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obileclass\Course\ScheduleAgenda\"/>
    </mc:Choice>
  </mc:AlternateContent>
  <bookViews>
    <workbookView xWindow="0" yWindow="0" windowWidth="20490" windowHeight="9195" firstSheet="3" activeTab="10"/>
  </bookViews>
  <sheets>
    <sheet name="CoverPage" sheetId="12" r:id="rId1"/>
    <sheet name="Introduction" sheetId="5" r:id="rId2"/>
    <sheet name="Android" sheetId="2" r:id="rId3"/>
    <sheet name="iOS" sheetId="8" r:id="rId4"/>
    <sheet name="Hybrid" sheetId="7" r:id="rId5"/>
    <sheet name="Lab Exercise" sheetId="11" r:id="rId6"/>
    <sheet name="Assignment" sheetId="14" r:id="rId7"/>
    <sheet name="Schedule" sheetId="10" r:id="rId8"/>
    <sheet name="Reference" sheetId="13" r:id="rId9"/>
    <sheet name="Progress" sheetId="15" r:id="rId10"/>
    <sheet name="Evaluation" sheetId="16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6" l="1"/>
  <c r="I4" i="16"/>
  <c r="I5" i="16"/>
  <c r="I6" i="16"/>
  <c r="I2" i="16"/>
  <c r="C15" i="14" l="1"/>
  <c r="C16" i="14" s="1"/>
  <c r="J9" i="11"/>
  <c r="L9" i="11"/>
  <c r="J11" i="11"/>
  <c r="L11" i="11"/>
  <c r="E13" i="8"/>
  <c r="E14" i="8" s="1"/>
</calcChain>
</file>

<file path=xl/sharedStrings.xml><?xml version="1.0" encoding="utf-8"?>
<sst xmlns="http://schemas.openxmlformats.org/spreadsheetml/2006/main" count="326" uniqueCount="236">
  <si>
    <t>Evaluation</t>
  </si>
  <si>
    <t>Reason</t>
  </si>
  <si>
    <t>Agenda</t>
  </si>
  <si>
    <t>1. Introduction and Overview of Android OS</t>
  </si>
  <si>
    <t>4. Android User Interface</t>
  </si>
  <si>
    <t>5. Layout (Linear Layout, Absolute Layout, Table Layout, Relative Layout, FrameLayout, ScrollView)</t>
  </si>
  <si>
    <t>Schedule</t>
  </si>
  <si>
    <t>1. Give attendant students to understand Android Platform</t>
  </si>
  <si>
    <t>2. Obtain knowledge of Android SDK</t>
  </si>
  <si>
    <t>2. Complete assigned excercises</t>
  </si>
  <si>
    <t>3. Implementate and deploy a Simple Application</t>
  </si>
  <si>
    <t>1. Introduction HTML5 &amp; Java Script</t>
  </si>
  <si>
    <t>1. Postitive Answer to Questions in Class</t>
  </si>
  <si>
    <t>2. Short history of Mobile development</t>
  </si>
  <si>
    <t>1. Possible to compile same code for multiple platforms</t>
  </si>
  <si>
    <t>1. Android OS has dominated over 1 billions users</t>
  </si>
  <si>
    <t>2. Over 1.5 millions devices active everyday</t>
  </si>
  <si>
    <t>Day 01</t>
  </si>
  <si>
    <t>Day 02</t>
  </si>
  <si>
    <t>Day 03</t>
  </si>
  <si>
    <t>Day 04</t>
  </si>
  <si>
    <t>Day 05</t>
  </si>
  <si>
    <t>Objective</t>
  </si>
  <si>
    <t>Prerequisite</t>
  </si>
  <si>
    <t>3. Complete assigned project</t>
  </si>
  <si>
    <t>5. Navigation TabBar</t>
  </si>
  <si>
    <t>6. Controller</t>
  </si>
  <si>
    <t>1. Introduction Objective C and IOS development</t>
  </si>
  <si>
    <t>Essential Knowleged of C language and Object Oriented Programming</t>
  </si>
  <si>
    <t>Essential Knowleged of Java language and Object Oriented Programming</t>
  </si>
  <si>
    <t>6. Basic Controls (TextView, Button, ImageButton, EditText, Checkbox, Radio button, Progress bar, Auto Complete TextView, Date Picker, Time Picker, ListView, Spinner View, Image View</t>
  </si>
  <si>
    <t>01 hours</t>
  </si>
  <si>
    <t>Having overview is important to understand the full picture of any technology</t>
  </si>
  <si>
    <t>Giving attendant students to obtain the overview of mobile technology</t>
  </si>
  <si>
    <t>1. Giving attendant students to understand Android Platform</t>
  </si>
  <si>
    <t>2. Obtaining knowledge of Android SDK</t>
  </si>
  <si>
    <t>3. Able to implement and deploy Simple Application</t>
  </si>
  <si>
    <t>1. Giving attendants students to understand hybrid mobile technology</t>
  </si>
  <si>
    <t>2. Obtaining knowledge of Hybrid technology</t>
  </si>
  <si>
    <t>3. Able to implement and deploying simple application</t>
  </si>
  <si>
    <t>1. IOS Platform used for popular Iphone and Ipad</t>
  </si>
  <si>
    <t>3. Occupied over 50% apps in mobile world</t>
  </si>
  <si>
    <t>2. App Store incresed 50% in 2014</t>
  </si>
  <si>
    <t>3. IOS devices inceased every years</t>
  </si>
  <si>
    <t>3. Google Play Store increased 236% in 2014</t>
  </si>
  <si>
    <t>Module 01</t>
  </si>
  <si>
    <t>Module 02</t>
  </si>
  <si>
    <t>Module 03</t>
  </si>
  <si>
    <t>Module 04</t>
  </si>
  <si>
    <t>Essential Knowledge of HTML5 &amp; CSS &amp; Java Script</t>
  </si>
  <si>
    <t>Training Week 01</t>
  </si>
  <si>
    <t>Training Week 02</t>
  </si>
  <si>
    <t>2. Apache Cordova Mobile Platform</t>
  </si>
  <si>
    <t>3. Implementation and deploying app using Apache Cordova</t>
  </si>
  <si>
    <t>4. Adobe Mobile PhoneGap Platform</t>
  </si>
  <si>
    <t>5. Implementation and deploying app using Mobile PhoneGap</t>
  </si>
  <si>
    <t>6. IONIC Andvanced HTML5 Hybrid Mobile Framework</t>
  </si>
  <si>
    <t>2. Easy to code using HTML, CSS and JS</t>
  </si>
  <si>
    <t>7. Implementation and deploying app using IONIC Platform</t>
  </si>
  <si>
    <t>Milestone</t>
  </si>
  <si>
    <t>2. Installation Android SDK and Preparation Android Studio Development Environment</t>
  </si>
  <si>
    <t>10. Web Services and JSON/XML</t>
  </si>
  <si>
    <t>Module 06</t>
  </si>
  <si>
    <t>Module 07</t>
  </si>
  <si>
    <t>9. Broadcast receivers</t>
  </si>
  <si>
    <t>14. Register to Googple play and deploy your app</t>
  </si>
  <si>
    <t>Module 05</t>
  </si>
  <si>
    <t>Android Mobile Application Development</t>
  </si>
  <si>
    <t>Hybrid Mobile Application Development</t>
  </si>
  <si>
    <t>Day 06</t>
  </si>
  <si>
    <t>Day 07</t>
  </si>
  <si>
    <t>Training Course 02</t>
  </si>
  <si>
    <t>IOS Mobile Application Development</t>
  </si>
  <si>
    <t>Day 08</t>
  </si>
  <si>
    <t>Day 09</t>
  </si>
  <si>
    <t>Day 10</t>
  </si>
  <si>
    <t>9. Web Services &amp; JSON &amp; XML</t>
  </si>
  <si>
    <t>10. Photo &amp; Camera</t>
  </si>
  <si>
    <t>11. Register to app store and deploy your app</t>
  </si>
  <si>
    <t>Training Course 03</t>
  </si>
  <si>
    <t>Training Course 01</t>
  </si>
  <si>
    <t>06 days ~ 48 hours (60% courses et 40% lab exercises)</t>
  </si>
  <si>
    <t>07 days ~ 56 hours ( 60% courses et 40% lab exercises)</t>
  </si>
  <si>
    <t>08 days ~ 64 hours (60% courses et 40% lab exercises)</t>
  </si>
  <si>
    <t>Day 11</t>
  </si>
  <si>
    <t>Day 12</t>
  </si>
  <si>
    <t>Estimate of accomplishing theory lectures (hours)</t>
  </si>
  <si>
    <t>Hours</t>
  </si>
  <si>
    <t>Days</t>
  </si>
  <si>
    <t>Total</t>
  </si>
  <si>
    <t>8. Multithread</t>
  </si>
  <si>
    <t>Lab exercises</t>
  </si>
  <si>
    <t>Android Ex 1</t>
  </si>
  <si>
    <t>GUI</t>
  </si>
  <si>
    <t>IOS Ex 1</t>
  </si>
  <si>
    <t>Preparation estimate</t>
  </si>
  <si>
    <t>Android Ex 2</t>
  </si>
  <si>
    <t>Element controls</t>
  </si>
  <si>
    <t>IOS Ex 2</t>
  </si>
  <si>
    <t>Core Data</t>
  </si>
  <si>
    <t>Android Ex 3</t>
  </si>
  <si>
    <t>Notifications</t>
  </si>
  <si>
    <t>IOS Ex 3</t>
  </si>
  <si>
    <t>Tab Bars and Pickers</t>
  </si>
  <si>
    <t>Android Ex 4</t>
  </si>
  <si>
    <t>Data Storage</t>
  </si>
  <si>
    <t>IOS Ex 4</t>
  </si>
  <si>
    <t>Audio player</t>
  </si>
  <si>
    <t>Android Ex 5</t>
  </si>
  <si>
    <t>Web services</t>
  </si>
  <si>
    <t>IOS Ex 5</t>
  </si>
  <si>
    <t>Android Ex 6</t>
  </si>
  <si>
    <t>Photo &amp; Camera</t>
  </si>
  <si>
    <t>IOS Ex 6</t>
  </si>
  <si>
    <t>Android Ex 7</t>
  </si>
  <si>
    <t>Multithread</t>
  </si>
  <si>
    <t>IOS Ex 7</t>
  </si>
  <si>
    <t>Assignments</t>
  </si>
  <si>
    <t>Project 1</t>
  </si>
  <si>
    <t>Project 2</t>
  </si>
  <si>
    <t>Project 3</t>
  </si>
  <si>
    <t>Project 4</t>
  </si>
  <si>
    <t>Project 5</t>
  </si>
  <si>
    <t>Milestones</t>
  </si>
  <si>
    <t>01. Analysis of Requirements</t>
  </si>
  <si>
    <t>02. Mockup Design</t>
  </si>
  <si>
    <t>03. Implementation</t>
  </si>
  <si>
    <t>04. Unit Test</t>
  </si>
  <si>
    <t>05. Integration Test</t>
  </si>
  <si>
    <t>06. Presentation</t>
  </si>
  <si>
    <t>07. Internal Revision</t>
  </si>
  <si>
    <t>hours</t>
  </si>
  <si>
    <t>days</t>
  </si>
  <si>
    <t>Total (hrs)</t>
  </si>
  <si>
    <t>Android</t>
  </si>
  <si>
    <t>IOS</t>
  </si>
  <si>
    <t>Hybrid</t>
  </si>
  <si>
    <t>Lab Exercises</t>
  </si>
  <si>
    <t>Assignment</t>
  </si>
  <si>
    <t>References</t>
  </si>
  <si>
    <t>7. Table View &amp; Core data</t>
  </si>
  <si>
    <t>4. Design of UI with Interface Builder, StoryBoard, Autolayout</t>
  </si>
  <si>
    <t>Description</t>
  </si>
  <si>
    <t>MOBILE SOFTWARE DEVELOPMENT TRAINING PLAN</t>
  </si>
  <si>
    <t>©2015 INTELLIGENCE, Ltd. All Rights Reserved.</t>
  </si>
  <si>
    <t>Version 1.3.0</t>
  </si>
  <si>
    <t>Android Mobile Development</t>
  </si>
  <si>
    <t>IOS Mobile Development</t>
  </si>
  <si>
    <t>Hybrid mobile development</t>
  </si>
  <si>
    <t>Project assignments (IOS &amp; Android)</t>
  </si>
  <si>
    <t>Lab exercises (IOS &amp; Android)</t>
  </si>
  <si>
    <t>Schedule (IOS, Android, Hybrid)</t>
  </si>
  <si>
    <t>Items</t>
  </si>
  <si>
    <t>Introduction on Mobile Application Development</t>
  </si>
  <si>
    <t>Introduction</t>
  </si>
  <si>
    <t>Introduction on Mobile Development</t>
  </si>
  <si>
    <t>Referenced Resources</t>
  </si>
  <si>
    <t>1. Overview of Mobile Software Development</t>
  </si>
  <si>
    <t>3. Current trend in Convergent Mobile and Web Development</t>
  </si>
  <si>
    <t>Course 01. Android Mobile Software Development</t>
  </si>
  <si>
    <t>Course 02. IOS Mobile Software Development</t>
  </si>
  <si>
    <t>Course 03. Hybrid Mobile Software Development</t>
  </si>
  <si>
    <t>Implementation of Chat Application using Push Notification Services (Android &amp; IOS)
(i) Study of Push Service Backend
(ii) Analysis  requirements
(iii) Mockup design
(iv) Code prototype
(v)  Integration Test</t>
  </si>
  <si>
    <t>Implementation of Social Photo Interaction as Instagram (Android &amp; IOS)
(i) Study of Existing Instagram
(ii) Analysis  requirements
(iii) Mockup design
(iv) Code prototype
(v)  Integration Test</t>
  </si>
  <si>
    <t>Analysis and Implementation of Recommendation Utility using Map Service (Android &amp; IOS)
(i) Study of MapKit &amp; Location Services
(ii) Analysis  requirements
(iii) Mockup design
(iv) Code prototype
(v)  Integration Test</t>
  </si>
  <si>
    <t>Analysis and Implementation of Management Utility for IBSV Office (Android &amp; IOS)
(i) Study of Image Service
(ii) Analysis  requirements
(iii) Mockup design
(iv) Code prototype
(v)  Integration Test</t>
  </si>
  <si>
    <t>Analysis and Implementation of Personal Mobile Music Player (Android &amp; IOS)
(i) Study of Existing Mobile Multimedia Players
(ii) Analysis  requirements
(iii) Mockup design
(iv) Code prototype
(v)  Integration Test</t>
  </si>
  <si>
    <t>2. MVC &amp; Objective C</t>
  </si>
  <si>
    <t>3. Installation IOS SDK &amp; Preparation Xcode Development Environment</t>
  </si>
  <si>
    <t>Course</t>
  </si>
  <si>
    <t>15.04.2015</t>
  </si>
  <si>
    <t>13.04.2015</t>
  </si>
  <si>
    <t>17.04.2015</t>
  </si>
  <si>
    <t>modele 02 hybrid</t>
  </si>
  <si>
    <t>Dung, Hoa, Si, Hung</t>
  </si>
  <si>
    <t>Dung, Hoa, Si, Hung. Exercise (ionic) delievered</t>
  </si>
  <si>
    <t>04.05.2015</t>
  </si>
  <si>
    <t>IOS module 01</t>
  </si>
  <si>
    <t>Hoa, Dung, Hung, Si</t>
  </si>
  <si>
    <t>06.05.2015</t>
  </si>
  <si>
    <t>Android module 02</t>
  </si>
  <si>
    <t>Android module 01</t>
  </si>
  <si>
    <t>Exercise (android 01) has to deliver</t>
  </si>
  <si>
    <t>08.05.2015</t>
  </si>
  <si>
    <t>Hybrid module 02</t>
  </si>
  <si>
    <t>hybrid cordova &amp; exercise has delivered.</t>
  </si>
  <si>
    <t>11.05.2015</t>
  </si>
  <si>
    <t>iOS module 02</t>
  </si>
  <si>
    <t>Exercise practise in class. (Helloworld).</t>
  </si>
  <si>
    <t>Si san</t>
  </si>
  <si>
    <t>Dung san</t>
  </si>
  <si>
    <t>Khoa san</t>
  </si>
  <si>
    <t>Quyen san</t>
  </si>
  <si>
    <t>Hung san</t>
  </si>
  <si>
    <t>Android ex1</t>
  </si>
  <si>
    <t>Hybrid ex1</t>
  </si>
  <si>
    <t>Android ex2</t>
  </si>
  <si>
    <t>Hybrid ex2</t>
  </si>
  <si>
    <t>13.05.2015</t>
  </si>
  <si>
    <t>Android module 03</t>
  </si>
  <si>
    <t>Exercise 2. for android.</t>
  </si>
  <si>
    <t>3. Android Devices, Android versions</t>
  </si>
  <si>
    <t>7. Android components, Life cycle, logging</t>
  </si>
  <si>
    <t xml:space="preserve">11. Map service, database </t>
  </si>
  <si>
    <t>13. Conclusion</t>
  </si>
  <si>
    <t>8. Intent, Fragments, Action bar</t>
  </si>
  <si>
    <t>15.05.2015</t>
    <phoneticPr fontId="23"/>
  </si>
  <si>
    <t>Exercise presentation of hybrid ex 2.</t>
    <phoneticPr fontId="23"/>
  </si>
  <si>
    <t>full class</t>
    <phoneticPr fontId="23"/>
  </si>
  <si>
    <t>18.05.2015</t>
    <phoneticPr fontId="23"/>
  </si>
  <si>
    <t>ios module 02. (ui design &amp; story board).</t>
    <phoneticPr fontId="23"/>
  </si>
  <si>
    <t>full class. Delivrered exercise 3 for hybrid.</t>
    <phoneticPr fontId="23"/>
  </si>
  <si>
    <t>20.05.2015</t>
    <phoneticPr fontId="23"/>
  </si>
  <si>
    <t>Android module 04</t>
    <phoneticPr fontId="23"/>
  </si>
  <si>
    <t>Hybrid revision</t>
    <phoneticPr fontId="23"/>
  </si>
  <si>
    <t>25.05.2015</t>
    <phoneticPr fontId="23"/>
  </si>
  <si>
    <t>iOS module 02(design ui) continue</t>
    <phoneticPr fontId="23"/>
  </si>
  <si>
    <t>27.05.2015</t>
    <phoneticPr fontId="23"/>
  </si>
  <si>
    <t>Android module 05</t>
    <phoneticPr fontId="23"/>
  </si>
  <si>
    <t>Class</t>
    <phoneticPr fontId="23"/>
  </si>
  <si>
    <t>29.05.2015</t>
    <phoneticPr fontId="23"/>
  </si>
  <si>
    <t>iOS module 3 (core data)</t>
    <phoneticPr fontId="23"/>
  </si>
  <si>
    <t>theory course</t>
    <phoneticPr fontId="23"/>
  </si>
  <si>
    <t>01.06.2015</t>
    <phoneticPr fontId="23"/>
  </si>
  <si>
    <t>ios exercise (on core data)</t>
    <phoneticPr fontId="23"/>
  </si>
  <si>
    <t>delive ios exercise</t>
    <phoneticPr fontId="23"/>
  </si>
  <si>
    <t>Hybrid ex3</t>
    <phoneticPr fontId="23"/>
  </si>
  <si>
    <t>Android ex3</t>
    <phoneticPr fontId="23"/>
  </si>
  <si>
    <t>iOS assigment</t>
    <phoneticPr fontId="23"/>
  </si>
  <si>
    <t xml:space="preserve">
[1] https://developer.apple.com/devcenter/ios/index.action
[2] https://developer.apple.com/library/ios/documentation
[3] http://www.tonex.com/training-courses/ios-training/
[4] https://training.bignerdranch.com/classes/beginning-ios-iphone-ipad-with-objective-c
[5] http://laptrinhdidong.vn/chuong-trinh-dao-tao/chuyen-vien-lap-trinh-di-dong-android.html
[6] http://laptrinhdidong.vn/chuong-trinh-dao-tao/lap-trinh-di-dong-tren-iphone.html
[7] http://mobipro.vn/chuong-trinh-hoc/khoa-hoc-lap-trinh-android/
[8] http://mobipro.vn/chuong-trinh-hoc/khoa-hoc-lap-trinh-ios/
[9] http://cs.nyu.edu/courses/spring15/CSCI-UA.0480-002/syllabus.html
[10] http://www.cs.utexas.edu/~witchel/378/schedule.html
[11] https://github.com/rahims/iOS-Programming-The-Big-Nerd-Ranch-Guide
[12] http://www.cs.columbia.edu/~lierranli/coms6998-10Spring2013/schedule.html
[13] http://www.cs.kent.edu/~dhaverst/Edu/Courses/IOS/Syl/ios-14F-calendar.html
[14] http://www.appcoda.com/ios-programming-course/
[15] http://www.acs.org.au/networking-and-events/events/upcoming-events/event-details?eveID=10286893805951
[16] http://web.stanford.edu/class/cs193p/cgi-bin/drupal/downloads-2013-winter
[17] http://www.csee.umbc.edu/~nilanb/teaching/628/material.html
[18] http://www.andrew.cmu.edu/course/98-222/lectures.html 
[19] http://gogotraining.com/training/courses/291/ios-8-programming/, http://www.raywenderlich.com/ios-tutorials,
[20] http://www.amazon.co.jp/iOS-Programming-Cookbook-Vandad-Nahavandipoor/dp/1449372422
[21] http://www.rn.inf.tu-dresden.de/lectures/iP/</t>
    <phoneticPr fontId="23"/>
  </si>
  <si>
    <t>Total score</t>
    <phoneticPr fontId="23"/>
  </si>
  <si>
    <t>Evaluation</t>
    <phoneticPr fontId="23"/>
  </si>
  <si>
    <t>Very good</t>
    <phoneticPr fontId="23"/>
  </si>
  <si>
    <t>Excellent</t>
    <phoneticPr fontId="23"/>
  </si>
  <si>
    <t>Good</t>
    <phoneticPr fontId="23"/>
  </si>
  <si>
    <t>(Retired)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</si>
</sst>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_-;\-* #,##0_-;_-* &quot;-&quot;_-;_-@_-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scheme val="minor"/>
    </font>
    <font>
      <b/>
      <sz val="12"/>
      <color theme="1"/>
      <name val="Trebuchet MS"/>
      <family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Corbel"/>
      <family val="2"/>
    </font>
    <font>
      <b/>
      <sz val="18"/>
      <name val="Corbel"/>
      <family val="2"/>
    </font>
    <font>
      <b/>
      <sz val="14"/>
      <name val="Corbel"/>
      <family val="2"/>
    </font>
    <font>
      <b/>
      <sz val="12"/>
      <name val="Corbel"/>
      <family val="2"/>
    </font>
    <font>
      <b/>
      <sz val="11"/>
      <color theme="1"/>
      <name val="Corbel"/>
      <family val="2"/>
    </font>
    <font>
      <b/>
      <sz val="18"/>
      <color theme="1"/>
      <name val="Corbel"/>
      <family val="2"/>
    </font>
    <font>
      <b/>
      <sz val="16"/>
      <color theme="7" tint="0.59999389629810485"/>
      <name val="Corbel"/>
      <family val="2"/>
    </font>
    <font>
      <b/>
      <sz val="18"/>
      <color theme="7" tint="0.59999389629810485"/>
      <name val="Corbel"/>
      <family val="2"/>
    </font>
    <font>
      <b/>
      <sz val="11"/>
      <name val="Corbel"/>
      <family val="2"/>
    </font>
    <font>
      <sz val="10"/>
      <color theme="1"/>
      <name val="Corbel"/>
      <family val="2"/>
    </font>
    <font>
      <sz val="12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20"/>
      <color rgb="FFFFCC99"/>
      <name val="Corbel"/>
      <family val="2"/>
    </font>
    <font>
      <b/>
      <sz val="10"/>
      <color theme="1"/>
      <name val="Corbel"/>
      <family val="2"/>
    </font>
    <font>
      <b/>
      <sz val="28"/>
      <color theme="1"/>
      <name val="Algerian"/>
      <family val="5"/>
    </font>
    <font>
      <sz val="6"/>
      <name val="ＭＳ Ｐゴシック"/>
      <family val="2"/>
      <charset val="128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</borders>
  <cellStyleXfs count="5">
    <xf numFmtId="0" fontId="0" fillId="0" borderId="0"/>
    <xf numFmtId="176" fontId="6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0" fontId="19" fillId="0" borderId="0"/>
  </cellStyleXfs>
  <cellXfs count="226">
    <xf numFmtId="0" fontId="0" fillId="0" borderId="0" xfId="0"/>
    <xf numFmtId="0" fontId="5" fillId="4" borderId="0" xfId="0" applyFont="1" applyFill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49" fontId="16" fillId="14" borderId="7" xfId="0" applyNumberFormat="1" applyFont="1" applyFill="1" applyBorder="1" applyAlignment="1">
      <alignment horizontal="left" vertical="center" indent="1"/>
    </xf>
    <xf numFmtId="0" fontId="16" fillId="14" borderId="13" xfId="0" applyNumberFormat="1" applyFont="1" applyFill="1" applyBorder="1" applyAlignment="1">
      <alignment horizontal="center" vertical="center"/>
    </xf>
    <xf numFmtId="0" fontId="16" fillId="14" borderId="6" xfId="0" applyNumberFormat="1" applyFont="1" applyFill="1" applyBorder="1" applyAlignment="1">
      <alignment horizontal="center" vertical="center"/>
    </xf>
    <xf numFmtId="49" fontId="16" fillId="14" borderId="2" xfId="0" applyNumberFormat="1" applyFont="1" applyFill="1" applyBorder="1" applyAlignment="1">
      <alignment horizontal="left" vertical="center" indent="1"/>
    </xf>
    <xf numFmtId="49" fontId="16" fillId="14" borderId="1" xfId="0" applyNumberFormat="1" applyFont="1" applyFill="1" applyBorder="1" applyAlignment="1">
      <alignment horizontal="left" vertical="center" indent="1"/>
    </xf>
    <xf numFmtId="49" fontId="16" fillId="14" borderId="0" xfId="0" applyNumberFormat="1" applyFont="1" applyFill="1" applyAlignment="1">
      <alignment horizontal="left" vertical="center" indent="1"/>
    </xf>
    <xf numFmtId="1" fontId="16" fillId="14" borderId="0" xfId="0" applyNumberFormat="1" applyFont="1" applyFill="1" applyAlignment="1">
      <alignment horizontal="center" vertical="center"/>
    </xf>
    <xf numFmtId="1" fontId="16" fillId="14" borderId="0" xfId="0" applyNumberFormat="1" applyFont="1" applyFill="1" applyAlignment="1">
      <alignment horizontal="left" vertical="center" indent="1"/>
    </xf>
    <xf numFmtId="49" fontId="16" fillId="15" borderId="11" xfId="0" applyNumberFormat="1" applyFont="1" applyFill="1" applyBorder="1" applyAlignment="1">
      <alignment horizontal="left" vertical="center" indent="1"/>
    </xf>
    <xf numFmtId="49" fontId="16" fillId="15" borderId="5" xfId="0" applyNumberFormat="1" applyFont="1" applyFill="1" applyBorder="1" applyAlignment="1">
      <alignment horizontal="left" vertical="center" indent="1"/>
    </xf>
    <xf numFmtId="49" fontId="16" fillId="2" borderId="0" xfId="0" applyNumberFormat="1" applyFont="1" applyFill="1" applyAlignment="1">
      <alignment horizontal="left" vertical="center" indent="1"/>
    </xf>
    <xf numFmtId="1" fontId="16" fillId="2" borderId="0" xfId="0" applyNumberFormat="1" applyFont="1" applyFill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/>
    </xf>
    <xf numFmtId="0" fontId="11" fillId="16" borderId="8" xfId="0" applyFont="1" applyFill="1" applyBorder="1" applyAlignment="1">
      <alignment horizontal="center"/>
    </xf>
    <xf numFmtId="0" fontId="16" fillId="14" borderId="9" xfId="0" applyNumberFormat="1" applyFont="1" applyFill="1" applyBorder="1" applyAlignment="1">
      <alignment horizontal="center" vertical="center"/>
    </xf>
    <xf numFmtId="0" fontId="16" fillId="14" borderId="8" xfId="0" applyNumberFormat="1" applyFont="1" applyFill="1" applyBorder="1" applyAlignment="1">
      <alignment horizontal="center" vertical="center"/>
    </xf>
    <xf numFmtId="0" fontId="0" fillId="17" borderId="0" xfId="0" applyFill="1"/>
    <xf numFmtId="49" fontId="16" fillId="17" borderId="0" xfId="0" applyNumberFormat="1" applyFont="1" applyFill="1" applyAlignment="1">
      <alignment horizontal="left" vertical="center" indent="1"/>
    </xf>
    <xf numFmtId="1" fontId="16" fillId="17" borderId="0" xfId="0" applyNumberFormat="1" applyFont="1" applyFill="1" applyAlignment="1">
      <alignment horizontal="left" vertical="center" indent="1"/>
    </xf>
    <xf numFmtId="49" fontId="16" fillId="17" borderId="0" xfId="0" applyNumberFormat="1" applyFont="1" applyFill="1" applyAlignment="1">
      <alignment horizontal="center" vertical="center"/>
    </xf>
    <xf numFmtId="0" fontId="1" fillId="17" borderId="0" xfId="0" applyFont="1" applyFill="1" applyAlignment="1">
      <alignment horizontal="center"/>
    </xf>
    <xf numFmtId="0" fontId="1" fillId="17" borderId="0" xfId="0" applyFont="1" applyFill="1"/>
    <xf numFmtId="0" fontId="2" fillId="17" borderId="0" xfId="0" applyFont="1" applyFill="1"/>
    <xf numFmtId="0" fontId="11" fillId="17" borderId="0" xfId="0" applyFont="1" applyFill="1"/>
    <xf numFmtId="0" fontId="7" fillId="17" borderId="0" xfId="0" applyFont="1" applyFill="1"/>
    <xf numFmtId="0" fontId="3" fillId="17" borderId="0" xfId="0" applyFont="1" applyFill="1"/>
    <xf numFmtId="0" fontId="9" fillId="3" borderId="7" xfId="0" applyFont="1" applyFill="1" applyBorder="1" applyAlignment="1">
      <alignment horizontal="center" vertical="center"/>
    </xf>
    <xf numFmtId="0" fontId="0" fillId="18" borderId="0" xfId="0" applyFill="1" applyBorder="1"/>
    <xf numFmtId="0" fontId="18" fillId="18" borderId="9" xfId="3" applyFill="1" applyBorder="1"/>
    <xf numFmtId="0" fontId="4" fillId="18" borderId="9" xfId="0" applyFont="1" applyFill="1" applyBorder="1" applyAlignment="1">
      <alignment horizontal="center"/>
    </xf>
    <xf numFmtId="49" fontId="16" fillId="17" borderId="0" xfId="0" applyNumberFormat="1" applyFont="1" applyFill="1" applyBorder="1" applyAlignment="1">
      <alignment horizontal="left" vertical="center" indent="1"/>
    </xf>
    <xf numFmtId="1" fontId="16" fillId="17" borderId="0" xfId="0" applyNumberFormat="1" applyFont="1" applyFill="1" applyAlignment="1">
      <alignment horizontal="center" vertical="center"/>
    </xf>
    <xf numFmtId="0" fontId="0" fillId="18" borderId="16" xfId="0" applyFill="1" applyBorder="1" applyAlignment="1">
      <alignment wrapText="1"/>
    </xf>
    <xf numFmtId="0" fontId="10" fillId="3" borderId="21" xfId="0" applyFont="1" applyFill="1" applyBorder="1" applyAlignment="1">
      <alignment horizontal="left" vertical="center" indent="1"/>
    </xf>
    <xf numFmtId="0" fontId="10" fillId="3" borderId="25" xfId="0" applyFont="1" applyFill="1" applyBorder="1" applyAlignment="1">
      <alignment horizontal="left" vertical="center" indent="1"/>
    </xf>
    <xf numFmtId="0" fontId="10" fillId="3" borderId="28" xfId="0" applyFont="1" applyFill="1" applyBorder="1" applyAlignment="1">
      <alignment horizontal="left" vertical="center" indent="1"/>
    </xf>
    <xf numFmtId="0" fontId="10" fillId="3" borderId="25" xfId="0" applyFont="1" applyFill="1" applyBorder="1" applyAlignment="1">
      <alignment horizontal="left" vertical="center"/>
    </xf>
    <xf numFmtId="0" fontId="10" fillId="3" borderId="32" xfId="0" applyFont="1" applyFill="1" applyBorder="1" applyAlignment="1">
      <alignment horizontal="left" vertical="center" indent="1"/>
    </xf>
    <xf numFmtId="0" fontId="7" fillId="16" borderId="8" xfId="0" applyFont="1" applyFill="1" applyBorder="1" applyAlignment="1">
      <alignment horizontal="center" wrapText="1"/>
    </xf>
    <xf numFmtId="0" fontId="10" fillId="3" borderId="29" xfId="0" applyFont="1" applyFill="1" applyBorder="1" applyAlignment="1">
      <alignment horizontal="left" vertical="center"/>
    </xf>
    <xf numFmtId="0" fontId="10" fillId="3" borderId="33" xfId="0" applyFont="1" applyFill="1" applyBorder="1" applyAlignment="1">
      <alignment horizontal="left" vertical="center"/>
    </xf>
    <xf numFmtId="0" fontId="10" fillId="3" borderId="34" xfId="0" applyFont="1" applyFill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/>
    </xf>
    <xf numFmtId="0" fontId="15" fillId="3" borderId="21" xfId="0" applyFont="1" applyFill="1" applyBorder="1" applyAlignment="1">
      <alignment horizontal="left" vertical="center"/>
    </xf>
    <xf numFmtId="0" fontId="15" fillId="3" borderId="21" xfId="0" applyFont="1" applyFill="1" applyBorder="1" applyAlignment="1">
      <alignment horizontal="left" vertical="center" wrapText="1"/>
    </xf>
    <xf numFmtId="0" fontId="15" fillId="3" borderId="34" xfId="0" applyFont="1" applyFill="1" applyBorder="1" applyAlignment="1">
      <alignment horizontal="left" vertical="center"/>
    </xf>
    <xf numFmtId="0" fontId="15" fillId="3" borderId="25" xfId="0" applyFont="1" applyFill="1" applyBorder="1" applyAlignment="1">
      <alignment horizontal="left" vertical="center"/>
    </xf>
    <xf numFmtId="0" fontId="15" fillId="3" borderId="28" xfId="0" applyFont="1" applyFill="1" applyBorder="1" applyAlignment="1">
      <alignment horizontal="left" vertical="center"/>
    </xf>
    <xf numFmtId="0" fontId="10" fillId="3" borderId="28" xfId="0" applyFont="1" applyFill="1" applyBorder="1" applyAlignment="1">
      <alignment horizontal="left" vertical="center"/>
    </xf>
    <xf numFmtId="0" fontId="0" fillId="18" borderId="36" xfId="0" applyFill="1" applyBorder="1"/>
    <xf numFmtId="0" fontId="0" fillId="18" borderId="37" xfId="0" applyFill="1" applyBorder="1"/>
    <xf numFmtId="0" fontId="0" fillId="18" borderId="38" xfId="0" applyFill="1" applyBorder="1"/>
    <xf numFmtId="0" fontId="0" fillId="18" borderId="26" xfId="0" applyFill="1" applyBorder="1"/>
    <xf numFmtId="0" fontId="0" fillId="18" borderId="39" xfId="0" applyFill="1" applyBorder="1"/>
    <xf numFmtId="0" fontId="4" fillId="18" borderId="30" xfId="0" applyFont="1" applyFill="1" applyBorder="1"/>
    <xf numFmtId="0" fontId="0" fillId="18" borderId="40" xfId="0" applyFill="1" applyBorder="1"/>
    <xf numFmtId="0" fontId="0" fillId="18" borderId="41" xfId="0" applyFill="1" applyBorder="1"/>
    <xf numFmtId="49" fontId="16" fillId="15" borderId="43" xfId="0" applyNumberFormat="1" applyFont="1" applyFill="1" applyBorder="1" applyAlignment="1">
      <alignment horizontal="left" vertical="center" wrapText="1" indent="1"/>
    </xf>
    <xf numFmtId="49" fontId="16" fillId="15" borderId="44" xfId="0" applyNumberFormat="1" applyFont="1" applyFill="1" applyBorder="1" applyAlignment="1">
      <alignment horizontal="left" vertical="center" indent="1"/>
    </xf>
    <xf numFmtId="49" fontId="16" fillId="15" borderId="45" xfId="0" applyNumberFormat="1" applyFont="1" applyFill="1" applyBorder="1" applyAlignment="1">
      <alignment horizontal="left" vertical="center" indent="1"/>
    </xf>
    <xf numFmtId="49" fontId="16" fillId="20" borderId="47" xfId="0" applyNumberFormat="1" applyFont="1" applyFill="1" applyBorder="1" applyAlignment="1">
      <alignment horizontal="left" vertical="center" wrapText="1" indent="1"/>
    </xf>
    <xf numFmtId="49" fontId="16" fillId="20" borderId="48" xfId="0" applyNumberFormat="1" applyFont="1" applyFill="1" applyBorder="1" applyAlignment="1">
      <alignment horizontal="left" vertical="center" indent="1"/>
    </xf>
    <xf numFmtId="49" fontId="16" fillId="20" borderId="49" xfId="0" applyNumberFormat="1" applyFont="1" applyFill="1" applyBorder="1" applyAlignment="1">
      <alignment horizontal="left" vertical="center" indent="1"/>
    </xf>
    <xf numFmtId="49" fontId="16" fillId="15" borderId="47" xfId="0" applyNumberFormat="1" applyFont="1" applyFill="1" applyBorder="1" applyAlignment="1">
      <alignment horizontal="left" vertical="center" wrapText="1" indent="1"/>
    </xf>
    <xf numFmtId="49" fontId="16" fillId="15" borderId="48" xfId="0" applyNumberFormat="1" applyFont="1" applyFill="1" applyBorder="1" applyAlignment="1">
      <alignment horizontal="left" vertical="center" indent="1"/>
    </xf>
    <xf numFmtId="49" fontId="16" fillId="15" borderId="49" xfId="0" applyNumberFormat="1" applyFont="1" applyFill="1" applyBorder="1" applyAlignment="1">
      <alignment horizontal="left" vertical="center" indent="1"/>
    </xf>
    <xf numFmtId="49" fontId="21" fillId="15" borderId="42" xfId="0" applyNumberFormat="1" applyFont="1" applyFill="1" applyBorder="1" applyAlignment="1">
      <alignment horizontal="center" vertical="center"/>
    </xf>
    <xf numFmtId="49" fontId="21" fillId="20" borderId="46" xfId="0" applyNumberFormat="1" applyFont="1" applyFill="1" applyBorder="1" applyAlignment="1">
      <alignment horizontal="center" vertical="center"/>
    </xf>
    <xf numFmtId="49" fontId="21" fillId="15" borderId="50" xfId="0" applyNumberFormat="1" applyFont="1" applyFill="1" applyBorder="1" applyAlignment="1">
      <alignment horizontal="center" vertical="center"/>
    </xf>
    <xf numFmtId="49" fontId="21" fillId="15" borderId="1" xfId="0" applyNumberFormat="1" applyFont="1" applyFill="1" applyBorder="1" applyAlignment="1">
      <alignment horizontal="center" vertical="center"/>
    </xf>
    <xf numFmtId="49" fontId="16" fillId="15" borderId="14" xfId="0" applyNumberFormat="1" applyFont="1" applyFill="1" applyBorder="1" applyAlignment="1">
      <alignment horizontal="left" vertical="center" wrapText="1" indent="1"/>
    </xf>
    <xf numFmtId="49" fontId="21" fillId="19" borderId="7" xfId="0" applyNumberFormat="1" applyFont="1" applyFill="1" applyBorder="1" applyAlignment="1">
      <alignment horizontal="left" vertical="center" indent="1"/>
    </xf>
    <xf numFmtId="1" fontId="21" fillId="19" borderId="10" xfId="0" applyNumberFormat="1" applyFont="1" applyFill="1" applyBorder="1" applyAlignment="1">
      <alignment horizontal="center" vertical="center"/>
    </xf>
    <xf numFmtId="49" fontId="21" fillId="19" borderId="10" xfId="0" applyNumberFormat="1" applyFont="1" applyFill="1" applyBorder="1" applyAlignment="1">
      <alignment horizontal="left" vertical="center" indent="1"/>
    </xf>
    <xf numFmtId="49" fontId="21" fillId="19" borderId="6" xfId="0" applyNumberFormat="1" applyFont="1" applyFill="1" applyBorder="1" applyAlignment="1">
      <alignment horizontal="left" vertical="center" indent="1"/>
    </xf>
    <xf numFmtId="49" fontId="21" fillId="19" borderId="2" xfId="0" applyNumberFormat="1" applyFont="1" applyFill="1" applyBorder="1" applyAlignment="1">
      <alignment horizontal="left" vertical="center" indent="1"/>
    </xf>
    <xf numFmtId="1" fontId="21" fillId="19" borderId="0" xfId="0" applyNumberFormat="1" applyFont="1" applyFill="1" applyBorder="1" applyAlignment="1">
      <alignment horizontal="center" vertical="center"/>
    </xf>
    <xf numFmtId="49" fontId="21" fillId="19" borderId="0" xfId="0" applyNumberFormat="1" applyFont="1" applyFill="1" applyBorder="1" applyAlignment="1">
      <alignment horizontal="left" vertical="center" indent="1"/>
    </xf>
    <xf numFmtId="49" fontId="21" fillId="19" borderId="4" xfId="0" applyNumberFormat="1" applyFont="1" applyFill="1" applyBorder="1" applyAlignment="1">
      <alignment horizontal="left" vertical="center" indent="1"/>
    </xf>
    <xf numFmtId="49" fontId="21" fillId="19" borderId="1" xfId="0" applyNumberFormat="1" applyFont="1" applyFill="1" applyBorder="1" applyAlignment="1">
      <alignment horizontal="left" vertical="center" indent="1"/>
    </xf>
    <xf numFmtId="1" fontId="21" fillId="19" borderId="11" xfId="0" applyNumberFormat="1" applyFont="1" applyFill="1" applyBorder="1" applyAlignment="1">
      <alignment horizontal="center" vertical="center"/>
    </xf>
    <xf numFmtId="49" fontId="21" fillId="19" borderId="11" xfId="0" applyNumberFormat="1" applyFont="1" applyFill="1" applyBorder="1" applyAlignment="1">
      <alignment horizontal="left" vertical="center" indent="1"/>
    </xf>
    <xf numFmtId="49" fontId="21" fillId="19" borderId="5" xfId="0" applyNumberFormat="1" applyFont="1" applyFill="1" applyBorder="1" applyAlignment="1">
      <alignment horizontal="left" vertical="center" indent="1"/>
    </xf>
    <xf numFmtId="0" fontId="0" fillId="5" borderId="3" xfId="0" applyFill="1" applyBorder="1"/>
    <xf numFmtId="0" fontId="0" fillId="21" borderId="3" xfId="0" applyFill="1" applyBorder="1"/>
    <xf numFmtId="0" fontId="0" fillId="6" borderId="3" xfId="0" applyFill="1" applyBorder="1"/>
    <xf numFmtId="0" fontId="4" fillId="18" borderId="8" xfId="0" applyFont="1" applyFill="1" applyBorder="1" applyAlignment="1">
      <alignment horizontal="center"/>
    </xf>
    <xf numFmtId="0" fontId="22" fillId="5" borderId="15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0" fontId="0" fillId="24" borderId="3" xfId="0" applyFill="1" applyBorder="1"/>
    <xf numFmtId="0" fontId="0" fillId="25" borderId="3" xfId="0" applyFill="1" applyBorder="1"/>
    <xf numFmtId="0" fontId="15" fillId="3" borderId="7" xfId="0" applyFont="1" applyFill="1" applyBorder="1" applyAlignment="1">
      <alignment horizontal="center" vertical="center"/>
    </xf>
    <xf numFmtId="0" fontId="0" fillId="26" borderId="0" xfId="0" applyFill="1"/>
    <xf numFmtId="0" fontId="0" fillId="5" borderId="3" xfId="0" applyFill="1" applyBorder="1" applyAlignment="1">
      <alignment horizontal="left"/>
    </xf>
    <xf numFmtId="0" fontId="0" fillId="18" borderId="9" xfId="0" applyFill="1" applyBorder="1" applyAlignment="1">
      <alignment horizontal="center"/>
    </xf>
    <xf numFmtId="0" fontId="0" fillId="18" borderId="12" xfId="0" applyFill="1" applyBorder="1" applyAlignment="1">
      <alignment horizontal="center"/>
    </xf>
    <xf numFmtId="0" fontId="0" fillId="18" borderId="8" xfId="0" applyFill="1" applyBorder="1" applyAlignment="1">
      <alignment horizontal="center"/>
    </xf>
    <xf numFmtId="0" fontId="4" fillId="18" borderId="9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/>
    </xf>
    <xf numFmtId="0" fontId="4" fillId="18" borderId="8" xfId="0" applyFont="1" applyFill="1" applyBorder="1" applyAlignment="1">
      <alignment horizontal="center"/>
    </xf>
    <xf numFmtId="0" fontId="5" fillId="18" borderId="26" xfId="0" applyFont="1" applyFill="1" applyBorder="1" applyAlignment="1">
      <alignment horizontal="center"/>
    </xf>
    <xf numFmtId="0" fontId="5" fillId="18" borderId="0" xfId="0" applyFont="1" applyFill="1" applyBorder="1" applyAlignment="1">
      <alignment horizontal="center"/>
    </xf>
    <xf numFmtId="0" fontId="5" fillId="18" borderId="39" xfId="0" applyFont="1" applyFill="1" applyBorder="1" applyAlignment="1">
      <alignment horizontal="center"/>
    </xf>
    <xf numFmtId="0" fontId="20" fillId="18" borderId="26" xfId="0" applyFont="1" applyFill="1" applyBorder="1" applyAlignment="1">
      <alignment horizontal="center"/>
    </xf>
    <xf numFmtId="0" fontId="20" fillId="18" borderId="0" xfId="0" applyFont="1" applyFill="1" applyBorder="1" applyAlignment="1">
      <alignment horizontal="center"/>
    </xf>
    <xf numFmtId="0" fontId="20" fillId="18" borderId="39" xfId="0" applyFont="1" applyFill="1" applyBorder="1" applyAlignment="1">
      <alignment horizontal="center"/>
    </xf>
    <xf numFmtId="0" fontId="13" fillId="20" borderId="17" xfId="0" applyFont="1" applyFill="1" applyBorder="1" applyAlignment="1">
      <alignment horizontal="center" vertical="center"/>
    </xf>
    <xf numFmtId="0" fontId="13" fillId="20" borderId="19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left" vertical="center"/>
    </xf>
    <xf numFmtId="0" fontId="8" fillId="3" borderId="22" xfId="0" applyFont="1" applyFill="1" applyBorder="1" applyAlignment="1">
      <alignment horizontal="left" vertical="center"/>
    </xf>
    <xf numFmtId="0" fontId="12" fillId="3" borderId="20" xfId="0" applyFont="1" applyFill="1" applyBorder="1" applyAlignment="1">
      <alignment horizontal="left" vertical="center"/>
    </xf>
    <xf numFmtId="0" fontId="12" fillId="3" borderId="22" xfId="0" applyFont="1" applyFill="1" applyBorder="1" applyAlignment="1">
      <alignment horizontal="left" vertical="center"/>
    </xf>
    <xf numFmtId="0" fontId="12" fillId="3" borderId="23" xfId="0" applyFont="1" applyFill="1" applyBorder="1" applyAlignment="1">
      <alignment horizontal="left" vertical="center"/>
    </xf>
    <xf numFmtId="0" fontId="12" fillId="3" borderId="35" xfId="0" applyFont="1" applyFill="1" applyBorder="1" applyAlignment="1">
      <alignment horizontal="left" vertical="center"/>
    </xf>
    <xf numFmtId="0" fontId="10" fillId="3" borderId="29" xfId="0" applyFont="1" applyFill="1" applyBorder="1" applyAlignment="1">
      <alignment horizontal="left" vertical="center"/>
    </xf>
    <xf numFmtId="0" fontId="10" fillId="3" borderId="25" xfId="0" applyFont="1" applyFill="1" applyBorder="1" applyAlignment="1">
      <alignment horizontal="left" vertical="center"/>
    </xf>
    <xf numFmtId="0" fontId="10" fillId="3" borderId="32" xfId="0" applyFont="1" applyFill="1" applyBorder="1" applyAlignment="1">
      <alignment horizontal="left" vertical="center"/>
    </xf>
    <xf numFmtId="0" fontId="15" fillId="3" borderId="29" xfId="0" applyFont="1" applyFill="1" applyBorder="1" applyAlignment="1">
      <alignment horizontal="left" vertical="center"/>
    </xf>
    <xf numFmtId="0" fontId="15" fillId="3" borderId="25" xfId="0" applyFont="1" applyFill="1" applyBorder="1" applyAlignment="1">
      <alignment horizontal="left" vertical="center"/>
    </xf>
    <xf numFmtId="0" fontId="15" fillId="3" borderId="32" xfId="0" applyFont="1" applyFill="1" applyBorder="1" applyAlignment="1">
      <alignment horizontal="left" vertical="center"/>
    </xf>
    <xf numFmtId="0" fontId="15" fillId="3" borderId="20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/>
    </xf>
    <xf numFmtId="0" fontId="15" fillId="3" borderId="23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4" fillId="23" borderId="17" xfId="0" applyFont="1" applyFill="1" applyBorder="1" applyAlignment="1">
      <alignment horizontal="center" vertical="center"/>
    </xf>
    <xf numFmtId="0" fontId="14" fillId="23" borderId="18" xfId="0" applyFont="1" applyFill="1" applyBorder="1" applyAlignment="1">
      <alignment horizontal="center" vertical="center"/>
    </xf>
    <xf numFmtId="0" fontId="14" fillId="23" borderId="19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176" fontId="15" fillId="3" borderId="7" xfId="1" applyFont="1" applyFill="1" applyBorder="1" applyAlignment="1">
      <alignment horizontal="center" vertical="center"/>
    </xf>
    <xf numFmtId="176" fontId="15" fillId="3" borderId="1" xfId="1" applyFont="1" applyFill="1" applyBorder="1" applyAlignment="1">
      <alignment horizontal="center" vertical="center"/>
    </xf>
    <xf numFmtId="0" fontId="11" fillId="16" borderId="9" xfId="0" applyFont="1" applyFill="1" applyBorder="1" applyAlignment="1">
      <alignment horizontal="center" vertical="center"/>
    </xf>
    <xf numFmtId="0" fontId="11" fillId="16" borderId="8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14" fillId="20" borderId="17" xfId="0" applyFont="1" applyFill="1" applyBorder="1" applyAlignment="1">
      <alignment horizontal="center" vertical="center"/>
    </xf>
    <xf numFmtId="0" fontId="14" fillId="20" borderId="18" xfId="0" applyFont="1" applyFill="1" applyBorder="1" applyAlignment="1">
      <alignment horizontal="center" vertical="center"/>
    </xf>
    <xf numFmtId="0" fontId="14" fillId="20" borderId="19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left" vertical="center"/>
    </xf>
    <xf numFmtId="0" fontId="12" fillId="3" borderId="24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4" fillId="22" borderId="17" xfId="0" applyFont="1" applyFill="1" applyBorder="1" applyAlignment="1">
      <alignment horizontal="center" vertical="center"/>
    </xf>
    <xf numFmtId="0" fontId="14" fillId="22" borderId="18" xfId="0" applyFont="1" applyFill="1" applyBorder="1" applyAlignment="1">
      <alignment horizontal="center" vertical="center"/>
    </xf>
    <xf numFmtId="0" fontId="14" fillId="22" borderId="19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49" fontId="16" fillId="14" borderId="7" xfId="0" applyNumberFormat="1" applyFont="1" applyFill="1" applyBorder="1" applyAlignment="1">
      <alignment horizontal="center" vertical="center"/>
    </xf>
    <xf numFmtId="49" fontId="16" fillId="14" borderId="2" xfId="0" applyNumberFormat="1" applyFont="1" applyFill="1" applyBorder="1" applyAlignment="1">
      <alignment horizontal="center" vertical="center"/>
    </xf>
    <xf numFmtId="49" fontId="16" fillId="14" borderId="1" xfId="0" applyNumberFormat="1" applyFont="1" applyFill="1" applyBorder="1" applyAlignment="1">
      <alignment horizontal="center" vertical="center"/>
    </xf>
    <xf numFmtId="49" fontId="21" fillId="20" borderId="7" xfId="0" applyNumberFormat="1" applyFont="1" applyFill="1" applyBorder="1" applyAlignment="1">
      <alignment horizontal="center" vertical="center"/>
    </xf>
    <xf numFmtId="49" fontId="21" fillId="20" borderId="2" xfId="0" applyNumberFormat="1" applyFont="1" applyFill="1" applyBorder="1" applyAlignment="1">
      <alignment horizontal="center" vertical="center"/>
    </xf>
    <xf numFmtId="49" fontId="21" fillId="20" borderId="1" xfId="0" applyNumberFormat="1" applyFont="1" applyFill="1" applyBorder="1" applyAlignment="1">
      <alignment horizontal="center" vertical="center"/>
    </xf>
    <xf numFmtId="49" fontId="21" fillId="19" borderId="7" xfId="0" applyNumberFormat="1" applyFont="1" applyFill="1" applyBorder="1" applyAlignment="1">
      <alignment horizontal="center" vertical="center"/>
    </xf>
    <xf numFmtId="49" fontId="21" fillId="19" borderId="2" xfId="0" applyNumberFormat="1" applyFont="1" applyFill="1" applyBorder="1" applyAlignment="1">
      <alignment horizontal="center" vertical="center"/>
    </xf>
    <xf numFmtId="49" fontId="21" fillId="19" borderId="1" xfId="0" applyNumberFormat="1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0" fillId="15" borderId="3" xfId="0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24" borderId="3" xfId="0" applyFill="1" applyBorder="1" applyAlignment="1">
      <alignment horizontal="center"/>
    </xf>
    <xf numFmtId="0" fontId="0" fillId="20" borderId="3" xfId="0" applyFill="1" applyBorder="1" applyAlignment="1">
      <alignment horizontal="center"/>
    </xf>
  </cellXfs>
  <cellStyles count="5">
    <cellStyle name="Comma [0]" xfId="1" builtinId="6"/>
    <cellStyle name="Hyperlink" xfId="3" builtinId="8"/>
    <cellStyle name="Normal" xfId="0" builtinId="0"/>
    <cellStyle name="Normal 2" xfId="4"/>
    <cellStyle name="標準_テーブル仕様" xfId="2"/>
  </cellStyles>
  <dxfs count="0"/>
  <tableStyles count="0" defaultTableStyle="TableStyleMedium2" defaultPivotStyle="PivotStyleLight16"/>
  <colors>
    <mruColors>
      <color rgb="FFFF9933"/>
      <color rgb="FF99FF66"/>
      <color rgb="FFCCFFFF"/>
      <color rgb="FF66FFFF"/>
      <color rgb="FF0099FF"/>
      <color rgb="FFAF6009"/>
      <color rgb="FF336600"/>
      <color rgb="FFFF9966"/>
      <color rgb="FFCC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</xdr:colOff>
      <xdr:row>3</xdr:row>
      <xdr:rowOff>190500</xdr:rowOff>
    </xdr:from>
    <xdr:to>
      <xdr:col>1</xdr:col>
      <xdr:colOff>2000250</xdr:colOff>
      <xdr:row>3</xdr:row>
      <xdr:rowOff>190500</xdr:rowOff>
    </xdr:to>
    <xdr:cxnSp macro="">
      <xdr:nvCxnSpPr>
        <xdr:cNvPr id="42" name="Straight Arrow Connector 41"/>
        <xdr:cNvCxnSpPr/>
      </xdr:nvCxnSpPr>
      <xdr:spPr>
        <a:xfrm>
          <a:off x="620183" y="781050"/>
          <a:ext cx="59901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85725</xdr:rowOff>
    </xdr:from>
    <xdr:to>
      <xdr:col>3</xdr:col>
      <xdr:colOff>32845</xdr:colOff>
      <xdr:row>4</xdr:row>
      <xdr:rowOff>87586</xdr:rowOff>
    </xdr:to>
    <xdr:cxnSp macro="">
      <xdr:nvCxnSpPr>
        <xdr:cNvPr id="43" name="Straight Arrow Connector 42"/>
        <xdr:cNvCxnSpPr/>
      </xdr:nvCxnSpPr>
      <xdr:spPr>
        <a:xfrm>
          <a:off x="1219200" y="876300"/>
          <a:ext cx="642445" cy="1861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1591989</xdr:colOff>
      <xdr:row>5</xdr:row>
      <xdr:rowOff>145721</xdr:rowOff>
    </xdr:from>
    <xdr:to>
      <xdr:col>4</xdr:col>
      <xdr:colOff>65909</xdr:colOff>
      <xdr:row>5</xdr:row>
      <xdr:rowOff>145721</xdr:rowOff>
    </xdr:to>
    <xdr:cxnSp macro="">
      <xdr:nvCxnSpPr>
        <xdr:cNvPr id="44" name="Straight Arrow Connector 43"/>
        <xdr:cNvCxnSpPr/>
      </xdr:nvCxnSpPr>
      <xdr:spPr>
        <a:xfrm>
          <a:off x="1830114" y="1136321"/>
          <a:ext cx="67419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28466</xdr:colOff>
      <xdr:row>6</xdr:row>
      <xdr:rowOff>131379</xdr:rowOff>
    </xdr:from>
    <xdr:to>
      <xdr:col>5</xdr:col>
      <xdr:colOff>56658</xdr:colOff>
      <xdr:row>6</xdr:row>
      <xdr:rowOff>133351</xdr:rowOff>
    </xdr:to>
    <xdr:cxnSp macro="">
      <xdr:nvCxnSpPr>
        <xdr:cNvPr id="45" name="Straight Arrow Connector 44"/>
        <xdr:cNvCxnSpPr/>
      </xdr:nvCxnSpPr>
      <xdr:spPr>
        <a:xfrm flipV="1">
          <a:off x="2466866" y="1322004"/>
          <a:ext cx="637792" cy="1972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1</xdr:col>
      <xdr:colOff>384650</xdr:colOff>
      <xdr:row>2</xdr:row>
      <xdr:rowOff>201082</xdr:rowOff>
    </xdr:from>
    <xdr:ext cx="1297150" cy="264560"/>
    <xdr:sp macro="" textlink="">
      <xdr:nvSpPr>
        <xdr:cNvPr id="46" name="TextBox 45"/>
        <xdr:cNvSpPr txBox="1"/>
      </xdr:nvSpPr>
      <xdr:spPr>
        <a:xfrm>
          <a:off x="994250" y="591607"/>
          <a:ext cx="12971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Android Module</a:t>
          </a:r>
          <a:r>
            <a:rPr lang="en-US" sz="1100" baseline="0"/>
            <a:t> 01</a:t>
          </a:r>
          <a:endParaRPr lang="en-US" sz="1100"/>
        </a:p>
      </xdr:txBody>
    </xdr:sp>
    <xdr:clientData/>
  </xdr:oneCellAnchor>
  <xdr:oneCellAnchor>
    <xdr:from>
      <xdr:col>2</xdr:col>
      <xdr:colOff>164223</xdr:colOff>
      <xdr:row>3</xdr:row>
      <xdr:rowOff>87951</xdr:rowOff>
    </xdr:from>
    <xdr:ext cx="1532758" cy="264560"/>
    <xdr:sp macro="" textlink="">
      <xdr:nvSpPr>
        <xdr:cNvPr id="47" name="TextBox 46"/>
        <xdr:cNvSpPr txBox="1"/>
      </xdr:nvSpPr>
      <xdr:spPr>
        <a:xfrm>
          <a:off x="1383423" y="678501"/>
          <a:ext cx="1532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Android Module</a:t>
          </a:r>
          <a:r>
            <a:rPr lang="en-US" sz="1100" baseline="0"/>
            <a:t> 02</a:t>
          </a:r>
          <a:endParaRPr lang="en-US" sz="1100"/>
        </a:p>
      </xdr:txBody>
    </xdr:sp>
    <xdr:clientData/>
  </xdr:oneCellAnchor>
  <xdr:oneCellAnchor>
    <xdr:from>
      <xdr:col>3</xdr:col>
      <xdr:colOff>87587</xdr:colOff>
      <xdr:row>4</xdr:row>
      <xdr:rowOff>142327</xdr:rowOff>
    </xdr:from>
    <xdr:ext cx="1532758" cy="264560"/>
    <xdr:sp macro="" textlink="">
      <xdr:nvSpPr>
        <xdr:cNvPr id="48" name="TextBox 47"/>
        <xdr:cNvSpPr txBox="1"/>
      </xdr:nvSpPr>
      <xdr:spPr>
        <a:xfrm>
          <a:off x="1916387" y="932902"/>
          <a:ext cx="1532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Android Module</a:t>
          </a:r>
          <a:r>
            <a:rPr lang="en-US" sz="1100" baseline="0"/>
            <a:t> 03</a:t>
          </a:r>
          <a:endParaRPr lang="en-US" sz="1100"/>
        </a:p>
      </xdr:txBody>
    </xdr:sp>
    <xdr:clientData/>
  </xdr:oneCellAnchor>
  <xdr:oneCellAnchor>
    <xdr:from>
      <xdr:col>4</xdr:col>
      <xdr:colOff>284655</xdr:colOff>
      <xdr:row>5</xdr:row>
      <xdr:rowOff>120431</xdr:rowOff>
    </xdr:from>
    <xdr:ext cx="1532758" cy="264560"/>
    <xdr:sp macro="" textlink="">
      <xdr:nvSpPr>
        <xdr:cNvPr id="49" name="TextBox 48"/>
        <xdr:cNvSpPr txBox="1"/>
      </xdr:nvSpPr>
      <xdr:spPr>
        <a:xfrm>
          <a:off x="2723055" y="1111031"/>
          <a:ext cx="1532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Android Module</a:t>
          </a:r>
          <a:r>
            <a:rPr lang="en-US" sz="1100" baseline="0"/>
            <a:t> 04</a:t>
          </a:r>
          <a:endParaRPr lang="en-US" sz="1100"/>
        </a:p>
      </xdr:txBody>
    </xdr:sp>
    <xdr:clientData/>
  </xdr:oneCellAnchor>
  <xdr:twoCellAnchor>
    <xdr:from>
      <xdr:col>8</xdr:col>
      <xdr:colOff>10584</xdr:colOff>
      <xdr:row>10</xdr:row>
      <xdr:rowOff>179917</xdr:rowOff>
    </xdr:from>
    <xdr:to>
      <xdr:col>13</xdr:col>
      <xdr:colOff>31750</xdr:colOff>
      <xdr:row>10</xdr:row>
      <xdr:rowOff>179919</xdr:rowOff>
    </xdr:to>
    <xdr:cxnSp macro="">
      <xdr:nvCxnSpPr>
        <xdr:cNvPr id="50" name="Straight Arrow Connector 49"/>
        <xdr:cNvCxnSpPr/>
      </xdr:nvCxnSpPr>
      <xdr:spPr>
        <a:xfrm flipV="1">
          <a:off x="4887384" y="2170642"/>
          <a:ext cx="3069166" cy="2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10583</xdr:colOff>
      <xdr:row>8</xdr:row>
      <xdr:rowOff>148167</xdr:rowOff>
    </xdr:from>
    <xdr:to>
      <xdr:col>7</xdr:col>
      <xdr:colOff>10583</xdr:colOff>
      <xdr:row>8</xdr:row>
      <xdr:rowOff>158750</xdr:rowOff>
    </xdr:to>
    <xdr:cxnSp macro="">
      <xdr:nvCxnSpPr>
        <xdr:cNvPr id="51" name="Straight Arrow Connector 50"/>
        <xdr:cNvCxnSpPr/>
      </xdr:nvCxnSpPr>
      <xdr:spPr>
        <a:xfrm>
          <a:off x="3668183" y="1738842"/>
          <a:ext cx="609600" cy="105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1873250</xdr:colOff>
      <xdr:row>7</xdr:row>
      <xdr:rowOff>137584</xdr:rowOff>
    </xdr:from>
    <xdr:to>
      <xdr:col>6</xdr:col>
      <xdr:colOff>52917</xdr:colOff>
      <xdr:row>7</xdr:row>
      <xdr:rowOff>150138</xdr:rowOff>
    </xdr:to>
    <xdr:cxnSp macro="">
      <xdr:nvCxnSpPr>
        <xdr:cNvPr id="52" name="Straight Arrow Connector 51"/>
        <xdr:cNvCxnSpPr/>
      </xdr:nvCxnSpPr>
      <xdr:spPr>
        <a:xfrm flipV="1">
          <a:off x="3044825" y="1528234"/>
          <a:ext cx="665692" cy="12554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148167</xdr:colOff>
      <xdr:row>6</xdr:row>
      <xdr:rowOff>148166</xdr:rowOff>
    </xdr:from>
    <xdr:ext cx="1532758" cy="264560"/>
    <xdr:sp macro="" textlink="">
      <xdr:nvSpPr>
        <xdr:cNvPr id="53" name="TextBox 52"/>
        <xdr:cNvSpPr txBox="1"/>
      </xdr:nvSpPr>
      <xdr:spPr>
        <a:xfrm>
          <a:off x="3196167" y="1338791"/>
          <a:ext cx="1532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Android Module</a:t>
          </a:r>
          <a:r>
            <a:rPr lang="en-US" sz="1100" baseline="0"/>
            <a:t> 05</a:t>
          </a:r>
          <a:endParaRPr lang="en-US" sz="1100"/>
        </a:p>
      </xdr:txBody>
    </xdr:sp>
    <xdr:clientData/>
  </xdr:oneCellAnchor>
  <xdr:oneCellAnchor>
    <xdr:from>
      <xdr:col>6</xdr:col>
      <xdr:colOff>169334</xdr:colOff>
      <xdr:row>7</xdr:row>
      <xdr:rowOff>148166</xdr:rowOff>
    </xdr:from>
    <xdr:ext cx="1532758" cy="264560"/>
    <xdr:sp macro="" textlink="">
      <xdr:nvSpPr>
        <xdr:cNvPr id="54" name="TextBox 53"/>
        <xdr:cNvSpPr txBox="1"/>
      </xdr:nvSpPr>
      <xdr:spPr>
        <a:xfrm>
          <a:off x="3826934" y="1538816"/>
          <a:ext cx="1532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Android Module</a:t>
          </a:r>
          <a:r>
            <a:rPr lang="en-US" sz="1100" baseline="0"/>
            <a:t> 06</a:t>
          </a:r>
          <a:endParaRPr lang="en-US" sz="1100"/>
        </a:p>
      </xdr:txBody>
    </xdr:sp>
    <xdr:clientData/>
  </xdr:oneCellAnchor>
  <xdr:twoCellAnchor>
    <xdr:from>
      <xdr:col>7</xdr:col>
      <xdr:colOff>0</xdr:colOff>
      <xdr:row>10</xdr:row>
      <xdr:rowOff>0</xdr:rowOff>
    </xdr:from>
    <xdr:to>
      <xdr:col>8</xdr:col>
      <xdr:colOff>21167</xdr:colOff>
      <xdr:row>10</xdr:row>
      <xdr:rowOff>2</xdr:rowOff>
    </xdr:to>
    <xdr:cxnSp macro="">
      <xdr:nvCxnSpPr>
        <xdr:cNvPr id="55" name="Straight Arrow Connector 54"/>
        <xdr:cNvCxnSpPr/>
      </xdr:nvCxnSpPr>
      <xdr:spPr>
        <a:xfrm>
          <a:off x="4267200" y="1990725"/>
          <a:ext cx="630767" cy="2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7</xdr:col>
      <xdr:colOff>148166</xdr:colOff>
      <xdr:row>8</xdr:row>
      <xdr:rowOff>211667</xdr:rowOff>
    </xdr:from>
    <xdr:ext cx="1532758" cy="264560"/>
    <xdr:sp macro="" textlink="">
      <xdr:nvSpPr>
        <xdr:cNvPr id="56" name="TextBox 55"/>
        <xdr:cNvSpPr txBox="1"/>
      </xdr:nvSpPr>
      <xdr:spPr>
        <a:xfrm>
          <a:off x="4415366" y="1792817"/>
          <a:ext cx="1532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Android Module</a:t>
          </a:r>
          <a:r>
            <a:rPr lang="en-US" sz="1100" baseline="0"/>
            <a:t> 07</a:t>
          </a:r>
          <a:endParaRPr lang="en-US" sz="1100"/>
        </a:p>
      </xdr:txBody>
    </xdr:sp>
    <xdr:clientData/>
  </xdr:oneCellAnchor>
  <xdr:twoCellAnchor>
    <xdr:from>
      <xdr:col>1</xdr:col>
      <xdr:colOff>10583</xdr:colOff>
      <xdr:row>16</xdr:row>
      <xdr:rowOff>179916</xdr:rowOff>
    </xdr:from>
    <xdr:to>
      <xdr:col>2</xdr:col>
      <xdr:colOff>1587500</xdr:colOff>
      <xdr:row>16</xdr:row>
      <xdr:rowOff>190500</xdr:rowOff>
    </xdr:to>
    <xdr:cxnSp macro="">
      <xdr:nvCxnSpPr>
        <xdr:cNvPr id="57" name="Straight Arrow Connector 56"/>
        <xdr:cNvCxnSpPr/>
      </xdr:nvCxnSpPr>
      <xdr:spPr>
        <a:xfrm flipV="1">
          <a:off x="620183" y="3313641"/>
          <a:ext cx="1205442" cy="105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1576916</xdr:colOff>
      <xdr:row>17</xdr:row>
      <xdr:rowOff>202142</xdr:rowOff>
    </xdr:from>
    <xdr:to>
      <xdr:col>4</xdr:col>
      <xdr:colOff>54011</xdr:colOff>
      <xdr:row>17</xdr:row>
      <xdr:rowOff>204003</xdr:rowOff>
    </xdr:to>
    <xdr:cxnSp macro="">
      <xdr:nvCxnSpPr>
        <xdr:cNvPr id="58" name="Straight Arrow Connector 57"/>
        <xdr:cNvCxnSpPr/>
      </xdr:nvCxnSpPr>
      <xdr:spPr>
        <a:xfrm>
          <a:off x="1824566" y="3516842"/>
          <a:ext cx="667845" cy="1861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1549655</xdr:colOff>
      <xdr:row>18</xdr:row>
      <xdr:rowOff>230388</xdr:rowOff>
    </xdr:from>
    <xdr:to>
      <xdr:col>5</xdr:col>
      <xdr:colOff>21167</xdr:colOff>
      <xdr:row>19</xdr:row>
      <xdr:rowOff>0</xdr:rowOff>
    </xdr:to>
    <xdr:cxnSp macro="">
      <xdr:nvCxnSpPr>
        <xdr:cNvPr id="59" name="Straight Arrow Connector 58"/>
        <xdr:cNvCxnSpPr/>
      </xdr:nvCxnSpPr>
      <xdr:spPr>
        <a:xfrm>
          <a:off x="2435480" y="3707013"/>
          <a:ext cx="63368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1880550</xdr:colOff>
      <xdr:row>20</xdr:row>
      <xdr:rowOff>21167</xdr:rowOff>
    </xdr:from>
    <xdr:to>
      <xdr:col>6</xdr:col>
      <xdr:colOff>10583</xdr:colOff>
      <xdr:row>20</xdr:row>
      <xdr:rowOff>27518</xdr:rowOff>
    </xdr:to>
    <xdr:cxnSp macro="">
      <xdr:nvCxnSpPr>
        <xdr:cNvPr id="60" name="Straight Arrow Connector 59"/>
        <xdr:cNvCxnSpPr/>
      </xdr:nvCxnSpPr>
      <xdr:spPr>
        <a:xfrm flipV="1">
          <a:off x="3052125" y="3916892"/>
          <a:ext cx="616058" cy="6351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1</xdr:col>
      <xdr:colOff>384650</xdr:colOff>
      <xdr:row>15</xdr:row>
      <xdr:rowOff>201082</xdr:rowOff>
    </xdr:from>
    <xdr:ext cx="1030988" cy="264560"/>
    <xdr:sp macro="" textlink="">
      <xdr:nvSpPr>
        <xdr:cNvPr id="61" name="TextBox 60"/>
        <xdr:cNvSpPr txBox="1"/>
      </xdr:nvSpPr>
      <xdr:spPr>
        <a:xfrm>
          <a:off x="994250" y="3134782"/>
          <a:ext cx="10309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IOS Module</a:t>
          </a:r>
          <a:r>
            <a:rPr lang="en-US" sz="1100" baseline="0"/>
            <a:t> 01</a:t>
          </a:r>
          <a:endParaRPr lang="en-US" sz="1100"/>
        </a:p>
      </xdr:txBody>
    </xdr:sp>
    <xdr:clientData/>
  </xdr:oneCellAnchor>
  <xdr:oneCellAnchor>
    <xdr:from>
      <xdr:col>3</xdr:col>
      <xdr:colOff>195972</xdr:colOff>
      <xdr:row>16</xdr:row>
      <xdr:rowOff>193784</xdr:rowOff>
    </xdr:from>
    <xdr:ext cx="1532758" cy="264560"/>
    <xdr:sp macro="" textlink="">
      <xdr:nvSpPr>
        <xdr:cNvPr id="62" name="TextBox 61"/>
        <xdr:cNvSpPr txBox="1"/>
      </xdr:nvSpPr>
      <xdr:spPr>
        <a:xfrm>
          <a:off x="2024772" y="3327509"/>
          <a:ext cx="1532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IOS Module</a:t>
          </a:r>
          <a:r>
            <a:rPr lang="en-US" sz="1100" baseline="0"/>
            <a:t> 02</a:t>
          </a:r>
          <a:endParaRPr lang="en-US" sz="1100"/>
        </a:p>
      </xdr:txBody>
    </xdr:sp>
    <xdr:clientData/>
  </xdr:oneCellAnchor>
  <xdr:oneCellAnchor>
    <xdr:from>
      <xdr:col>4</xdr:col>
      <xdr:colOff>447420</xdr:colOff>
      <xdr:row>18</xdr:row>
      <xdr:rowOff>4744</xdr:rowOff>
    </xdr:from>
    <xdr:ext cx="1532758" cy="264560"/>
    <xdr:sp macro="" textlink="">
      <xdr:nvSpPr>
        <xdr:cNvPr id="63" name="TextBox 62"/>
        <xdr:cNvSpPr txBox="1"/>
      </xdr:nvSpPr>
      <xdr:spPr>
        <a:xfrm>
          <a:off x="2885820" y="3519469"/>
          <a:ext cx="1532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IOS Module</a:t>
          </a:r>
          <a:r>
            <a:rPr lang="en-US" sz="1100" baseline="0"/>
            <a:t> 03</a:t>
          </a:r>
          <a:endParaRPr lang="en-US" sz="1100"/>
        </a:p>
      </xdr:txBody>
    </xdr:sp>
    <xdr:clientData/>
  </xdr:oneCellAnchor>
  <xdr:oneCellAnchor>
    <xdr:from>
      <xdr:col>5</xdr:col>
      <xdr:colOff>295238</xdr:colOff>
      <xdr:row>19</xdr:row>
      <xdr:rowOff>46347</xdr:rowOff>
    </xdr:from>
    <xdr:ext cx="1532758" cy="264560"/>
    <xdr:sp macro="" textlink="">
      <xdr:nvSpPr>
        <xdr:cNvPr id="64" name="TextBox 63"/>
        <xdr:cNvSpPr txBox="1"/>
      </xdr:nvSpPr>
      <xdr:spPr>
        <a:xfrm>
          <a:off x="3343238" y="3751572"/>
          <a:ext cx="1532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IOS Module</a:t>
          </a:r>
          <a:r>
            <a:rPr lang="en-US" sz="1100" baseline="0"/>
            <a:t> 04</a:t>
          </a:r>
          <a:endParaRPr lang="en-US" sz="1100"/>
        </a:p>
      </xdr:txBody>
    </xdr:sp>
    <xdr:clientData/>
  </xdr:oneCellAnchor>
  <xdr:oneCellAnchor>
    <xdr:from>
      <xdr:col>10</xdr:col>
      <xdr:colOff>1011484</xdr:colOff>
      <xdr:row>22</xdr:row>
      <xdr:rowOff>158748</xdr:rowOff>
    </xdr:from>
    <xdr:ext cx="1532758" cy="264560"/>
    <xdr:sp macro="" textlink="">
      <xdr:nvSpPr>
        <xdr:cNvPr id="65" name="TextBox 64"/>
        <xdr:cNvSpPr txBox="1"/>
      </xdr:nvSpPr>
      <xdr:spPr>
        <a:xfrm>
          <a:off x="6707434" y="4435473"/>
          <a:ext cx="1532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aseline="0"/>
            <a:t>IOS Project</a:t>
          </a:r>
          <a:endParaRPr lang="en-US" sz="1100"/>
        </a:p>
      </xdr:txBody>
    </xdr:sp>
    <xdr:clientData/>
  </xdr:oneCellAnchor>
  <xdr:twoCellAnchor>
    <xdr:from>
      <xdr:col>9</xdr:col>
      <xdr:colOff>21166</xdr:colOff>
      <xdr:row>23</xdr:row>
      <xdr:rowOff>158750</xdr:rowOff>
    </xdr:from>
    <xdr:to>
      <xdr:col>14</xdr:col>
      <xdr:colOff>21166</xdr:colOff>
      <xdr:row>23</xdr:row>
      <xdr:rowOff>158750</xdr:rowOff>
    </xdr:to>
    <xdr:cxnSp macro="">
      <xdr:nvCxnSpPr>
        <xdr:cNvPr id="66" name="Straight Arrow Connector 65"/>
        <xdr:cNvCxnSpPr/>
      </xdr:nvCxnSpPr>
      <xdr:spPr>
        <a:xfrm>
          <a:off x="5507566" y="4625975"/>
          <a:ext cx="30480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10583</xdr:colOff>
      <xdr:row>21</xdr:row>
      <xdr:rowOff>148167</xdr:rowOff>
    </xdr:from>
    <xdr:to>
      <xdr:col>7</xdr:col>
      <xdr:colOff>10583</xdr:colOff>
      <xdr:row>21</xdr:row>
      <xdr:rowOff>158750</xdr:rowOff>
    </xdr:to>
    <xdr:cxnSp macro="">
      <xdr:nvCxnSpPr>
        <xdr:cNvPr id="67" name="Straight Arrow Connector 66"/>
        <xdr:cNvCxnSpPr/>
      </xdr:nvCxnSpPr>
      <xdr:spPr>
        <a:xfrm>
          <a:off x="3668183" y="4234392"/>
          <a:ext cx="609600" cy="105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22</xdr:row>
      <xdr:rowOff>105833</xdr:rowOff>
    </xdr:from>
    <xdr:to>
      <xdr:col>8</xdr:col>
      <xdr:colOff>31750</xdr:colOff>
      <xdr:row>22</xdr:row>
      <xdr:rowOff>107805</xdr:rowOff>
    </xdr:to>
    <xdr:cxnSp macro="">
      <xdr:nvCxnSpPr>
        <xdr:cNvPr id="68" name="Straight Arrow Connector 67"/>
        <xdr:cNvCxnSpPr/>
      </xdr:nvCxnSpPr>
      <xdr:spPr>
        <a:xfrm flipV="1">
          <a:off x="4267200" y="4382558"/>
          <a:ext cx="641350" cy="1972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6</xdr:col>
      <xdr:colOff>158750</xdr:colOff>
      <xdr:row>20</xdr:row>
      <xdr:rowOff>52916</xdr:rowOff>
    </xdr:from>
    <xdr:ext cx="1532758" cy="264560"/>
    <xdr:sp macro="" textlink="">
      <xdr:nvSpPr>
        <xdr:cNvPr id="69" name="TextBox 68"/>
        <xdr:cNvSpPr txBox="1"/>
      </xdr:nvSpPr>
      <xdr:spPr>
        <a:xfrm>
          <a:off x="3816350" y="3948641"/>
          <a:ext cx="1532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IOS Module</a:t>
          </a:r>
          <a:r>
            <a:rPr lang="en-US" sz="1100" baseline="0"/>
            <a:t> 05</a:t>
          </a:r>
          <a:endParaRPr lang="en-US" sz="1100"/>
        </a:p>
      </xdr:txBody>
    </xdr:sp>
    <xdr:clientData/>
  </xdr:oneCellAnchor>
  <xdr:oneCellAnchor>
    <xdr:from>
      <xdr:col>7</xdr:col>
      <xdr:colOff>285751</xdr:colOff>
      <xdr:row>21</xdr:row>
      <xdr:rowOff>116416</xdr:rowOff>
    </xdr:from>
    <xdr:ext cx="1532758" cy="264560"/>
    <xdr:sp macro="" textlink="">
      <xdr:nvSpPr>
        <xdr:cNvPr id="70" name="TextBox 69"/>
        <xdr:cNvSpPr txBox="1"/>
      </xdr:nvSpPr>
      <xdr:spPr>
        <a:xfrm>
          <a:off x="4552951" y="4202641"/>
          <a:ext cx="1532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IOS Module</a:t>
          </a:r>
          <a:r>
            <a:rPr lang="en-US" sz="1100" baseline="0"/>
            <a:t> 06</a:t>
          </a:r>
          <a:endParaRPr lang="en-US" sz="1100"/>
        </a:p>
      </xdr:txBody>
    </xdr:sp>
    <xdr:clientData/>
  </xdr:oneCellAnchor>
  <xdr:twoCellAnchor>
    <xdr:from>
      <xdr:col>8</xdr:col>
      <xdr:colOff>1</xdr:colOff>
      <xdr:row>23</xdr:row>
      <xdr:rowOff>31750</xdr:rowOff>
    </xdr:from>
    <xdr:to>
      <xdr:col>9</xdr:col>
      <xdr:colOff>10584</xdr:colOff>
      <xdr:row>23</xdr:row>
      <xdr:rowOff>31750</xdr:rowOff>
    </xdr:to>
    <xdr:cxnSp macro="">
      <xdr:nvCxnSpPr>
        <xdr:cNvPr id="71" name="Straight Arrow Connector 70"/>
        <xdr:cNvCxnSpPr/>
      </xdr:nvCxnSpPr>
      <xdr:spPr>
        <a:xfrm>
          <a:off x="4876801" y="4498975"/>
          <a:ext cx="620183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8</xdr:col>
      <xdr:colOff>190500</xdr:colOff>
      <xdr:row>22</xdr:row>
      <xdr:rowOff>52918</xdr:rowOff>
    </xdr:from>
    <xdr:ext cx="1532758" cy="264560"/>
    <xdr:sp macro="" textlink="">
      <xdr:nvSpPr>
        <xdr:cNvPr id="72" name="TextBox 71"/>
        <xdr:cNvSpPr txBox="1"/>
      </xdr:nvSpPr>
      <xdr:spPr>
        <a:xfrm>
          <a:off x="5067300" y="4329643"/>
          <a:ext cx="1532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IOS</a:t>
          </a:r>
          <a:r>
            <a:rPr lang="en-US" sz="1100" baseline="0"/>
            <a:t> </a:t>
          </a:r>
          <a:r>
            <a:rPr lang="en-US" sz="1100"/>
            <a:t>Module</a:t>
          </a:r>
          <a:r>
            <a:rPr lang="en-US" sz="1100" baseline="0"/>
            <a:t> 07</a:t>
          </a:r>
          <a:endParaRPr lang="en-US" sz="1100"/>
        </a:p>
      </xdr:txBody>
    </xdr:sp>
    <xdr:clientData/>
  </xdr:oneCellAnchor>
  <xdr:twoCellAnchor>
    <xdr:from>
      <xdr:col>1</xdr:col>
      <xdr:colOff>10583</xdr:colOff>
      <xdr:row>29</xdr:row>
      <xdr:rowOff>190501</xdr:rowOff>
    </xdr:from>
    <xdr:to>
      <xdr:col>3</xdr:col>
      <xdr:colOff>10583</xdr:colOff>
      <xdr:row>29</xdr:row>
      <xdr:rowOff>201084</xdr:rowOff>
    </xdr:to>
    <xdr:cxnSp macro="">
      <xdr:nvCxnSpPr>
        <xdr:cNvPr id="73" name="Straight Arrow Connector 72"/>
        <xdr:cNvCxnSpPr/>
      </xdr:nvCxnSpPr>
      <xdr:spPr>
        <a:xfrm>
          <a:off x="620183" y="5800726"/>
          <a:ext cx="1219200" cy="1058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15072</xdr:colOff>
      <xdr:row>31</xdr:row>
      <xdr:rowOff>8138</xdr:rowOff>
    </xdr:from>
    <xdr:to>
      <xdr:col>5</xdr:col>
      <xdr:colOff>10584</xdr:colOff>
      <xdr:row>31</xdr:row>
      <xdr:rowOff>10583</xdr:rowOff>
    </xdr:to>
    <xdr:cxnSp macro="">
      <xdr:nvCxnSpPr>
        <xdr:cNvPr id="74" name="Straight Arrow Connector 73"/>
        <xdr:cNvCxnSpPr/>
      </xdr:nvCxnSpPr>
      <xdr:spPr>
        <a:xfrm>
          <a:off x="1843872" y="5999363"/>
          <a:ext cx="1214712" cy="24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1891132</xdr:colOff>
      <xdr:row>32</xdr:row>
      <xdr:rowOff>38102</xdr:rowOff>
    </xdr:from>
    <xdr:to>
      <xdr:col>7</xdr:col>
      <xdr:colOff>21166</xdr:colOff>
      <xdr:row>32</xdr:row>
      <xdr:rowOff>42334</xdr:rowOff>
    </xdr:to>
    <xdr:cxnSp macro="">
      <xdr:nvCxnSpPr>
        <xdr:cNvPr id="75" name="Straight Arrow Connector 74"/>
        <xdr:cNvCxnSpPr/>
      </xdr:nvCxnSpPr>
      <xdr:spPr>
        <a:xfrm>
          <a:off x="3043657" y="6219827"/>
          <a:ext cx="1244709" cy="42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1</xdr:col>
      <xdr:colOff>1337150</xdr:colOff>
      <xdr:row>28</xdr:row>
      <xdr:rowOff>190498</xdr:rowOff>
    </xdr:from>
    <xdr:ext cx="1218795" cy="264560"/>
    <xdr:sp macro="" textlink="">
      <xdr:nvSpPr>
        <xdr:cNvPr id="76" name="TextBox 75"/>
        <xdr:cNvSpPr txBox="1"/>
      </xdr:nvSpPr>
      <xdr:spPr>
        <a:xfrm>
          <a:off x="1222850" y="5610223"/>
          <a:ext cx="12187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Hybrid Module</a:t>
          </a:r>
          <a:r>
            <a:rPr lang="en-US" sz="1100" baseline="0"/>
            <a:t> 01</a:t>
          </a:r>
          <a:endParaRPr lang="en-US" sz="1100"/>
        </a:p>
      </xdr:txBody>
    </xdr:sp>
    <xdr:clientData/>
  </xdr:oneCellAnchor>
  <xdr:oneCellAnchor>
    <xdr:from>
      <xdr:col>3</xdr:col>
      <xdr:colOff>1167087</xdr:colOff>
      <xdr:row>29</xdr:row>
      <xdr:rowOff>226995</xdr:rowOff>
    </xdr:from>
    <xdr:ext cx="1532758" cy="264560"/>
    <xdr:sp macro="" textlink="">
      <xdr:nvSpPr>
        <xdr:cNvPr id="77" name="TextBox 76"/>
        <xdr:cNvSpPr txBox="1"/>
      </xdr:nvSpPr>
      <xdr:spPr>
        <a:xfrm>
          <a:off x="2433912" y="5799120"/>
          <a:ext cx="1532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Hybrid Module</a:t>
          </a:r>
          <a:r>
            <a:rPr lang="en-US" sz="1100" baseline="0"/>
            <a:t> 02</a:t>
          </a:r>
          <a:endParaRPr lang="en-US" sz="1100"/>
        </a:p>
      </xdr:txBody>
    </xdr:sp>
    <xdr:clientData/>
  </xdr:oneCellAnchor>
  <xdr:oneCellAnchor>
    <xdr:from>
      <xdr:col>5</xdr:col>
      <xdr:colOff>1014905</xdr:colOff>
      <xdr:row>31</xdr:row>
      <xdr:rowOff>35764</xdr:rowOff>
    </xdr:from>
    <xdr:ext cx="1532758" cy="264560"/>
    <xdr:sp macro="" textlink="">
      <xdr:nvSpPr>
        <xdr:cNvPr id="78" name="TextBox 77"/>
        <xdr:cNvSpPr txBox="1"/>
      </xdr:nvSpPr>
      <xdr:spPr>
        <a:xfrm>
          <a:off x="3653330" y="6026989"/>
          <a:ext cx="1532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Hybrid Module</a:t>
          </a:r>
          <a:r>
            <a:rPr lang="en-US" sz="1100" baseline="0"/>
            <a:t> 03</a:t>
          </a:r>
          <a:endParaRPr lang="en-US" sz="1100"/>
        </a:p>
      </xdr:txBody>
    </xdr:sp>
    <xdr:clientData/>
  </xdr:oneCellAnchor>
  <xdr:twoCellAnchor>
    <xdr:from>
      <xdr:col>7</xdr:col>
      <xdr:colOff>10582</xdr:colOff>
      <xdr:row>33</xdr:row>
      <xdr:rowOff>169333</xdr:rowOff>
    </xdr:from>
    <xdr:to>
      <xdr:col>12</xdr:col>
      <xdr:colOff>31750</xdr:colOff>
      <xdr:row>33</xdr:row>
      <xdr:rowOff>169337</xdr:rowOff>
    </xdr:to>
    <xdr:cxnSp macro="">
      <xdr:nvCxnSpPr>
        <xdr:cNvPr id="79" name="Straight Arrow Connector 78"/>
        <xdr:cNvCxnSpPr/>
      </xdr:nvCxnSpPr>
      <xdr:spPr>
        <a:xfrm flipV="1">
          <a:off x="4277782" y="6541558"/>
          <a:ext cx="3069168" cy="4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9</xdr:col>
      <xdr:colOff>377032</xdr:colOff>
      <xdr:row>32</xdr:row>
      <xdr:rowOff>138905</xdr:rowOff>
    </xdr:from>
    <xdr:ext cx="1532758" cy="264560"/>
    <xdr:sp macro="" textlink="">
      <xdr:nvSpPr>
        <xdr:cNvPr id="80" name="TextBox 79"/>
        <xdr:cNvSpPr txBox="1"/>
      </xdr:nvSpPr>
      <xdr:spPr>
        <a:xfrm>
          <a:off x="5863432" y="6320630"/>
          <a:ext cx="1532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Hybrid Project</a:t>
          </a:r>
        </a:p>
      </xdr:txBody>
    </xdr:sp>
    <xdr:clientData/>
  </xdr:oneCellAnchor>
  <xdr:oneCellAnchor>
    <xdr:from>
      <xdr:col>10</xdr:col>
      <xdr:colOff>52916</xdr:colOff>
      <xdr:row>9</xdr:row>
      <xdr:rowOff>158751</xdr:rowOff>
    </xdr:from>
    <xdr:ext cx="1532758" cy="264560"/>
    <xdr:sp macro="" textlink="">
      <xdr:nvSpPr>
        <xdr:cNvPr id="81" name="TextBox 80"/>
        <xdr:cNvSpPr txBox="1"/>
      </xdr:nvSpPr>
      <xdr:spPr>
        <a:xfrm>
          <a:off x="6148916" y="1949451"/>
          <a:ext cx="1532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Android</a:t>
          </a:r>
          <a:r>
            <a:rPr lang="en-US" sz="1100" baseline="0"/>
            <a:t> Project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ColWidth="9.125" defaultRowHeight="13.5" x14ac:dyDescent="0.15"/>
  <cols>
    <col min="1" max="3" width="9.125" style="42"/>
    <col min="4" max="4" width="12.625" style="42" bestFit="1" customWidth="1"/>
    <col min="5" max="16384" width="9.125" style="42"/>
  </cols>
  <sheetData>
    <row r="1" spans="1:11" x14ac:dyDescent="0.15">
      <c r="A1" s="76"/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x14ac:dyDescent="0.15">
      <c r="A2" s="79"/>
      <c r="B2" s="53"/>
      <c r="C2" s="53"/>
      <c r="D2" s="53"/>
      <c r="E2" s="53"/>
      <c r="F2" s="53"/>
      <c r="G2" s="53"/>
      <c r="H2" s="53"/>
      <c r="I2" s="53"/>
      <c r="J2" s="53"/>
      <c r="K2" s="80"/>
    </row>
    <row r="3" spans="1:11" x14ac:dyDescent="0.15">
      <c r="A3" s="79"/>
      <c r="B3" s="53"/>
      <c r="C3" s="53"/>
      <c r="D3" s="53"/>
      <c r="E3" s="53"/>
      <c r="F3" s="53"/>
      <c r="G3" s="53"/>
      <c r="H3" s="53"/>
      <c r="I3" s="53"/>
      <c r="J3" s="53"/>
      <c r="K3" s="80"/>
    </row>
    <row r="4" spans="1:11" ht="18.75" customHeight="1" x14ac:dyDescent="0.15">
      <c r="A4" s="79"/>
      <c r="B4" s="53"/>
      <c r="C4" s="53"/>
      <c r="D4" s="53"/>
      <c r="E4" s="53"/>
      <c r="F4" s="53"/>
      <c r="G4" s="53"/>
      <c r="H4" s="53"/>
      <c r="I4" s="53"/>
      <c r="J4" s="53"/>
      <c r="K4" s="80"/>
    </row>
    <row r="5" spans="1:11" ht="19.5" customHeight="1" x14ac:dyDescent="0.4">
      <c r="A5" s="130" t="s">
        <v>143</v>
      </c>
      <c r="B5" s="131"/>
      <c r="C5" s="131"/>
      <c r="D5" s="131"/>
      <c r="E5" s="131"/>
      <c r="F5" s="131"/>
      <c r="G5" s="131"/>
      <c r="H5" s="131"/>
      <c r="I5" s="131"/>
      <c r="J5" s="131"/>
      <c r="K5" s="132"/>
    </row>
    <row r="6" spans="1:11" x14ac:dyDescent="0.15">
      <c r="A6" s="79"/>
      <c r="B6" s="53"/>
      <c r="C6" s="53"/>
      <c r="D6" s="53"/>
      <c r="E6" s="53"/>
      <c r="F6" s="53"/>
      <c r="G6" s="53"/>
      <c r="H6" s="53"/>
      <c r="I6" s="53"/>
      <c r="J6" s="53"/>
      <c r="K6" s="80"/>
    </row>
    <row r="7" spans="1:11" ht="18" x14ac:dyDescent="0.35">
      <c r="A7" s="127" t="s">
        <v>145</v>
      </c>
      <c r="B7" s="128"/>
      <c r="C7" s="128"/>
      <c r="D7" s="128"/>
      <c r="E7" s="128"/>
      <c r="F7" s="128"/>
      <c r="G7" s="128"/>
      <c r="H7" s="128"/>
      <c r="I7" s="128"/>
      <c r="J7" s="128"/>
      <c r="K7" s="129"/>
    </row>
    <row r="8" spans="1:11" x14ac:dyDescent="0.15">
      <c r="A8" s="79"/>
      <c r="B8" s="53"/>
      <c r="C8" s="53"/>
      <c r="D8" s="53"/>
      <c r="E8" s="53"/>
      <c r="F8" s="53"/>
      <c r="G8" s="53"/>
      <c r="H8" s="53"/>
      <c r="I8" s="53"/>
      <c r="J8" s="53"/>
      <c r="K8" s="80"/>
    </row>
    <row r="9" spans="1:11" x14ac:dyDescent="0.15">
      <c r="A9" s="79"/>
      <c r="B9" s="53"/>
      <c r="C9" s="53"/>
      <c r="D9" s="53"/>
      <c r="E9" s="53"/>
      <c r="F9" s="53"/>
      <c r="G9" s="53"/>
      <c r="H9" s="53"/>
      <c r="I9" s="53"/>
      <c r="J9" s="53"/>
      <c r="K9" s="80"/>
    </row>
    <row r="10" spans="1:11" x14ac:dyDescent="0.15">
      <c r="A10" s="79"/>
      <c r="B10" s="53"/>
      <c r="C10" s="53"/>
      <c r="D10" s="53"/>
      <c r="E10" s="53"/>
      <c r="F10" s="53"/>
      <c r="G10" s="53"/>
      <c r="H10" s="53"/>
      <c r="I10" s="53"/>
      <c r="J10" s="53"/>
      <c r="K10" s="80"/>
    </row>
    <row r="11" spans="1:11" x14ac:dyDescent="0.15">
      <c r="A11" s="79"/>
      <c r="B11" s="53"/>
      <c r="C11" s="53"/>
      <c r="D11" s="53"/>
      <c r="E11" s="53"/>
      <c r="F11" s="53"/>
      <c r="G11" s="53"/>
      <c r="H11" s="53"/>
      <c r="I11" s="53"/>
      <c r="J11" s="53"/>
      <c r="K11" s="80"/>
    </row>
    <row r="12" spans="1:11" x14ac:dyDescent="0.15">
      <c r="A12" s="79"/>
      <c r="B12" s="53"/>
      <c r="C12" s="53"/>
      <c r="D12" s="53"/>
      <c r="E12" s="53"/>
      <c r="F12" s="53"/>
      <c r="G12" s="53"/>
      <c r="H12" s="53"/>
      <c r="I12" s="53"/>
      <c r="J12" s="53"/>
      <c r="K12" s="80"/>
    </row>
    <row r="13" spans="1:11" x14ac:dyDescent="0.15">
      <c r="A13" s="79"/>
      <c r="B13" s="53"/>
      <c r="C13" s="53"/>
      <c r="D13" s="55" t="s">
        <v>152</v>
      </c>
      <c r="E13" s="124" t="s">
        <v>142</v>
      </c>
      <c r="F13" s="125"/>
      <c r="G13" s="125"/>
      <c r="H13" s="126"/>
      <c r="I13" s="53"/>
      <c r="J13" s="53"/>
      <c r="K13" s="80"/>
    </row>
    <row r="14" spans="1:11" x14ac:dyDescent="0.15">
      <c r="A14" s="79"/>
      <c r="B14" s="53"/>
      <c r="C14" s="53"/>
      <c r="D14" s="54" t="s">
        <v>154</v>
      </c>
      <c r="E14" s="121" t="s">
        <v>155</v>
      </c>
      <c r="F14" s="122"/>
      <c r="G14" s="122"/>
      <c r="H14" s="123"/>
      <c r="I14" s="53"/>
      <c r="J14" s="53"/>
      <c r="K14" s="80"/>
    </row>
    <row r="15" spans="1:11" x14ac:dyDescent="0.15">
      <c r="A15" s="79"/>
      <c r="B15" s="53"/>
      <c r="C15" s="53"/>
      <c r="D15" s="54" t="s">
        <v>134</v>
      </c>
      <c r="E15" s="121" t="s">
        <v>146</v>
      </c>
      <c r="F15" s="122"/>
      <c r="G15" s="122"/>
      <c r="H15" s="123"/>
      <c r="I15" s="53"/>
      <c r="J15" s="53"/>
      <c r="K15" s="80"/>
    </row>
    <row r="16" spans="1:11" x14ac:dyDescent="0.15">
      <c r="A16" s="79"/>
      <c r="B16" s="53"/>
      <c r="C16" s="53"/>
      <c r="D16" s="54" t="s">
        <v>135</v>
      </c>
      <c r="E16" s="121" t="s">
        <v>147</v>
      </c>
      <c r="F16" s="122"/>
      <c r="G16" s="122"/>
      <c r="H16" s="123"/>
      <c r="I16" s="53"/>
      <c r="J16" s="53"/>
      <c r="K16" s="80"/>
    </row>
    <row r="17" spans="1:11" x14ac:dyDescent="0.15">
      <c r="A17" s="79"/>
      <c r="B17" s="53"/>
      <c r="C17" s="53"/>
      <c r="D17" s="54" t="s">
        <v>136</v>
      </c>
      <c r="E17" s="121" t="s">
        <v>148</v>
      </c>
      <c r="F17" s="122"/>
      <c r="G17" s="122"/>
      <c r="H17" s="123"/>
      <c r="I17" s="53"/>
      <c r="J17" s="53"/>
      <c r="K17" s="80"/>
    </row>
    <row r="18" spans="1:11" x14ac:dyDescent="0.15">
      <c r="A18" s="79"/>
      <c r="B18" s="53"/>
      <c r="C18" s="53"/>
      <c r="D18" s="54" t="s">
        <v>137</v>
      </c>
      <c r="E18" s="121" t="s">
        <v>150</v>
      </c>
      <c r="F18" s="122"/>
      <c r="G18" s="122"/>
      <c r="H18" s="123"/>
      <c r="I18" s="53"/>
      <c r="J18" s="53"/>
      <c r="K18" s="80"/>
    </row>
    <row r="19" spans="1:11" x14ac:dyDescent="0.15">
      <c r="A19" s="79"/>
      <c r="B19" s="53"/>
      <c r="C19" s="53"/>
      <c r="D19" s="54" t="s">
        <v>138</v>
      </c>
      <c r="E19" s="121" t="s">
        <v>149</v>
      </c>
      <c r="F19" s="122"/>
      <c r="G19" s="122"/>
      <c r="H19" s="123"/>
      <c r="I19" s="53"/>
      <c r="J19" s="53"/>
      <c r="K19" s="80"/>
    </row>
    <row r="20" spans="1:11" x14ac:dyDescent="0.15">
      <c r="A20" s="79"/>
      <c r="B20" s="53"/>
      <c r="C20" s="53"/>
      <c r="D20" s="54" t="s">
        <v>6</v>
      </c>
      <c r="E20" s="121" t="s">
        <v>151</v>
      </c>
      <c r="F20" s="122"/>
      <c r="G20" s="122"/>
      <c r="H20" s="123"/>
      <c r="I20" s="53"/>
      <c r="J20" s="53"/>
      <c r="K20" s="80"/>
    </row>
    <row r="21" spans="1:11" x14ac:dyDescent="0.15">
      <c r="A21" s="79"/>
      <c r="B21" s="53"/>
      <c r="C21" s="53"/>
      <c r="D21" s="54" t="s">
        <v>139</v>
      </c>
      <c r="E21" s="121" t="s">
        <v>156</v>
      </c>
      <c r="F21" s="122"/>
      <c r="G21" s="122"/>
      <c r="H21" s="123"/>
      <c r="I21" s="53"/>
      <c r="J21" s="53"/>
      <c r="K21" s="80"/>
    </row>
    <row r="22" spans="1:11" x14ac:dyDescent="0.15">
      <c r="A22" s="79"/>
      <c r="B22" s="53"/>
      <c r="C22" s="53"/>
      <c r="D22" s="53"/>
      <c r="E22" s="53"/>
      <c r="F22" s="53"/>
      <c r="G22" s="53"/>
      <c r="H22" s="53"/>
      <c r="I22" s="53"/>
      <c r="J22" s="53"/>
      <c r="K22" s="80"/>
    </row>
    <row r="23" spans="1:11" x14ac:dyDescent="0.15">
      <c r="A23" s="79"/>
      <c r="B23" s="53"/>
      <c r="C23" s="53"/>
      <c r="D23" s="53"/>
      <c r="E23" s="53"/>
      <c r="F23" s="53"/>
      <c r="G23" s="53"/>
      <c r="H23" s="53"/>
      <c r="I23" s="53"/>
      <c r="J23" s="53"/>
      <c r="K23" s="80"/>
    </row>
    <row r="24" spans="1:11" x14ac:dyDescent="0.15">
      <c r="A24" s="79"/>
      <c r="B24" s="53"/>
      <c r="C24" s="53"/>
      <c r="D24" s="53"/>
      <c r="E24" s="53"/>
      <c r="F24" s="53"/>
      <c r="G24" s="53"/>
      <c r="H24" s="53"/>
      <c r="I24" s="53"/>
      <c r="J24" s="53"/>
      <c r="K24" s="80"/>
    </row>
    <row r="25" spans="1:11" x14ac:dyDescent="0.15">
      <c r="A25" s="79"/>
      <c r="B25" s="53"/>
      <c r="C25" s="53"/>
      <c r="D25" s="53"/>
      <c r="E25" s="53"/>
      <c r="F25" s="53"/>
      <c r="G25" s="53"/>
      <c r="H25" s="53"/>
      <c r="I25" s="53"/>
      <c r="J25" s="53"/>
      <c r="K25" s="80"/>
    </row>
    <row r="26" spans="1:11" x14ac:dyDescent="0.15">
      <c r="A26" s="79"/>
      <c r="B26" s="53"/>
      <c r="C26" s="53"/>
      <c r="D26" s="53"/>
      <c r="E26" s="53"/>
      <c r="F26" s="53"/>
      <c r="G26" s="53"/>
      <c r="H26" s="53"/>
      <c r="I26" s="53"/>
      <c r="J26" s="53"/>
      <c r="K26" s="80"/>
    </row>
    <row r="27" spans="1:11" ht="14.25" thickBot="1" x14ac:dyDescent="0.2">
      <c r="A27" s="81" t="s">
        <v>144</v>
      </c>
      <c r="B27" s="82"/>
      <c r="C27" s="82"/>
      <c r="D27" s="82"/>
      <c r="E27" s="82"/>
      <c r="F27" s="82"/>
      <c r="G27" s="82"/>
      <c r="H27" s="82"/>
      <c r="I27" s="82"/>
      <c r="J27" s="82"/>
      <c r="K27" s="83"/>
    </row>
  </sheetData>
  <mergeCells count="11">
    <mergeCell ref="E17:H17"/>
    <mergeCell ref="E18:H18"/>
    <mergeCell ref="E19:H19"/>
    <mergeCell ref="E20:H20"/>
    <mergeCell ref="E21:H21"/>
    <mergeCell ref="E16:H16"/>
    <mergeCell ref="E13:H13"/>
    <mergeCell ref="A7:K7"/>
    <mergeCell ref="A5:K5"/>
    <mergeCell ref="E14:H14"/>
    <mergeCell ref="E15:H15"/>
  </mergeCells>
  <phoneticPr fontId="23"/>
  <hyperlinks>
    <hyperlink ref="D14" location="Introduction!A1" display="Introduction"/>
    <hyperlink ref="D15" location="Android!A1" display="Android"/>
    <hyperlink ref="D16" location="IOS!A1" display="IOS"/>
    <hyperlink ref="D17" location="Hybrid!A1" display="Hybrid"/>
    <hyperlink ref="D18" location="'Lab Exercises'!A1" display="Lab Exercises"/>
    <hyperlink ref="D19" location="Assignment!A1" display="Assignment"/>
    <hyperlink ref="D20" location="Schedule!A1" display="Schedule"/>
    <hyperlink ref="D21" location="References!A1" display="References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12" sqref="C12"/>
    </sheetView>
  </sheetViews>
  <sheetFormatPr defaultRowHeight="13.5" x14ac:dyDescent="0.15"/>
  <cols>
    <col min="1" max="1" width="13.625" customWidth="1"/>
    <col min="2" max="2" width="34.125" customWidth="1"/>
    <col min="3" max="3" width="43.875" bestFit="1" customWidth="1"/>
    <col min="4" max="4" width="21.625" customWidth="1"/>
  </cols>
  <sheetData>
    <row r="1" spans="1:3" x14ac:dyDescent="0.15">
      <c r="A1" s="115" t="s">
        <v>219</v>
      </c>
      <c r="B1" s="115" t="s">
        <v>169</v>
      </c>
      <c r="C1" s="113" t="s">
        <v>142</v>
      </c>
    </row>
    <row r="2" spans="1:3" x14ac:dyDescent="0.15">
      <c r="A2" s="110" t="s">
        <v>171</v>
      </c>
      <c r="B2" s="111" t="s">
        <v>154</v>
      </c>
      <c r="C2" s="112" t="s">
        <v>174</v>
      </c>
    </row>
    <row r="3" spans="1:3" x14ac:dyDescent="0.15">
      <c r="A3" s="110" t="s">
        <v>170</v>
      </c>
      <c r="B3" s="111" t="s">
        <v>181</v>
      </c>
      <c r="C3" s="112" t="s">
        <v>174</v>
      </c>
    </row>
    <row r="4" spans="1:3" x14ac:dyDescent="0.15">
      <c r="A4" s="110" t="s">
        <v>172</v>
      </c>
      <c r="B4" s="111" t="s">
        <v>173</v>
      </c>
      <c r="C4" s="112" t="s">
        <v>175</v>
      </c>
    </row>
    <row r="5" spans="1:3" x14ac:dyDescent="0.15">
      <c r="A5" s="110" t="s">
        <v>176</v>
      </c>
      <c r="B5" s="111" t="s">
        <v>177</v>
      </c>
      <c r="C5" s="112" t="s">
        <v>178</v>
      </c>
    </row>
    <row r="6" spans="1:3" x14ac:dyDescent="0.15">
      <c r="A6" s="110" t="s">
        <v>179</v>
      </c>
      <c r="B6" s="111" t="s">
        <v>180</v>
      </c>
      <c r="C6" s="112" t="s">
        <v>182</v>
      </c>
    </row>
    <row r="7" spans="1:3" x14ac:dyDescent="0.15">
      <c r="A7" s="110" t="s">
        <v>183</v>
      </c>
      <c r="B7" s="111" t="s">
        <v>184</v>
      </c>
      <c r="C7" s="112" t="s">
        <v>185</v>
      </c>
    </row>
    <row r="8" spans="1:3" x14ac:dyDescent="0.15">
      <c r="A8" s="110" t="s">
        <v>186</v>
      </c>
      <c r="B8" s="111" t="s">
        <v>187</v>
      </c>
      <c r="C8" s="112" t="s">
        <v>188</v>
      </c>
    </row>
    <row r="9" spans="1:3" x14ac:dyDescent="0.15">
      <c r="A9" s="110" t="s">
        <v>198</v>
      </c>
      <c r="B9" s="111" t="s">
        <v>199</v>
      </c>
      <c r="C9" s="112" t="s">
        <v>200</v>
      </c>
    </row>
    <row r="10" spans="1:3" x14ac:dyDescent="0.15">
      <c r="A10" s="110" t="s">
        <v>206</v>
      </c>
      <c r="B10" s="111" t="s">
        <v>207</v>
      </c>
      <c r="C10" s="112" t="s">
        <v>211</v>
      </c>
    </row>
    <row r="11" spans="1:3" x14ac:dyDescent="0.15">
      <c r="A11" s="110" t="s">
        <v>209</v>
      </c>
      <c r="B11" s="111" t="s">
        <v>210</v>
      </c>
      <c r="C11" s="112" t="s">
        <v>208</v>
      </c>
    </row>
    <row r="12" spans="1:3" x14ac:dyDescent="0.15">
      <c r="A12" s="110" t="s">
        <v>212</v>
      </c>
      <c r="B12" s="111" t="s">
        <v>213</v>
      </c>
      <c r="C12" s="112"/>
    </row>
    <row r="13" spans="1:3" x14ac:dyDescent="0.15">
      <c r="A13" s="120">
        <v>22.052015000000001</v>
      </c>
      <c r="B13" s="111" t="s">
        <v>214</v>
      </c>
      <c r="C13" s="112"/>
    </row>
    <row r="14" spans="1:3" x14ac:dyDescent="0.15">
      <c r="A14" s="110" t="s">
        <v>215</v>
      </c>
      <c r="B14" s="111" t="s">
        <v>216</v>
      </c>
      <c r="C14" s="112"/>
    </row>
    <row r="15" spans="1:3" x14ac:dyDescent="0.15">
      <c r="A15" s="110" t="s">
        <v>217</v>
      </c>
      <c r="B15" s="111" t="s">
        <v>218</v>
      </c>
      <c r="C15" s="112"/>
    </row>
    <row r="16" spans="1:3" x14ac:dyDescent="0.15">
      <c r="A16" s="110" t="s">
        <v>220</v>
      </c>
      <c r="B16" s="111" t="s">
        <v>221</v>
      </c>
      <c r="C16" s="112" t="s">
        <v>222</v>
      </c>
    </row>
    <row r="17" spans="1:3" x14ac:dyDescent="0.15">
      <c r="A17" s="110" t="s">
        <v>223</v>
      </c>
      <c r="B17" s="111" t="s">
        <v>224</v>
      </c>
      <c r="C17" s="112" t="s">
        <v>225</v>
      </c>
    </row>
    <row r="18" spans="1:3" x14ac:dyDescent="0.15">
      <c r="A18" s="110"/>
      <c r="B18" s="111"/>
      <c r="C18" s="112"/>
    </row>
    <row r="19" spans="1:3" x14ac:dyDescent="0.15">
      <c r="A19" s="110"/>
      <c r="B19" s="111"/>
      <c r="C19" s="112"/>
    </row>
    <row r="20" spans="1:3" x14ac:dyDescent="0.15">
      <c r="A20" s="110"/>
      <c r="B20" s="111"/>
      <c r="C20" s="112"/>
    </row>
    <row r="21" spans="1:3" x14ac:dyDescent="0.15">
      <c r="A21" s="110"/>
      <c r="B21" s="111"/>
      <c r="C21" s="112"/>
    </row>
    <row r="22" spans="1:3" x14ac:dyDescent="0.15">
      <c r="A22" s="110"/>
      <c r="B22" s="111"/>
      <c r="C22" s="112"/>
    </row>
    <row r="23" spans="1:3" x14ac:dyDescent="0.15">
      <c r="A23" s="110"/>
      <c r="B23" s="111"/>
      <c r="C23" s="112"/>
    </row>
    <row r="24" spans="1:3" x14ac:dyDescent="0.15">
      <c r="A24" s="110"/>
      <c r="B24" s="111"/>
      <c r="C24" s="112"/>
    </row>
  </sheetData>
  <phoneticPr fontId="23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/>
  </sheetViews>
  <sheetFormatPr defaultRowHeight="13.5" x14ac:dyDescent="0.15"/>
  <cols>
    <col min="1" max="1" width="10.25" bestFit="1" customWidth="1"/>
    <col min="2" max="2" width="10.375" bestFit="1" customWidth="1"/>
    <col min="3" max="4" width="12.75" customWidth="1"/>
    <col min="5" max="5" width="11.75" bestFit="1" customWidth="1"/>
    <col min="6" max="8" width="12.75" customWidth="1"/>
    <col min="9" max="9" width="12.875" customWidth="1"/>
    <col min="10" max="10" width="10.75" customWidth="1"/>
    <col min="11" max="12" width="11" customWidth="1"/>
    <col min="13" max="13" width="11.875" customWidth="1"/>
    <col min="14" max="14" width="10.75" customWidth="1"/>
  </cols>
  <sheetData>
    <row r="1" spans="1:10" x14ac:dyDescent="0.15">
      <c r="A1" s="119"/>
      <c r="B1" s="220" t="s">
        <v>195</v>
      </c>
      <c r="C1" s="220" t="s">
        <v>197</v>
      </c>
      <c r="D1" s="220" t="s">
        <v>226</v>
      </c>
      <c r="E1" s="221" t="s">
        <v>194</v>
      </c>
      <c r="F1" s="221" t="s">
        <v>196</v>
      </c>
      <c r="G1" s="221" t="s">
        <v>227</v>
      </c>
      <c r="H1" s="222" t="s">
        <v>228</v>
      </c>
      <c r="I1" s="223" t="s">
        <v>230</v>
      </c>
      <c r="J1" s="225" t="s">
        <v>231</v>
      </c>
    </row>
    <row r="2" spans="1:10" x14ac:dyDescent="0.15">
      <c r="A2" s="116" t="s">
        <v>189</v>
      </c>
      <c r="B2" s="117">
        <v>10</v>
      </c>
      <c r="C2" s="117">
        <v>10</v>
      </c>
      <c r="D2" s="117">
        <v>6</v>
      </c>
      <c r="E2" s="117">
        <v>10</v>
      </c>
      <c r="F2" s="117">
        <v>8</v>
      </c>
      <c r="G2" s="117">
        <v>8</v>
      </c>
      <c r="H2" s="117">
        <v>7</v>
      </c>
      <c r="I2" s="117">
        <f>ROUND(SUM(B2:H2)/7,1)</f>
        <v>8.4</v>
      </c>
      <c r="J2" s="224" t="s">
        <v>233</v>
      </c>
    </row>
    <row r="3" spans="1:10" x14ac:dyDescent="0.15">
      <c r="A3" s="116" t="s">
        <v>190</v>
      </c>
      <c r="B3" s="117">
        <v>8</v>
      </c>
      <c r="C3" s="117">
        <v>6</v>
      </c>
      <c r="D3" s="117">
        <v>5</v>
      </c>
      <c r="E3" s="117">
        <v>5</v>
      </c>
      <c r="F3" s="117">
        <v>7</v>
      </c>
      <c r="G3" s="117">
        <v>8</v>
      </c>
      <c r="H3" s="117">
        <v>7</v>
      </c>
      <c r="I3" s="117">
        <f t="shared" ref="I3:I6" si="0">ROUND(SUM(B3:H3)/7,1)</f>
        <v>6.6</v>
      </c>
      <c r="J3" s="224" t="s">
        <v>234</v>
      </c>
    </row>
    <row r="4" spans="1:10" x14ac:dyDescent="0.15">
      <c r="A4" s="116" t="s">
        <v>191</v>
      </c>
      <c r="B4" s="117">
        <v>7</v>
      </c>
      <c r="C4" s="117">
        <v>6</v>
      </c>
      <c r="D4" s="117">
        <v>8</v>
      </c>
      <c r="E4" s="117">
        <v>8</v>
      </c>
      <c r="F4" s="117">
        <v>8</v>
      </c>
      <c r="G4" s="117">
        <v>8</v>
      </c>
      <c r="H4" s="117">
        <v>0</v>
      </c>
      <c r="I4" s="117">
        <f t="shared" si="0"/>
        <v>6.4</v>
      </c>
      <c r="J4" s="224" t="s">
        <v>234</v>
      </c>
    </row>
    <row r="5" spans="1:10" x14ac:dyDescent="0.15">
      <c r="A5" s="116" t="s">
        <v>192</v>
      </c>
      <c r="B5" s="117">
        <v>0</v>
      </c>
      <c r="C5" s="117">
        <v>6</v>
      </c>
      <c r="D5" s="117">
        <v>0</v>
      </c>
      <c r="E5" s="117">
        <v>7</v>
      </c>
      <c r="F5" s="117">
        <v>0</v>
      </c>
      <c r="G5" s="117">
        <v>0</v>
      </c>
      <c r="H5" s="117">
        <v>0</v>
      </c>
      <c r="I5" s="117">
        <f t="shared" si="0"/>
        <v>1.9</v>
      </c>
      <c r="J5" s="224" t="s">
        <v>235</v>
      </c>
    </row>
    <row r="6" spans="1:10" x14ac:dyDescent="0.15">
      <c r="A6" s="116" t="s">
        <v>193</v>
      </c>
      <c r="B6" s="117">
        <v>7</v>
      </c>
      <c r="C6" s="117">
        <v>8</v>
      </c>
      <c r="D6" s="117">
        <v>7</v>
      </c>
      <c r="E6" s="117">
        <v>7</v>
      </c>
      <c r="F6" s="117">
        <v>8</v>
      </c>
      <c r="G6" s="117">
        <v>8</v>
      </c>
      <c r="H6" s="117">
        <v>8</v>
      </c>
      <c r="I6" s="117">
        <f t="shared" si="0"/>
        <v>7.6</v>
      </c>
      <c r="J6" s="224" t="s">
        <v>232</v>
      </c>
    </row>
  </sheetData>
  <phoneticPr fontId="2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"/>
    </sheetView>
  </sheetViews>
  <sheetFormatPr defaultColWidth="9.125" defaultRowHeight="14.25" x14ac:dyDescent="0.2"/>
  <cols>
    <col min="1" max="1" width="15.875" style="46" bestFit="1" customWidth="1"/>
    <col min="2" max="2" width="79.875" style="47" bestFit="1" customWidth="1"/>
    <col min="3" max="16384" width="9.125" style="47"/>
  </cols>
  <sheetData>
    <row r="1" spans="1:2" ht="47.25" customHeight="1" x14ac:dyDescent="0.2">
      <c r="A1" s="133" t="s">
        <v>153</v>
      </c>
      <c r="B1" s="134"/>
    </row>
    <row r="2" spans="1:2" s="48" customFormat="1" ht="15.75" customHeight="1" x14ac:dyDescent="0.25">
      <c r="A2" s="135" t="s">
        <v>2</v>
      </c>
      <c r="B2" s="69" t="s">
        <v>157</v>
      </c>
    </row>
    <row r="3" spans="1:2" s="48" customFormat="1" ht="15.75" customHeight="1" x14ac:dyDescent="0.25">
      <c r="A3" s="136"/>
      <c r="B3" s="69" t="s">
        <v>13</v>
      </c>
    </row>
    <row r="4" spans="1:2" s="48" customFormat="1" ht="15.75" customHeight="1" x14ac:dyDescent="0.25">
      <c r="A4" s="136"/>
      <c r="B4" s="69" t="s">
        <v>158</v>
      </c>
    </row>
    <row r="5" spans="1:2" s="48" customFormat="1" ht="15.75" customHeight="1" x14ac:dyDescent="0.25">
      <c r="A5" s="137" t="s">
        <v>22</v>
      </c>
      <c r="B5" s="62"/>
    </row>
    <row r="6" spans="1:2" s="48" customFormat="1" ht="15.75" customHeight="1" x14ac:dyDescent="0.25">
      <c r="A6" s="138"/>
      <c r="B6" s="62" t="s">
        <v>33</v>
      </c>
    </row>
    <row r="7" spans="1:2" s="48" customFormat="1" ht="15.75" customHeight="1" x14ac:dyDescent="0.25">
      <c r="A7" s="139"/>
      <c r="B7" s="75"/>
    </row>
    <row r="8" spans="1:2" s="48" customFormat="1" ht="15.75" customHeight="1" x14ac:dyDescent="0.25">
      <c r="A8" s="137" t="s">
        <v>1</v>
      </c>
      <c r="B8" s="62"/>
    </row>
    <row r="9" spans="1:2" s="48" customFormat="1" ht="15.75" customHeight="1" x14ac:dyDescent="0.25">
      <c r="A9" s="138"/>
      <c r="B9" s="62" t="s">
        <v>32</v>
      </c>
    </row>
    <row r="10" spans="1:2" s="48" customFormat="1" ht="15.75" customHeight="1" x14ac:dyDescent="0.25">
      <c r="A10" s="139"/>
      <c r="B10" s="75"/>
    </row>
    <row r="11" spans="1:2" s="48" customFormat="1" ht="15" customHeight="1" x14ac:dyDescent="0.25">
      <c r="A11" s="137" t="s">
        <v>6</v>
      </c>
      <c r="B11" s="141" t="s">
        <v>31</v>
      </c>
    </row>
    <row r="12" spans="1:2" s="48" customFormat="1" ht="15" customHeight="1" x14ac:dyDescent="0.25">
      <c r="A12" s="138"/>
      <c r="B12" s="142"/>
    </row>
    <row r="13" spans="1:2" s="48" customFormat="1" ht="15.75" customHeight="1" thickBot="1" x14ac:dyDescent="0.3">
      <c r="A13" s="140"/>
      <c r="B13" s="143"/>
    </row>
  </sheetData>
  <mergeCells count="6">
    <mergeCell ref="A1:B1"/>
    <mergeCell ref="A2:A4"/>
    <mergeCell ref="A5:A7"/>
    <mergeCell ref="A8:A10"/>
    <mergeCell ref="A11:A13"/>
    <mergeCell ref="B11:B13"/>
  </mergeCells>
  <phoneticPr fontId="2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>
      <selection sqref="A1:C1"/>
    </sheetView>
  </sheetViews>
  <sheetFormatPr defaultColWidth="9.125" defaultRowHeight="14.25" x14ac:dyDescent="0.2"/>
  <cols>
    <col min="1" max="1" width="8.125" style="47" bestFit="1" customWidth="1"/>
    <col min="2" max="2" width="13.75" style="47" customWidth="1"/>
    <col min="3" max="3" width="111.375" style="47" bestFit="1" customWidth="1"/>
    <col min="4" max="16384" width="9.125" style="47"/>
  </cols>
  <sheetData>
    <row r="1" spans="1:3" ht="43.5" customHeight="1" x14ac:dyDescent="0.2">
      <c r="A1" s="158" t="s">
        <v>159</v>
      </c>
      <c r="B1" s="159"/>
      <c r="C1" s="160"/>
    </row>
    <row r="2" spans="1:3" s="48" customFormat="1" ht="15" x14ac:dyDescent="0.25">
      <c r="A2" s="147" t="s">
        <v>2</v>
      </c>
      <c r="B2" s="162" t="s">
        <v>45</v>
      </c>
      <c r="C2" s="70" t="s">
        <v>3</v>
      </c>
    </row>
    <row r="3" spans="1:3" s="48" customFormat="1" ht="15" x14ac:dyDescent="0.25">
      <c r="A3" s="148"/>
      <c r="B3" s="163"/>
      <c r="C3" s="70" t="s">
        <v>60</v>
      </c>
    </row>
    <row r="4" spans="1:3" s="48" customFormat="1" ht="15" x14ac:dyDescent="0.25">
      <c r="A4" s="148"/>
      <c r="B4" s="164"/>
      <c r="C4" s="70" t="s">
        <v>201</v>
      </c>
    </row>
    <row r="5" spans="1:3" s="48" customFormat="1" ht="19.5" customHeight="1" x14ac:dyDescent="0.25">
      <c r="A5" s="148"/>
      <c r="B5" s="162" t="s">
        <v>46</v>
      </c>
      <c r="C5" s="70" t="s">
        <v>4</v>
      </c>
    </row>
    <row r="6" spans="1:3" s="48" customFormat="1" ht="20.25" customHeight="1" x14ac:dyDescent="0.25">
      <c r="A6" s="148"/>
      <c r="B6" s="163"/>
      <c r="C6" s="70" t="s">
        <v>5</v>
      </c>
    </row>
    <row r="7" spans="1:3" s="48" customFormat="1" ht="31.5" customHeight="1" x14ac:dyDescent="0.25">
      <c r="A7" s="148"/>
      <c r="B7" s="164"/>
      <c r="C7" s="71" t="s">
        <v>30</v>
      </c>
    </row>
    <row r="8" spans="1:3" s="48" customFormat="1" ht="15" x14ac:dyDescent="0.25">
      <c r="A8" s="148"/>
      <c r="B8" s="165" t="s">
        <v>47</v>
      </c>
      <c r="C8" s="71" t="s">
        <v>202</v>
      </c>
    </row>
    <row r="9" spans="1:3" s="48" customFormat="1" ht="15" x14ac:dyDescent="0.25">
      <c r="A9" s="148"/>
      <c r="B9" s="166"/>
      <c r="C9" s="70" t="s">
        <v>205</v>
      </c>
    </row>
    <row r="10" spans="1:3" s="48" customFormat="1" ht="18" customHeight="1" x14ac:dyDescent="0.25">
      <c r="A10" s="148"/>
      <c r="B10" s="162" t="s">
        <v>48</v>
      </c>
      <c r="C10" s="72" t="s">
        <v>64</v>
      </c>
    </row>
    <row r="11" spans="1:3" s="48" customFormat="1" ht="17.25" customHeight="1" x14ac:dyDescent="0.25">
      <c r="A11" s="148"/>
      <c r="B11" s="164"/>
      <c r="C11" s="72" t="s">
        <v>61</v>
      </c>
    </row>
    <row r="12" spans="1:3" s="48" customFormat="1" ht="23.25" customHeight="1" x14ac:dyDescent="0.25">
      <c r="A12" s="148"/>
      <c r="B12" s="118" t="s">
        <v>66</v>
      </c>
      <c r="C12" s="72" t="s">
        <v>203</v>
      </c>
    </row>
    <row r="13" spans="1:3" s="48" customFormat="1" ht="15" x14ac:dyDescent="0.25">
      <c r="A13" s="148"/>
      <c r="B13" s="162" t="s">
        <v>62</v>
      </c>
      <c r="C13" s="72" t="s">
        <v>204</v>
      </c>
    </row>
    <row r="14" spans="1:3" s="48" customFormat="1" ht="15" x14ac:dyDescent="0.25">
      <c r="A14" s="149"/>
      <c r="B14" s="164"/>
      <c r="C14" s="72" t="s">
        <v>65</v>
      </c>
    </row>
    <row r="15" spans="1:3" s="48" customFormat="1" ht="15" x14ac:dyDescent="0.25">
      <c r="A15" s="152" t="s">
        <v>22</v>
      </c>
      <c r="B15" s="153"/>
      <c r="C15" s="70" t="s">
        <v>34</v>
      </c>
    </row>
    <row r="16" spans="1:3" s="48" customFormat="1" ht="15" x14ac:dyDescent="0.25">
      <c r="A16" s="152"/>
      <c r="B16" s="153"/>
      <c r="C16" s="70" t="s">
        <v>35</v>
      </c>
    </row>
    <row r="17" spans="1:3" s="48" customFormat="1" ht="15" x14ac:dyDescent="0.25">
      <c r="A17" s="154"/>
      <c r="B17" s="155"/>
      <c r="C17" s="70" t="s">
        <v>36</v>
      </c>
    </row>
    <row r="18" spans="1:3" s="48" customFormat="1" ht="15" x14ac:dyDescent="0.25">
      <c r="A18" s="150" t="s">
        <v>23</v>
      </c>
      <c r="B18" s="151"/>
      <c r="C18" s="144" t="s">
        <v>29</v>
      </c>
    </row>
    <row r="19" spans="1:3" s="48" customFormat="1" ht="15" x14ac:dyDescent="0.25">
      <c r="A19" s="152"/>
      <c r="B19" s="153"/>
      <c r="C19" s="145"/>
    </row>
    <row r="20" spans="1:3" s="48" customFormat="1" ht="15" x14ac:dyDescent="0.25">
      <c r="A20" s="154"/>
      <c r="B20" s="155"/>
      <c r="C20" s="161"/>
    </row>
    <row r="21" spans="1:3" s="48" customFormat="1" ht="15" x14ac:dyDescent="0.25">
      <c r="A21" s="150" t="s">
        <v>1</v>
      </c>
      <c r="B21" s="151"/>
      <c r="C21" s="73" t="s">
        <v>15</v>
      </c>
    </row>
    <row r="22" spans="1:3" s="48" customFormat="1" ht="15" x14ac:dyDescent="0.25">
      <c r="A22" s="152"/>
      <c r="B22" s="153"/>
      <c r="C22" s="73" t="s">
        <v>16</v>
      </c>
    </row>
    <row r="23" spans="1:3" s="48" customFormat="1" ht="15" x14ac:dyDescent="0.25">
      <c r="A23" s="154"/>
      <c r="B23" s="155"/>
      <c r="C23" s="74" t="s">
        <v>44</v>
      </c>
    </row>
    <row r="24" spans="1:3" s="48" customFormat="1" ht="15" x14ac:dyDescent="0.25">
      <c r="A24" s="150" t="s">
        <v>0</v>
      </c>
      <c r="B24" s="151"/>
      <c r="C24" s="73" t="s">
        <v>12</v>
      </c>
    </row>
    <row r="25" spans="1:3" s="48" customFormat="1" ht="15" x14ac:dyDescent="0.25">
      <c r="A25" s="152"/>
      <c r="B25" s="153"/>
      <c r="C25" s="73" t="s">
        <v>9</v>
      </c>
    </row>
    <row r="26" spans="1:3" s="48" customFormat="1" ht="15" x14ac:dyDescent="0.25">
      <c r="A26" s="154"/>
      <c r="B26" s="155"/>
      <c r="C26" s="74" t="s">
        <v>24</v>
      </c>
    </row>
    <row r="27" spans="1:3" s="48" customFormat="1" ht="15" x14ac:dyDescent="0.25">
      <c r="A27" s="150" t="s">
        <v>6</v>
      </c>
      <c r="B27" s="151"/>
      <c r="C27" s="144" t="s">
        <v>82</v>
      </c>
    </row>
    <row r="28" spans="1:3" s="48" customFormat="1" ht="15" x14ac:dyDescent="0.25">
      <c r="A28" s="152"/>
      <c r="B28" s="153"/>
      <c r="C28" s="145"/>
    </row>
    <row r="29" spans="1:3" s="48" customFormat="1" ht="15.75" thickBot="1" x14ac:dyDescent="0.3">
      <c r="A29" s="156"/>
      <c r="B29" s="157"/>
      <c r="C29" s="146"/>
    </row>
    <row r="31" spans="1:3" ht="15" x14ac:dyDescent="0.25">
      <c r="A31" s="48"/>
      <c r="B31" s="48"/>
      <c r="C31" s="48"/>
    </row>
    <row r="32" spans="1:3" ht="15" x14ac:dyDescent="0.25">
      <c r="A32" s="48"/>
      <c r="B32" s="48"/>
      <c r="C32" s="48"/>
    </row>
    <row r="33" spans="1:3" ht="15" x14ac:dyDescent="0.25">
      <c r="A33" s="48"/>
      <c r="B33" s="48"/>
      <c r="C33" s="48"/>
    </row>
    <row r="34" spans="1:3" ht="15" x14ac:dyDescent="0.25">
      <c r="A34" s="48"/>
      <c r="B34" s="48"/>
      <c r="C34" s="48"/>
    </row>
    <row r="35" spans="1:3" ht="15" x14ac:dyDescent="0.25">
      <c r="A35" s="48"/>
      <c r="B35" s="48"/>
      <c r="C35" s="48"/>
    </row>
    <row r="36" spans="1:3" ht="15" x14ac:dyDescent="0.25">
      <c r="A36" s="48"/>
      <c r="B36" s="48"/>
      <c r="C36" s="48"/>
    </row>
    <row r="37" spans="1:3" ht="15" x14ac:dyDescent="0.25">
      <c r="A37" s="48"/>
      <c r="B37" s="48"/>
      <c r="C37" s="48"/>
    </row>
    <row r="38" spans="1:3" ht="15" x14ac:dyDescent="0.25">
      <c r="A38" s="48"/>
      <c r="B38" s="48"/>
      <c r="C38" s="48"/>
    </row>
    <row r="39" spans="1:3" ht="15" x14ac:dyDescent="0.25">
      <c r="A39" s="48"/>
      <c r="B39" s="48"/>
      <c r="C39" s="48"/>
    </row>
    <row r="40" spans="1:3" ht="15" x14ac:dyDescent="0.25">
      <c r="A40" s="48"/>
      <c r="B40" s="48"/>
      <c r="C40" s="48"/>
    </row>
    <row r="41" spans="1:3" ht="15" x14ac:dyDescent="0.25">
      <c r="A41" s="48"/>
      <c r="B41" s="48"/>
      <c r="C41" s="48"/>
    </row>
    <row r="42" spans="1:3" ht="15" x14ac:dyDescent="0.25">
      <c r="A42" s="48"/>
      <c r="B42" s="48"/>
      <c r="C42" s="48"/>
    </row>
    <row r="43" spans="1:3" ht="15" x14ac:dyDescent="0.25">
      <c r="A43" s="48"/>
      <c r="B43" s="48"/>
      <c r="C43" s="48"/>
    </row>
    <row r="44" spans="1:3" ht="15" x14ac:dyDescent="0.25">
      <c r="A44" s="48"/>
      <c r="B44" s="48"/>
      <c r="C44" s="48"/>
    </row>
    <row r="45" spans="1:3" ht="15" x14ac:dyDescent="0.25">
      <c r="A45" s="48"/>
      <c r="B45" s="48"/>
      <c r="C45" s="48"/>
    </row>
    <row r="46" spans="1:3" ht="15" x14ac:dyDescent="0.25">
      <c r="A46" s="48"/>
      <c r="B46" s="48"/>
      <c r="C46" s="48"/>
    </row>
    <row r="47" spans="1:3" ht="15" x14ac:dyDescent="0.25">
      <c r="A47" s="48"/>
      <c r="B47" s="48"/>
      <c r="C47" s="48"/>
    </row>
    <row r="48" spans="1:3" ht="15" x14ac:dyDescent="0.25">
      <c r="A48" s="48"/>
      <c r="B48" s="48"/>
      <c r="C48" s="48"/>
    </row>
    <row r="49" spans="1:3" ht="15" x14ac:dyDescent="0.25">
      <c r="A49" s="48"/>
      <c r="B49" s="48"/>
      <c r="C49" s="48"/>
    </row>
    <row r="50" spans="1:3" ht="15" x14ac:dyDescent="0.25">
      <c r="A50" s="48"/>
      <c r="B50" s="48"/>
      <c r="C50" s="48"/>
    </row>
    <row r="51" spans="1:3" ht="15" x14ac:dyDescent="0.25">
      <c r="A51" s="48"/>
      <c r="B51" s="48"/>
      <c r="C51" s="48"/>
    </row>
    <row r="52" spans="1:3" ht="15" x14ac:dyDescent="0.25">
      <c r="A52" s="48"/>
      <c r="B52" s="48"/>
      <c r="C52" s="48"/>
    </row>
    <row r="53" spans="1:3" ht="15" x14ac:dyDescent="0.25">
      <c r="A53" s="48"/>
      <c r="B53" s="48"/>
      <c r="C53" s="48"/>
    </row>
    <row r="54" spans="1:3" ht="15" x14ac:dyDescent="0.25">
      <c r="A54" s="48"/>
      <c r="B54" s="48"/>
      <c r="C54" s="48"/>
    </row>
    <row r="55" spans="1:3" ht="15" x14ac:dyDescent="0.25">
      <c r="A55" s="48"/>
      <c r="B55" s="48"/>
      <c r="C55" s="48"/>
    </row>
    <row r="56" spans="1:3" ht="15" x14ac:dyDescent="0.25">
      <c r="A56" s="48"/>
      <c r="B56" s="48"/>
      <c r="C56" s="48"/>
    </row>
    <row r="57" spans="1:3" ht="15" x14ac:dyDescent="0.25">
      <c r="A57" s="48"/>
      <c r="B57" s="48"/>
      <c r="C57" s="48"/>
    </row>
    <row r="58" spans="1:3" ht="15" x14ac:dyDescent="0.25">
      <c r="A58" s="48"/>
      <c r="B58" s="48"/>
      <c r="C58" s="48"/>
    </row>
    <row r="59" spans="1:3" ht="15" x14ac:dyDescent="0.25">
      <c r="A59" s="48"/>
      <c r="B59" s="48"/>
      <c r="C59" s="48"/>
    </row>
  </sheetData>
  <mergeCells count="14">
    <mergeCell ref="A1:C1"/>
    <mergeCell ref="C18:C20"/>
    <mergeCell ref="B2:B4"/>
    <mergeCell ref="A15:B17"/>
    <mergeCell ref="A18:B20"/>
    <mergeCell ref="B13:B14"/>
    <mergeCell ref="B10:B11"/>
    <mergeCell ref="B5:B7"/>
    <mergeCell ref="B8:B9"/>
    <mergeCell ref="C27:C29"/>
    <mergeCell ref="A2:A14"/>
    <mergeCell ref="A21:B23"/>
    <mergeCell ref="A24:B26"/>
    <mergeCell ref="A27:B29"/>
  </mergeCells>
  <phoneticPr fontId="2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C1"/>
    </sheetView>
  </sheetViews>
  <sheetFormatPr defaultColWidth="9.125" defaultRowHeight="15" x14ac:dyDescent="0.25"/>
  <cols>
    <col min="1" max="1" width="12.875" style="50" bestFit="1" customWidth="1"/>
    <col min="2" max="2" width="13.875" style="50" bestFit="1" customWidth="1"/>
    <col min="3" max="3" width="98.25" style="50" customWidth="1"/>
    <col min="4" max="4" width="14.125" style="50" bestFit="1" customWidth="1"/>
    <col min="5" max="5" width="6" style="50" bestFit="1" customWidth="1"/>
    <col min="6" max="6" width="6.25" style="50" bestFit="1" customWidth="1"/>
    <col min="7" max="16384" width="9.125" style="50"/>
  </cols>
  <sheetData>
    <row r="1" spans="1:6" ht="50.25" customHeight="1" x14ac:dyDescent="0.25">
      <c r="A1" s="176" t="s">
        <v>160</v>
      </c>
      <c r="B1" s="177"/>
      <c r="C1" s="178"/>
      <c r="D1" s="64" t="s">
        <v>86</v>
      </c>
    </row>
    <row r="2" spans="1:6" ht="15.75" x14ac:dyDescent="0.25">
      <c r="A2" s="173" t="s">
        <v>2</v>
      </c>
      <c r="B2" s="179" t="s">
        <v>45</v>
      </c>
      <c r="C2" s="65" t="s">
        <v>27</v>
      </c>
      <c r="D2" s="39">
        <v>1</v>
      </c>
      <c r="E2" s="49"/>
      <c r="F2" s="49"/>
    </row>
    <row r="3" spans="1:6" ht="15.75" x14ac:dyDescent="0.25">
      <c r="A3" s="174"/>
      <c r="B3" s="180"/>
      <c r="C3" s="65" t="s">
        <v>167</v>
      </c>
      <c r="D3" s="39">
        <v>5</v>
      </c>
      <c r="E3" s="49"/>
      <c r="F3" s="49"/>
    </row>
    <row r="4" spans="1:6" ht="15.75" x14ac:dyDescent="0.25">
      <c r="A4" s="174"/>
      <c r="B4" s="180"/>
      <c r="C4" s="65" t="s">
        <v>168</v>
      </c>
      <c r="D4" s="39">
        <v>2</v>
      </c>
      <c r="E4" s="49"/>
      <c r="F4" s="49"/>
    </row>
    <row r="5" spans="1:6" ht="18.75" x14ac:dyDescent="0.25">
      <c r="A5" s="174"/>
      <c r="B5" s="52" t="s">
        <v>46</v>
      </c>
      <c r="C5" s="65" t="s">
        <v>141</v>
      </c>
      <c r="D5" s="39">
        <v>4</v>
      </c>
      <c r="E5" s="49"/>
      <c r="F5" s="49"/>
    </row>
    <row r="6" spans="1:6" ht="15.75" x14ac:dyDescent="0.25">
      <c r="A6" s="174"/>
      <c r="B6" s="179" t="s">
        <v>47</v>
      </c>
      <c r="C6" s="65" t="s">
        <v>25</v>
      </c>
      <c r="D6" s="39">
        <v>3</v>
      </c>
      <c r="E6" s="49"/>
      <c r="F6" s="49"/>
    </row>
    <row r="7" spans="1:6" ht="15.75" x14ac:dyDescent="0.25">
      <c r="A7" s="174"/>
      <c r="B7" s="186"/>
      <c r="C7" s="65" t="s">
        <v>26</v>
      </c>
      <c r="D7" s="39">
        <v>8</v>
      </c>
      <c r="E7" s="49"/>
      <c r="F7" s="49"/>
    </row>
    <row r="8" spans="1:6" ht="18.75" x14ac:dyDescent="0.25">
      <c r="A8" s="175"/>
      <c r="B8" s="37" t="s">
        <v>48</v>
      </c>
      <c r="C8" s="66" t="s">
        <v>140</v>
      </c>
      <c r="D8" s="39">
        <v>4</v>
      </c>
      <c r="E8" s="49"/>
      <c r="F8" s="49"/>
    </row>
    <row r="9" spans="1:6" ht="18.75" x14ac:dyDescent="0.25">
      <c r="A9" s="175"/>
      <c r="B9" s="37" t="s">
        <v>66</v>
      </c>
      <c r="C9" s="66" t="s">
        <v>90</v>
      </c>
      <c r="D9" s="39">
        <v>4</v>
      </c>
      <c r="E9" s="49"/>
      <c r="F9" s="49"/>
    </row>
    <row r="10" spans="1:6" ht="18.75" x14ac:dyDescent="0.25">
      <c r="A10" s="175"/>
      <c r="B10" s="37" t="s">
        <v>62</v>
      </c>
      <c r="C10" s="67" t="s">
        <v>76</v>
      </c>
      <c r="D10" s="39">
        <v>3</v>
      </c>
      <c r="E10" s="49"/>
      <c r="F10" s="49"/>
    </row>
    <row r="11" spans="1:6" ht="23.25" x14ac:dyDescent="0.25">
      <c r="A11" s="68"/>
      <c r="B11" s="179" t="s">
        <v>63</v>
      </c>
      <c r="C11" s="67" t="s">
        <v>77</v>
      </c>
      <c r="D11" s="39">
        <v>4</v>
      </c>
    </row>
    <row r="12" spans="1:6" ht="23.25" x14ac:dyDescent="0.25">
      <c r="A12" s="68"/>
      <c r="B12" s="186"/>
      <c r="C12" s="67" t="s">
        <v>78</v>
      </c>
      <c r="D12" s="39">
        <v>2</v>
      </c>
      <c r="E12" s="167" t="s">
        <v>89</v>
      </c>
      <c r="F12" s="168"/>
    </row>
    <row r="13" spans="1:6" ht="15.75" x14ac:dyDescent="0.25">
      <c r="A13" s="182" t="s">
        <v>22</v>
      </c>
      <c r="B13" s="183"/>
      <c r="C13" s="69" t="s">
        <v>7</v>
      </c>
      <c r="E13" s="38">
        <f>SUM(D2:D12)</f>
        <v>40</v>
      </c>
      <c r="F13" s="39" t="s">
        <v>87</v>
      </c>
    </row>
    <row r="14" spans="1:6" ht="15.75" x14ac:dyDescent="0.25">
      <c r="A14" s="169"/>
      <c r="B14" s="170"/>
      <c r="C14" s="69" t="s">
        <v>8</v>
      </c>
      <c r="E14" s="38">
        <f>E13/8</f>
        <v>5</v>
      </c>
      <c r="F14" s="39" t="s">
        <v>88</v>
      </c>
    </row>
    <row r="15" spans="1:6" ht="15.75" x14ac:dyDescent="0.25">
      <c r="A15" s="184"/>
      <c r="B15" s="185"/>
      <c r="C15" s="69" t="s">
        <v>10</v>
      </c>
    </row>
    <row r="16" spans="1:6" x14ac:dyDescent="0.25">
      <c r="A16" s="182" t="s">
        <v>23</v>
      </c>
      <c r="B16" s="183"/>
      <c r="C16" s="141" t="s">
        <v>28</v>
      </c>
      <c r="E16" s="49"/>
      <c r="F16" s="49"/>
    </row>
    <row r="17" spans="1:6" x14ac:dyDescent="0.25">
      <c r="A17" s="169"/>
      <c r="B17" s="170"/>
      <c r="C17" s="142"/>
      <c r="E17" s="49"/>
      <c r="F17" s="49"/>
    </row>
    <row r="18" spans="1:6" x14ac:dyDescent="0.25">
      <c r="A18" s="184"/>
      <c r="B18" s="185"/>
      <c r="C18" s="181"/>
      <c r="E18" s="49"/>
      <c r="F18" s="49"/>
    </row>
    <row r="19" spans="1:6" ht="15.75" x14ac:dyDescent="0.25">
      <c r="A19" s="182" t="s">
        <v>1</v>
      </c>
      <c r="B19" s="183"/>
      <c r="C19" s="69" t="s">
        <v>40</v>
      </c>
    </row>
    <row r="20" spans="1:6" ht="15.75" x14ac:dyDescent="0.25">
      <c r="A20" s="169"/>
      <c r="B20" s="170"/>
      <c r="C20" s="69" t="s">
        <v>42</v>
      </c>
    </row>
    <row r="21" spans="1:6" ht="15.75" x14ac:dyDescent="0.25">
      <c r="A21" s="184"/>
      <c r="B21" s="185"/>
      <c r="C21" s="69" t="s">
        <v>43</v>
      </c>
    </row>
    <row r="22" spans="1:6" ht="15.75" x14ac:dyDescent="0.25">
      <c r="A22" s="182" t="s">
        <v>0</v>
      </c>
      <c r="B22" s="183"/>
      <c r="C22" s="69" t="s">
        <v>12</v>
      </c>
    </row>
    <row r="23" spans="1:6" ht="15.75" x14ac:dyDescent="0.25">
      <c r="A23" s="169"/>
      <c r="B23" s="170"/>
      <c r="C23" s="69" t="s">
        <v>9</v>
      </c>
    </row>
    <row r="24" spans="1:6" ht="15.75" x14ac:dyDescent="0.25">
      <c r="A24" s="184"/>
      <c r="B24" s="185"/>
      <c r="C24" s="69" t="s">
        <v>24</v>
      </c>
    </row>
    <row r="25" spans="1:6" x14ac:dyDescent="0.25">
      <c r="A25" s="169"/>
      <c r="B25" s="170"/>
      <c r="C25" s="141" t="s">
        <v>83</v>
      </c>
    </row>
    <row r="26" spans="1:6" ht="15.75" thickBot="1" x14ac:dyDescent="0.3">
      <c r="A26" s="171"/>
      <c r="B26" s="172"/>
      <c r="C26" s="143"/>
    </row>
  </sheetData>
  <mergeCells count="13">
    <mergeCell ref="E12:F12"/>
    <mergeCell ref="A25:B26"/>
    <mergeCell ref="A2:A10"/>
    <mergeCell ref="A1:C1"/>
    <mergeCell ref="B2:B4"/>
    <mergeCell ref="C16:C18"/>
    <mergeCell ref="A13:B15"/>
    <mergeCell ref="A16:B18"/>
    <mergeCell ref="A19:B21"/>
    <mergeCell ref="A22:B24"/>
    <mergeCell ref="C25:C26"/>
    <mergeCell ref="B6:B7"/>
    <mergeCell ref="B11:B12"/>
  </mergeCells>
  <phoneticPr fontId="2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4" workbookViewId="0">
      <selection sqref="A1:C1"/>
    </sheetView>
  </sheetViews>
  <sheetFormatPr defaultColWidth="9.125" defaultRowHeight="15" x14ac:dyDescent="0.25"/>
  <cols>
    <col min="1" max="1" width="12.875" style="50" bestFit="1" customWidth="1"/>
    <col min="2" max="2" width="13.75" style="50" bestFit="1" customWidth="1"/>
    <col min="3" max="3" width="110.125" style="50" customWidth="1"/>
    <col min="4" max="16384" width="9.125" style="50"/>
  </cols>
  <sheetData>
    <row r="1" spans="1:3" ht="52.5" customHeight="1" x14ac:dyDescent="0.25">
      <c r="A1" s="187" t="s">
        <v>161</v>
      </c>
      <c r="B1" s="188"/>
      <c r="C1" s="189"/>
    </row>
    <row r="2" spans="1:3" s="49" customFormat="1" ht="15.75" x14ac:dyDescent="0.25">
      <c r="A2" s="173" t="s">
        <v>2</v>
      </c>
      <c r="B2" s="179" t="s">
        <v>45</v>
      </c>
      <c r="C2" s="59" t="s">
        <v>11</v>
      </c>
    </row>
    <row r="3" spans="1:3" s="49" customFormat="1" ht="15.75" x14ac:dyDescent="0.25">
      <c r="A3" s="174"/>
      <c r="B3" s="180"/>
      <c r="C3" s="59" t="s">
        <v>52</v>
      </c>
    </row>
    <row r="4" spans="1:3" s="49" customFormat="1" ht="15.75" x14ac:dyDescent="0.25">
      <c r="A4" s="174"/>
      <c r="B4" s="186"/>
      <c r="C4" s="59" t="s">
        <v>53</v>
      </c>
    </row>
    <row r="5" spans="1:3" s="49" customFormat="1" ht="15.75" x14ac:dyDescent="0.25">
      <c r="A5" s="174"/>
      <c r="B5" s="179" t="s">
        <v>46</v>
      </c>
      <c r="C5" s="59" t="s">
        <v>54</v>
      </c>
    </row>
    <row r="6" spans="1:3" s="49" customFormat="1" ht="15.75" x14ac:dyDescent="0.25">
      <c r="A6" s="174"/>
      <c r="B6" s="186"/>
      <c r="C6" s="59" t="s">
        <v>55</v>
      </c>
    </row>
    <row r="7" spans="1:3" s="49" customFormat="1" ht="15.75" x14ac:dyDescent="0.25">
      <c r="A7" s="174"/>
      <c r="B7" s="179" t="s">
        <v>47</v>
      </c>
      <c r="C7" s="59" t="s">
        <v>56</v>
      </c>
    </row>
    <row r="8" spans="1:3" s="49" customFormat="1" ht="15.75" x14ac:dyDescent="0.25">
      <c r="A8" s="190"/>
      <c r="B8" s="186"/>
      <c r="C8" s="59" t="s">
        <v>58</v>
      </c>
    </row>
    <row r="9" spans="1:3" s="49" customFormat="1" ht="15.75" x14ac:dyDescent="0.25">
      <c r="A9" s="182" t="s">
        <v>22</v>
      </c>
      <c r="B9" s="183"/>
      <c r="C9" s="60" t="s">
        <v>37</v>
      </c>
    </row>
    <row r="10" spans="1:3" s="49" customFormat="1" ht="15.75" x14ac:dyDescent="0.25">
      <c r="A10" s="169"/>
      <c r="B10" s="170"/>
      <c r="C10" s="60" t="s">
        <v>38</v>
      </c>
    </row>
    <row r="11" spans="1:3" s="49" customFormat="1" ht="15.75" x14ac:dyDescent="0.25">
      <c r="A11" s="184"/>
      <c r="B11" s="185"/>
      <c r="C11" s="61" t="s">
        <v>39</v>
      </c>
    </row>
    <row r="12" spans="1:3" s="49" customFormat="1" ht="15.75" x14ac:dyDescent="0.25">
      <c r="A12" s="182" t="s">
        <v>1</v>
      </c>
      <c r="B12" s="183"/>
      <c r="C12" s="59" t="s">
        <v>14</v>
      </c>
    </row>
    <row r="13" spans="1:3" s="49" customFormat="1" ht="15.75" x14ac:dyDescent="0.25">
      <c r="A13" s="169"/>
      <c r="B13" s="170"/>
      <c r="C13" s="59" t="s">
        <v>57</v>
      </c>
    </row>
    <row r="14" spans="1:3" s="49" customFormat="1" ht="15.75" x14ac:dyDescent="0.25">
      <c r="A14" s="184"/>
      <c r="B14" s="185"/>
      <c r="C14" s="59" t="s">
        <v>41</v>
      </c>
    </row>
    <row r="15" spans="1:3" s="49" customFormat="1" x14ac:dyDescent="0.25">
      <c r="A15" s="182" t="s">
        <v>23</v>
      </c>
      <c r="B15" s="183"/>
      <c r="C15" s="141" t="s">
        <v>49</v>
      </c>
    </row>
    <row r="16" spans="1:3" s="49" customFormat="1" x14ac:dyDescent="0.25">
      <c r="A16" s="169"/>
      <c r="B16" s="170"/>
      <c r="C16" s="142"/>
    </row>
    <row r="17" spans="1:3" s="49" customFormat="1" x14ac:dyDescent="0.25">
      <c r="A17" s="184"/>
      <c r="B17" s="185"/>
      <c r="C17" s="181"/>
    </row>
    <row r="18" spans="1:3" s="49" customFormat="1" ht="15.75" x14ac:dyDescent="0.25">
      <c r="A18" s="182" t="s">
        <v>0</v>
      </c>
      <c r="B18" s="183"/>
      <c r="C18" s="59" t="s">
        <v>12</v>
      </c>
    </row>
    <row r="19" spans="1:3" s="49" customFormat="1" ht="15.75" x14ac:dyDescent="0.25">
      <c r="A19" s="169"/>
      <c r="B19" s="170"/>
      <c r="C19" s="59" t="s">
        <v>9</v>
      </c>
    </row>
    <row r="20" spans="1:3" s="49" customFormat="1" ht="15.75" x14ac:dyDescent="0.25">
      <c r="A20" s="184"/>
      <c r="B20" s="185"/>
      <c r="C20" s="59" t="s">
        <v>24</v>
      </c>
    </row>
    <row r="21" spans="1:3" s="49" customFormat="1" ht="15.75" x14ac:dyDescent="0.25">
      <c r="A21" s="182" t="s">
        <v>6</v>
      </c>
      <c r="B21" s="183"/>
      <c r="C21" s="60"/>
    </row>
    <row r="22" spans="1:3" s="49" customFormat="1" ht="15.75" x14ac:dyDescent="0.25">
      <c r="A22" s="169"/>
      <c r="B22" s="170"/>
      <c r="C22" s="62" t="s">
        <v>81</v>
      </c>
    </row>
    <row r="23" spans="1:3" s="49" customFormat="1" ht="16.5" thickBot="1" x14ac:dyDescent="0.3">
      <c r="A23" s="171"/>
      <c r="B23" s="172"/>
      <c r="C23" s="63"/>
    </row>
  </sheetData>
  <mergeCells count="11">
    <mergeCell ref="A18:B20"/>
    <mergeCell ref="A21:B23"/>
    <mergeCell ref="C15:C17"/>
    <mergeCell ref="A1:C1"/>
    <mergeCell ref="A9:B11"/>
    <mergeCell ref="A12:B14"/>
    <mergeCell ref="A15:B17"/>
    <mergeCell ref="B2:B4"/>
    <mergeCell ref="B5:B6"/>
    <mergeCell ref="B7:B8"/>
    <mergeCell ref="A2:A8"/>
  </mergeCells>
  <phoneticPr fontId="23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7" sqref="F7"/>
    </sheetView>
  </sheetViews>
  <sheetFormatPr defaultColWidth="9.125" defaultRowHeight="12.75" x14ac:dyDescent="0.15"/>
  <cols>
    <col min="1" max="1" width="16.875" style="43" bestFit="1" customWidth="1"/>
    <col min="2" max="2" width="13.25" style="43" customWidth="1"/>
    <col min="3" max="3" width="18.25" style="43" customWidth="1"/>
    <col min="4" max="4" width="12.875" style="43" customWidth="1"/>
    <col min="5" max="5" width="8.875" style="43" bestFit="1" customWidth="1"/>
    <col min="6" max="6" width="19" style="43" customWidth="1"/>
    <col min="7" max="7" width="9.125" style="43"/>
    <col min="8" max="8" width="18.625" style="43" bestFit="1" customWidth="1"/>
    <col min="9" max="9" width="12" style="43" bestFit="1" customWidth="1"/>
    <col min="10" max="10" width="9.125" style="45"/>
    <col min="11" max="16384" width="9.125" style="43"/>
  </cols>
  <sheetData>
    <row r="1" spans="1:12" x14ac:dyDescent="0.15">
      <c r="A1" s="191" t="s">
        <v>91</v>
      </c>
      <c r="B1" s="25" t="s">
        <v>92</v>
      </c>
      <c r="C1" s="25" t="s">
        <v>93</v>
      </c>
      <c r="D1" s="191" t="s">
        <v>91</v>
      </c>
      <c r="E1" s="25" t="s">
        <v>94</v>
      </c>
      <c r="F1" s="25" t="s">
        <v>93</v>
      </c>
      <c r="H1" s="191" t="s">
        <v>95</v>
      </c>
      <c r="I1" s="25" t="s">
        <v>92</v>
      </c>
      <c r="J1" s="26">
        <v>4</v>
      </c>
      <c r="K1" s="25" t="s">
        <v>94</v>
      </c>
      <c r="L1" s="27">
        <v>4</v>
      </c>
    </row>
    <row r="2" spans="1:12" x14ac:dyDescent="0.15">
      <c r="A2" s="192"/>
      <c r="B2" s="28" t="s">
        <v>96</v>
      </c>
      <c r="C2" s="28" t="s">
        <v>97</v>
      </c>
      <c r="D2" s="192"/>
      <c r="E2" s="28" t="s">
        <v>98</v>
      </c>
      <c r="F2" s="28" t="s">
        <v>99</v>
      </c>
      <c r="H2" s="192"/>
      <c r="I2" s="28" t="s">
        <v>96</v>
      </c>
      <c r="J2" s="26">
        <v>4</v>
      </c>
      <c r="K2" s="28" t="s">
        <v>98</v>
      </c>
      <c r="L2" s="27">
        <v>4</v>
      </c>
    </row>
    <row r="3" spans="1:12" x14ac:dyDescent="0.15">
      <c r="A3" s="192"/>
      <c r="B3" s="28" t="s">
        <v>100</v>
      </c>
      <c r="C3" s="28" t="s">
        <v>101</v>
      </c>
      <c r="D3" s="192"/>
      <c r="E3" s="28" t="s">
        <v>102</v>
      </c>
      <c r="F3" s="28" t="s">
        <v>103</v>
      </c>
      <c r="H3" s="192"/>
      <c r="I3" s="28" t="s">
        <v>100</v>
      </c>
      <c r="J3" s="26">
        <v>4</v>
      </c>
      <c r="K3" s="28" t="s">
        <v>102</v>
      </c>
      <c r="L3" s="27">
        <v>4</v>
      </c>
    </row>
    <row r="4" spans="1:12" x14ac:dyDescent="0.15">
      <c r="A4" s="192"/>
      <c r="B4" s="28" t="s">
        <v>104</v>
      </c>
      <c r="C4" s="28" t="s">
        <v>105</v>
      </c>
      <c r="D4" s="192"/>
      <c r="E4" s="28" t="s">
        <v>106</v>
      </c>
      <c r="F4" s="28" t="s">
        <v>107</v>
      </c>
      <c r="H4" s="192"/>
      <c r="I4" s="28" t="s">
        <v>104</v>
      </c>
      <c r="J4" s="26">
        <v>4</v>
      </c>
      <c r="K4" s="28" t="s">
        <v>106</v>
      </c>
      <c r="L4" s="27">
        <v>4</v>
      </c>
    </row>
    <row r="5" spans="1:12" x14ac:dyDescent="0.15">
      <c r="A5" s="192"/>
      <c r="B5" s="28" t="s">
        <v>108</v>
      </c>
      <c r="C5" s="28" t="s">
        <v>109</v>
      </c>
      <c r="D5" s="192"/>
      <c r="E5" s="28" t="s">
        <v>110</v>
      </c>
      <c r="F5" s="28" t="s">
        <v>109</v>
      </c>
      <c r="H5" s="192"/>
      <c r="I5" s="28" t="s">
        <v>108</v>
      </c>
      <c r="J5" s="26">
        <v>4</v>
      </c>
      <c r="K5" s="28" t="s">
        <v>110</v>
      </c>
      <c r="L5" s="27">
        <v>4</v>
      </c>
    </row>
    <row r="6" spans="1:12" x14ac:dyDescent="0.15">
      <c r="A6" s="192"/>
      <c r="B6" s="28" t="s">
        <v>111</v>
      </c>
      <c r="C6" s="28" t="s">
        <v>112</v>
      </c>
      <c r="D6" s="192"/>
      <c r="E6" s="28" t="s">
        <v>113</v>
      </c>
      <c r="F6" s="28" t="s">
        <v>112</v>
      </c>
      <c r="H6" s="192"/>
      <c r="I6" s="28" t="s">
        <v>111</v>
      </c>
      <c r="J6" s="26">
        <v>4</v>
      </c>
      <c r="K6" s="28" t="s">
        <v>113</v>
      </c>
      <c r="L6" s="27">
        <v>4</v>
      </c>
    </row>
    <row r="7" spans="1:12" x14ac:dyDescent="0.15">
      <c r="A7" s="193"/>
      <c r="B7" s="29" t="s">
        <v>114</v>
      </c>
      <c r="C7" s="29" t="s">
        <v>115</v>
      </c>
      <c r="D7" s="193"/>
      <c r="E7" s="29" t="s">
        <v>116</v>
      </c>
      <c r="F7" s="29" t="s">
        <v>115</v>
      </c>
      <c r="H7" s="193"/>
      <c r="I7" s="29" t="s">
        <v>114</v>
      </c>
      <c r="J7" s="40">
        <v>4</v>
      </c>
      <c r="K7" s="29" t="s">
        <v>116</v>
      </c>
      <c r="L7" s="41">
        <v>4</v>
      </c>
    </row>
    <row r="9" spans="1:12" x14ac:dyDescent="0.15">
      <c r="I9" s="30" t="s">
        <v>133</v>
      </c>
      <c r="J9" s="31">
        <f>SUM(J1:J7)</f>
        <v>28</v>
      </c>
      <c r="K9" s="30"/>
      <c r="L9" s="32">
        <f>SUM(L1:L7)</f>
        <v>28</v>
      </c>
    </row>
    <row r="10" spans="1:12" x14ac:dyDescent="0.15">
      <c r="I10" s="30"/>
      <c r="J10" s="31"/>
      <c r="K10" s="30"/>
      <c r="L10" s="32"/>
    </row>
    <row r="11" spans="1:12" x14ac:dyDescent="0.15">
      <c r="I11" s="30" t="s">
        <v>88</v>
      </c>
      <c r="J11" s="31">
        <f>J9/7</f>
        <v>4</v>
      </c>
      <c r="K11" s="30"/>
      <c r="L11" s="32">
        <f>L9/7</f>
        <v>4</v>
      </c>
    </row>
    <row r="27" spans="3:3" x14ac:dyDescent="0.15">
      <c r="C27" s="44"/>
    </row>
  </sheetData>
  <mergeCells count="3">
    <mergeCell ref="A1:A7"/>
    <mergeCell ref="D1:D7"/>
    <mergeCell ref="H1:H7"/>
  </mergeCells>
  <phoneticPr fontId="2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" sqref="C1"/>
    </sheetView>
  </sheetViews>
  <sheetFormatPr defaultColWidth="9.125" defaultRowHeight="13.5" x14ac:dyDescent="0.15"/>
  <cols>
    <col min="1" max="1" width="20.25" style="42" customWidth="1"/>
    <col min="2" max="2" width="26.375" style="42" bestFit="1" customWidth="1"/>
    <col min="3" max="3" width="75.375" style="42" bestFit="1" customWidth="1"/>
    <col min="4" max="4" width="6.625" style="42" bestFit="1" customWidth="1"/>
    <col min="5" max="16384" width="9.125" style="42"/>
  </cols>
  <sheetData>
    <row r="1" spans="1:6" ht="76.5" x14ac:dyDescent="0.15">
      <c r="A1" s="194" t="s">
        <v>117</v>
      </c>
      <c r="B1" s="93" t="s">
        <v>118</v>
      </c>
      <c r="C1" s="84" t="s">
        <v>162</v>
      </c>
      <c r="D1" s="85"/>
      <c r="E1" s="85"/>
      <c r="F1" s="86"/>
    </row>
    <row r="2" spans="1:6" ht="76.5" x14ac:dyDescent="0.15">
      <c r="A2" s="195"/>
      <c r="B2" s="94" t="s">
        <v>119</v>
      </c>
      <c r="C2" s="87" t="s">
        <v>163</v>
      </c>
      <c r="D2" s="88"/>
      <c r="E2" s="88"/>
      <c r="F2" s="89"/>
    </row>
    <row r="3" spans="1:6" ht="76.5" x14ac:dyDescent="0.15">
      <c r="A3" s="195"/>
      <c r="B3" s="95" t="s">
        <v>120</v>
      </c>
      <c r="C3" s="90" t="s">
        <v>164</v>
      </c>
      <c r="D3" s="91"/>
      <c r="E3" s="91"/>
      <c r="F3" s="92"/>
    </row>
    <row r="4" spans="1:6" ht="76.5" x14ac:dyDescent="0.15">
      <c r="A4" s="195"/>
      <c r="B4" s="94" t="s">
        <v>121</v>
      </c>
      <c r="C4" s="87" t="s">
        <v>165</v>
      </c>
      <c r="D4" s="88"/>
      <c r="E4" s="88"/>
      <c r="F4" s="89"/>
    </row>
    <row r="5" spans="1:6" ht="76.5" x14ac:dyDescent="0.15">
      <c r="A5" s="196"/>
      <c r="B5" s="96" t="s">
        <v>122</v>
      </c>
      <c r="C5" s="97" t="s">
        <v>166</v>
      </c>
      <c r="D5" s="33"/>
      <c r="E5" s="33"/>
      <c r="F5" s="34"/>
    </row>
    <row r="6" spans="1:6" x14ac:dyDescent="0.15">
      <c r="A6" s="43"/>
      <c r="B6" s="43"/>
      <c r="C6" s="43"/>
      <c r="D6" s="43"/>
      <c r="E6" s="43"/>
      <c r="F6" s="43"/>
    </row>
    <row r="7" spans="1:6" x14ac:dyDescent="0.15">
      <c r="A7" s="197" t="s">
        <v>123</v>
      </c>
      <c r="B7" s="98" t="s">
        <v>124</v>
      </c>
      <c r="C7" s="99">
        <v>8</v>
      </c>
      <c r="D7" s="100"/>
      <c r="E7" s="100"/>
      <c r="F7" s="101"/>
    </row>
    <row r="8" spans="1:6" x14ac:dyDescent="0.15">
      <c r="A8" s="198"/>
      <c r="B8" s="102" t="s">
        <v>125</v>
      </c>
      <c r="C8" s="103">
        <v>16</v>
      </c>
      <c r="D8" s="104"/>
      <c r="E8" s="104"/>
      <c r="F8" s="105"/>
    </row>
    <row r="9" spans="1:6" x14ac:dyDescent="0.15">
      <c r="A9" s="198"/>
      <c r="B9" s="102" t="s">
        <v>126</v>
      </c>
      <c r="C9" s="103">
        <v>40</v>
      </c>
      <c r="D9" s="104"/>
      <c r="E9" s="104"/>
      <c r="F9" s="105"/>
    </row>
    <row r="10" spans="1:6" x14ac:dyDescent="0.15">
      <c r="A10" s="198"/>
      <c r="B10" s="102" t="s">
        <v>127</v>
      </c>
      <c r="C10" s="103">
        <v>5</v>
      </c>
      <c r="D10" s="104"/>
      <c r="E10" s="104"/>
      <c r="F10" s="105"/>
    </row>
    <row r="11" spans="1:6" x14ac:dyDescent="0.15">
      <c r="A11" s="198"/>
      <c r="B11" s="102" t="s">
        <v>128</v>
      </c>
      <c r="C11" s="103">
        <v>8</v>
      </c>
      <c r="D11" s="104"/>
      <c r="E11" s="104"/>
      <c r="F11" s="105"/>
    </row>
    <row r="12" spans="1:6" x14ac:dyDescent="0.15">
      <c r="A12" s="198"/>
      <c r="B12" s="102" t="s">
        <v>129</v>
      </c>
      <c r="C12" s="103">
        <v>2</v>
      </c>
      <c r="D12" s="104"/>
      <c r="E12" s="104"/>
      <c r="F12" s="105"/>
    </row>
    <row r="13" spans="1:6" x14ac:dyDescent="0.15">
      <c r="A13" s="199"/>
      <c r="B13" s="106" t="s">
        <v>130</v>
      </c>
      <c r="C13" s="107">
        <v>2</v>
      </c>
      <c r="D13" s="108"/>
      <c r="E13" s="108"/>
      <c r="F13" s="109"/>
    </row>
    <row r="14" spans="1:6" x14ac:dyDescent="0.15">
      <c r="B14" s="56"/>
      <c r="C14" s="57"/>
      <c r="D14" s="43"/>
      <c r="E14" s="43"/>
      <c r="F14" s="43"/>
    </row>
    <row r="15" spans="1:6" x14ac:dyDescent="0.15">
      <c r="A15" s="43"/>
      <c r="B15" s="35" t="s">
        <v>89</v>
      </c>
      <c r="C15" s="36">
        <f>SUM(C7:C13)</f>
        <v>81</v>
      </c>
      <c r="D15" s="35" t="s">
        <v>131</v>
      </c>
      <c r="E15" s="43"/>
      <c r="F15" s="43"/>
    </row>
    <row r="16" spans="1:6" x14ac:dyDescent="0.15">
      <c r="A16" s="43"/>
      <c r="B16" s="35"/>
      <c r="C16" s="36">
        <f>C15/7</f>
        <v>11.571428571428571</v>
      </c>
      <c r="D16" s="35" t="s">
        <v>132</v>
      </c>
      <c r="E16" s="43"/>
      <c r="F16" s="43"/>
    </row>
    <row r="17" spans="1:6" x14ac:dyDescent="0.15">
      <c r="A17" s="43"/>
      <c r="B17" s="43"/>
      <c r="C17" s="44"/>
      <c r="D17" s="43"/>
      <c r="E17" s="43"/>
      <c r="F17" s="43"/>
    </row>
  </sheetData>
  <mergeCells count="2">
    <mergeCell ref="A1:A5"/>
    <mergeCell ref="A7:A13"/>
  </mergeCells>
  <phoneticPr fontId="2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80" zoomScaleNormal="80" workbookViewId="0">
      <selection activeCell="B15" sqref="B15:F15"/>
    </sheetView>
  </sheetViews>
  <sheetFormatPr defaultColWidth="9.125" defaultRowHeight="13.5" x14ac:dyDescent="0.15"/>
  <cols>
    <col min="1" max="1" width="49" style="42" bestFit="1" customWidth="1"/>
    <col min="2" max="2" width="30.125" style="42" customWidth="1"/>
    <col min="3" max="3" width="24" style="42" customWidth="1"/>
    <col min="4" max="4" width="23.25" style="42" customWidth="1"/>
    <col min="5" max="5" width="28.375" style="42" customWidth="1"/>
    <col min="6" max="6" width="24.375" style="42" customWidth="1"/>
    <col min="7" max="7" width="22.375" style="42" customWidth="1"/>
    <col min="8" max="8" width="23.125" style="42" customWidth="1"/>
    <col min="9" max="9" width="21" style="42" customWidth="1"/>
    <col min="10" max="10" width="20.875" style="42" customWidth="1"/>
    <col min="11" max="14" width="19.875" style="42" customWidth="1"/>
    <col min="15" max="16384" width="9.125" style="42"/>
  </cols>
  <sheetData>
    <row r="1" spans="1:14" s="51" customFormat="1" ht="18" x14ac:dyDescent="0.35">
      <c r="A1" s="203" t="s">
        <v>80</v>
      </c>
      <c r="B1" s="205" t="s">
        <v>59</v>
      </c>
      <c r="C1" s="206"/>
      <c r="D1" s="206"/>
      <c r="E1" s="206"/>
      <c r="F1" s="206"/>
      <c r="G1" s="206"/>
      <c r="H1" s="206"/>
      <c r="I1" s="206"/>
      <c r="J1" s="206"/>
      <c r="K1" s="207"/>
      <c r="L1" s="23"/>
      <c r="M1" s="23"/>
      <c r="N1" s="23"/>
    </row>
    <row r="2" spans="1:14" s="51" customFormat="1" ht="18" x14ac:dyDescent="0.35">
      <c r="A2" s="204"/>
      <c r="B2" s="208" t="s">
        <v>50</v>
      </c>
      <c r="C2" s="209"/>
      <c r="D2" s="209"/>
      <c r="E2" s="209"/>
      <c r="F2" s="209"/>
      <c r="G2" s="209" t="s">
        <v>51</v>
      </c>
      <c r="H2" s="209"/>
      <c r="I2" s="209"/>
      <c r="J2" s="209"/>
      <c r="K2" s="209"/>
      <c r="L2" s="24"/>
      <c r="M2" s="24"/>
      <c r="N2" s="24"/>
    </row>
    <row r="3" spans="1:14" s="51" customFormat="1" ht="18" x14ac:dyDescent="0.35">
      <c r="A3" s="204"/>
      <c r="B3" s="22" t="s">
        <v>17</v>
      </c>
      <c r="C3" s="22" t="s">
        <v>18</v>
      </c>
      <c r="D3" s="22" t="s">
        <v>19</v>
      </c>
      <c r="E3" s="22" t="s">
        <v>20</v>
      </c>
      <c r="F3" s="22" t="s">
        <v>21</v>
      </c>
      <c r="G3" s="9" t="s">
        <v>69</v>
      </c>
      <c r="H3" s="9" t="s">
        <v>70</v>
      </c>
      <c r="I3" s="9" t="s">
        <v>73</v>
      </c>
      <c r="J3" s="9" t="s">
        <v>74</v>
      </c>
      <c r="K3" s="1" t="s">
        <v>75</v>
      </c>
      <c r="L3" s="1" t="s">
        <v>84</v>
      </c>
      <c r="M3" s="1" t="s">
        <v>85</v>
      </c>
      <c r="N3" s="1" t="s">
        <v>85</v>
      </c>
    </row>
    <row r="4" spans="1:14" s="51" customFormat="1" ht="18" x14ac:dyDescent="0.35">
      <c r="A4" s="210" t="s">
        <v>67</v>
      </c>
      <c r="B4" s="6"/>
      <c r="C4" s="6"/>
      <c r="D4" s="6"/>
      <c r="E4" s="6"/>
      <c r="F4" s="6"/>
      <c r="G4" s="6"/>
      <c r="H4" s="6"/>
      <c r="I4" s="6"/>
      <c r="J4" s="6"/>
      <c r="K4" s="2"/>
      <c r="L4" s="2"/>
      <c r="M4" s="2"/>
      <c r="N4" s="2"/>
    </row>
    <row r="5" spans="1:14" s="51" customFormat="1" ht="18" x14ac:dyDescent="0.35">
      <c r="A5" s="211"/>
      <c r="B5" s="7"/>
      <c r="C5" s="7"/>
      <c r="D5" s="7"/>
      <c r="E5" s="7"/>
      <c r="F5" s="7"/>
      <c r="G5" s="7"/>
      <c r="H5" s="7"/>
      <c r="I5" s="7"/>
      <c r="J5" s="7"/>
      <c r="K5" s="3"/>
      <c r="L5" s="3"/>
      <c r="M5" s="3"/>
      <c r="N5" s="3"/>
    </row>
    <row r="6" spans="1:14" s="51" customFormat="1" ht="18" x14ac:dyDescent="0.35">
      <c r="A6" s="211"/>
      <c r="B6" s="7"/>
      <c r="C6" s="7"/>
      <c r="D6" s="7"/>
      <c r="E6" s="7"/>
      <c r="F6" s="7"/>
      <c r="G6" s="7"/>
      <c r="H6" s="7"/>
      <c r="I6" s="7"/>
      <c r="J6" s="7"/>
      <c r="K6" s="3"/>
      <c r="L6" s="3"/>
      <c r="M6" s="3"/>
      <c r="N6" s="3"/>
    </row>
    <row r="7" spans="1:14" s="51" customFormat="1" ht="18" x14ac:dyDescent="0.35">
      <c r="A7" s="211"/>
      <c r="B7" s="7"/>
      <c r="C7" s="7"/>
      <c r="D7" s="7"/>
      <c r="E7" s="7"/>
      <c r="F7" s="7"/>
      <c r="G7" s="7"/>
      <c r="H7" s="7"/>
      <c r="I7" s="7"/>
      <c r="J7" s="7"/>
      <c r="K7" s="3"/>
      <c r="L7" s="3"/>
      <c r="M7" s="3"/>
      <c r="N7" s="3"/>
    </row>
    <row r="8" spans="1:14" s="51" customFormat="1" ht="18" x14ac:dyDescent="0.35">
      <c r="A8" s="211"/>
      <c r="B8" s="7"/>
      <c r="C8" s="7"/>
      <c r="D8" s="7"/>
      <c r="E8" s="7"/>
      <c r="F8" s="7"/>
      <c r="G8" s="7"/>
      <c r="H8" s="7"/>
      <c r="I8" s="7"/>
      <c r="J8" s="7"/>
      <c r="K8" s="3"/>
      <c r="L8" s="3"/>
      <c r="M8" s="3"/>
      <c r="N8" s="3"/>
    </row>
    <row r="9" spans="1:14" s="51" customFormat="1" ht="18" x14ac:dyDescent="0.35">
      <c r="A9" s="211"/>
      <c r="B9" s="7"/>
      <c r="C9" s="7"/>
      <c r="D9" s="7"/>
      <c r="E9" s="7"/>
      <c r="F9" s="7"/>
      <c r="G9" s="7"/>
      <c r="H9" s="7"/>
      <c r="I9" s="7"/>
      <c r="J9" s="7"/>
      <c r="K9" s="3"/>
      <c r="L9" s="3"/>
      <c r="M9" s="3"/>
      <c r="N9" s="3"/>
    </row>
    <row r="10" spans="1:14" s="51" customFormat="1" ht="18" x14ac:dyDescent="0.35">
      <c r="A10" s="211"/>
      <c r="B10" s="7"/>
      <c r="C10" s="7"/>
      <c r="D10" s="7"/>
      <c r="E10" s="7"/>
      <c r="F10" s="7"/>
      <c r="G10" s="7"/>
      <c r="H10" s="7"/>
      <c r="I10" s="7"/>
      <c r="J10" s="7"/>
      <c r="K10" s="3"/>
      <c r="L10" s="3"/>
      <c r="M10" s="3"/>
      <c r="N10" s="3"/>
    </row>
    <row r="11" spans="1:14" s="51" customFormat="1" ht="18" x14ac:dyDescent="0.35">
      <c r="A11" s="212"/>
      <c r="B11" s="8"/>
      <c r="C11" s="8"/>
      <c r="D11" s="8"/>
      <c r="E11" s="8"/>
      <c r="F11" s="8"/>
      <c r="G11" s="8"/>
      <c r="H11" s="8"/>
      <c r="I11" s="8"/>
      <c r="J11" s="8"/>
      <c r="K11" s="4"/>
      <c r="L11" s="4"/>
      <c r="M11" s="4"/>
      <c r="N11" s="4"/>
    </row>
    <row r="14" spans="1:14" s="51" customFormat="1" ht="18" x14ac:dyDescent="0.35">
      <c r="A14" s="213" t="s">
        <v>71</v>
      </c>
      <c r="B14" s="205" t="s">
        <v>59</v>
      </c>
      <c r="C14" s="206"/>
      <c r="D14" s="206"/>
      <c r="E14" s="206"/>
      <c r="F14" s="206"/>
      <c r="G14" s="206"/>
      <c r="H14" s="206"/>
      <c r="I14" s="206"/>
      <c r="J14" s="206"/>
      <c r="K14" s="207"/>
      <c r="L14" s="23"/>
      <c r="M14" s="23"/>
      <c r="N14" s="23"/>
    </row>
    <row r="15" spans="1:14" s="51" customFormat="1" ht="18" x14ac:dyDescent="0.35">
      <c r="A15" s="214"/>
      <c r="B15" s="208" t="s">
        <v>50</v>
      </c>
      <c r="C15" s="209"/>
      <c r="D15" s="209"/>
      <c r="E15" s="209"/>
      <c r="F15" s="209"/>
      <c r="G15" s="209" t="s">
        <v>51</v>
      </c>
      <c r="H15" s="209"/>
      <c r="I15" s="209"/>
      <c r="J15" s="209"/>
      <c r="K15" s="209"/>
      <c r="L15" s="24"/>
      <c r="M15" s="24"/>
      <c r="N15" s="24"/>
    </row>
    <row r="16" spans="1:14" s="51" customFormat="1" ht="18" x14ac:dyDescent="0.35">
      <c r="A16" s="214"/>
      <c r="B16" s="5" t="s">
        <v>17</v>
      </c>
      <c r="C16" s="5" t="s">
        <v>18</v>
      </c>
      <c r="D16" s="5" t="s">
        <v>19</v>
      </c>
      <c r="E16" s="5" t="s">
        <v>20</v>
      </c>
      <c r="F16" s="5" t="s">
        <v>21</v>
      </c>
      <c r="G16" s="9" t="s">
        <v>69</v>
      </c>
      <c r="H16" s="9" t="s">
        <v>70</v>
      </c>
      <c r="I16" s="9" t="s">
        <v>73</v>
      </c>
      <c r="J16" s="9" t="s">
        <v>74</v>
      </c>
      <c r="K16" s="1" t="s">
        <v>75</v>
      </c>
      <c r="L16" s="1" t="s">
        <v>75</v>
      </c>
      <c r="M16" s="1" t="s">
        <v>75</v>
      </c>
      <c r="N16" s="1" t="s">
        <v>75</v>
      </c>
    </row>
    <row r="17" spans="1:14" s="51" customFormat="1" ht="18" x14ac:dyDescent="0.35">
      <c r="A17" s="215" t="s">
        <v>72</v>
      </c>
      <c r="B17" s="10"/>
      <c r="C17" s="10"/>
      <c r="D17" s="10"/>
      <c r="E17" s="10"/>
      <c r="F17" s="10"/>
      <c r="G17" s="10"/>
      <c r="H17" s="10"/>
      <c r="I17" s="10"/>
      <c r="J17" s="10"/>
      <c r="K17" s="11"/>
      <c r="L17" s="11"/>
      <c r="M17" s="11"/>
      <c r="N17" s="11"/>
    </row>
    <row r="18" spans="1:14" s="51" customFormat="1" ht="18" x14ac:dyDescent="0.35">
      <c r="A18" s="216"/>
      <c r="B18" s="12"/>
      <c r="C18" s="12"/>
      <c r="D18" s="12"/>
      <c r="E18" s="12"/>
      <c r="F18" s="12"/>
      <c r="G18" s="12"/>
      <c r="H18" s="12"/>
      <c r="I18" s="12"/>
      <c r="J18" s="12"/>
      <c r="K18" s="13"/>
      <c r="L18" s="13"/>
      <c r="M18" s="13"/>
      <c r="N18" s="13"/>
    </row>
    <row r="19" spans="1:14" s="51" customFormat="1" ht="18" x14ac:dyDescent="0.35">
      <c r="A19" s="216"/>
      <c r="B19" s="12"/>
      <c r="C19" s="12"/>
      <c r="D19" s="12"/>
      <c r="E19" s="12"/>
      <c r="F19" s="12"/>
      <c r="G19" s="12"/>
      <c r="H19" s="12"/>
      <c r="I19" s="12"/>
      <c r="J19" s="12"/>
      <c r="K19" s="13"/>
      <c r="L19" s="13"/>
      <c r="M19" s="13"/>
      <c r="N19" s="13"/>
    </row>
    <row r="20" spans="1:14" s="51" customFormat="1" ht="18" x14ac:dyDescent="0.35">
      <c r="A20" s="216"/>
      <c r="B20" s="12"/>
      <c r="C20" s="12"/>
      <c r="D20" s="12"/>
      <c r="E20" s="12"/>
      <c r="F20" s="12"/>
      <c r="G20" s="12"/>
      <c r="H20" s="12"/>
      <c r="I20" s="12"/>
      <c r="J20" s="12"/>
      <c r="K20" s="13"/>
      <c r="L20" s="13"/>
      <c r="M20" s="13"/>
      <c r="N20" s="13"/>
    </row>
    <row r="21" spans="1:14" s="51" customFormat="1" ht="18" x14ac:dyDescent="0.35">
      <c r="A21" s="216"/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</row>
    <row r="22" spans="1:14" s="51" customFormat="1" ht="18" x14ac:dyDescent="0.35">
      <c r="A22" s="216"/>
      <c r="B22" s="12"/>
      <c r="C22" s="12"/>
      <c r="D22" s="12"/>
      <c r="E22" s="12"/>
      <c r="F22" s="12"/>
      <c r="G22" s="12"/>
      <c r="H22" s="12"/>
      <c r="I22" s="12"/>
      <c r="J22" s="12"/>
      <c r="K22" s="13"/>
      <c r="L22" s="13"/>
      <c r="M22" s="13"/>
      <c r="N22" s="13"/>
    </row>
    <row r="23" spans="1:14" s="51" customFormat="1" ht="18" x14ac:dyDescent="0.35">
      <c r="A23" s="216"/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</row>
    <row r="24" spans="1:14" s="51" customFormat="1" ht="18" x14ac:dyDescent="0.35">
      <c r="A24" s="217"/>
      <c r="B24" s="14"/>
      <c r="C24" s="14"/>
      <c r="D24" s="14"/>
      <c r="E24" s="14"/>
      <c r="F24" s="14"/>
      <c r="G24" s="14"/>
      <c r="H24" s="14"/>
      <c r="I24" s="14"/>
      <c r="J24" s="14"/>
      <c r="K24" s="15"/>
      <c r="L24" s="15"/>
      <c r="M24" s="15"/>
      <c r="N24" s="15"/>
    </row>
    <row r="27" spans="1:14" s="51" customFormat="1" ht="18" x14ac:dyDescent="0.35">
      <c r="A27" s="218" t="s">
        <v>79</v>
      </c>
      <c r="B27" s="205" t="s">
        <v>59</v>
      </c>
      <c r="C27" s="206"/>
      <c r="D27" s="206"/>
      <c r="E27" s="206"/>
      <c r="F27" s="206"/>
      <c r="G27" s="206"/>
      <c r="H27" s="206"/>
      <c r="I27" s="206"/>
      <c r="J27" s="206"/>
      <c r="K27" s="207"/>
      <c r="L27" s="23"/>
      <c r="M27" s="23"/>
      <c r="N27" s="23"/>
    </row>
    <row r="28" spans="1:14" s="51" customFormat="1" ht="18" x14ac:dyDescent="0.35">
      <c r="A28" s="219"/>
      <c r="B28" s="208" t="s">
        <v>50</v>
      </c>
      <c r="C28" s="209"/>
      <c r="D28" s="209"/>
      <c r="E28" s="209"/>
      <c r="F28" s="209"/>
      <c r="G28" s="209" t="s">
        <v>51</v>
      </c>
      <c r="H28" s="209"/>
      <c r="I28" s="209"/>
      <c r="J28" s="209"/>
      <c r="K28" s="209"/>
      <c r="L28" s="24"/>
      <c r="M28" s="24"/>
      <c r="N28" s="24"/>
    </row>
    <row r="29" spans="1:14" s="51" customFormat="1" ht="18" x14ac:dyDescent="0.35">
      <c r="A29" s="219"/>
      <c r="B29" s="6" t="s">
        <v>17</v>
      </c>
      <c r="C29" s="6" t="s">
        <v>18</v>
      </c>
      <c r="D29" s="6" t="s">
        <v>19</v>
      </c>
      <c r="E29" s="6" t="s">
        <v>20</v>
      </c>
      <c r="F29" s="6" t="s">
        <v>21</v>
      </c>
      <c r="G29" s="9" t="s">
        <v>69</v>
      </c>
      <c r="H29" s="9" t="s">
        <v>70</v>
      </c>
      <c r="I29" s="9" t="s">
        <v>73</v>
      </c>
      <c r="J29" s="9" t="s">
        <v>74</v>
      </c>
      <c r="K29" s="1" t="s">
        <v>75</v>
      </c>
      <c r="L29" s="1" t="s">
        <v>75</v>
      </c>
      <c r="M29" s="1" t="s">
        <v>75</v>
      </c>
      <c r="N29" s="1" t="s">
        <v>75</v>
      </c>
    </row>
    <row r="30" spans="1:14" s="51" customFormat="1" ht="18" x14ac:dyDescent="0.35">
      <c r="A30" s="200" t="s">
        <v>68</v>
      </c>
      <c r="B30" s="16"/>
      <c r="C30" s="16"/>
      <c r="D30" s="16"/>
      <c r="E30" s="16"/>
      <c r="F30" s="16"/>
      <c r="G30" s="16"/>
      <c r="H30" s="16"/>
      <c r="I30" s="16"/>
      <c r="J30" s="16"/>
      <c r="K30" s="17"/>
      <c r="L30" s="17"/>
      <c r="M30" s="17"/>
      <c r="N30" s="17"/>
    </row>
    <row r="31" spans="1:14" s="51" customFormat="1" ht="18" x14ac:dyDescent="0.35">
      <c r="A31" s="201"/>
      <c r="B31" s="18"/>
      <c r="C31" s="18"/>
      <c r="D31" s="18"/>
      <c r="E31" s="18"/>
      <c r="F31" s="18"/>
      <c r="G31" s="18"/>
      <c r="H31" s="18"/>
      <c r="I31" s="18"/>
      <c r="J31" s="18"/>
      <c r="K31" s="19"/>
      <c r="L31" s="19"/>
      <c r="M31" s="19"/>
      <c r="N31" s="19"/>
    </row>
    <row r="32" spans="1:14" s="51" customFormat="1" ht="18" x14ac:dyDescent="0.35">
      <c r="A32" s="201"/>
      <c r="B32" s="18"/>
      <c r="C32" s="18"/>
      <c r="D32" s="18"/>
      <c r="E32" s="18"/>
      <c r="F32" s="18"/>
      <c r="G32" s="18"/>
      <c r="H32" s="18"/>
      <c r="I32" s="18"/>
      <c r="J32" s="18"/>
      <c r="K32" s="19"/>
      <c r="L32" s="19"/>
      <c r="M32" s="19"/>
      <c r="N32" s="19"/>
    </row>
    <row r="33" spans="1:14" s="51" customFormat="1" ht="18" x14ac:dyDescent="0.35">
      <c r="A33" s="201"/>
      <c r="B33" s="18"/>
      <c r="C33" s="18"/>
      <c r="D33" s="18"/>
      <c r="E33" s="18"/>
      <c r="F33" s="18"/>
      <c r="G33" s="18"/>
      <c r="H33" s="18"/>
      <c r="I33" s="18"/>
      <c r="J33" s="18"/>
      <c r="K33" s="19"/>
      <c r="L33" s="19"/>
      <c r="M33" s="19"/>
      <c r="N33" s="19"/>
    </row>
    <row r="34" spans="1:14" s="51" customFormat="1" ht="18" x14ac:dyDescent="0.35">
      <c r="A34" s="202"/>
      <c r="B34" s="20"/>
      <c r="C34" s="20"/>
      <c r="D34" s="20"/>
      <c r="E34" s="20"/>
      <c r="F34" s="20"/>
      <c r="G34" s="20"/>
      <c r="H34" s="20"/>
      <c r="I34" s="20"/>
      <c r="J34" s="20"/>
      <c r="K34" s="21"/>
      <c r="L34" s="21"/>
      <c r="M34" s="21"/>
      <c r="N34" s="21"/>
    </row>
  </sheetData>
  <mergeCells count="15">
    <mergeCell ref="A30:A34"/>
    <mergeCell ref="A1:A3"/>
    <mergeCell ref="B1:K1"/>
    <mergeCell ref="B2:F2"/>
    <mergeCell ref="G2:K2"/>
    <mergeCell ref="A4:A11"/>
    <mergeCell ref="A14:A16"/>
    <mergeCell ref="B14:K14"/>
    <mergeCell ref="B15:F15"/>
    <mergeCell ref="G15:K15"/>
    <mergeCell ref="A17:A24"/>
    <mergeCell ref="A27:A29"/>
    <mergeCell ref="B27:K27"/>
    <mergeCell ref="B28:F28"/>
    <mergeCell ref="G28:K28"/>
  </mergeCells>
  <phoneticPr fontId="23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2" workbookViewId="0">
      <selection activeCell="A2" sqref="A2"/>
    </sheetView>
  </sheetViews>
  <sheetFormatPr defaultColWidth="9.125" defaultRowHeight="13.5" x14ac:dyDescent="0.15"/>
  <cols>
    <col min="1" max="1" width="118.375" style="42" customWidth="1"/>
    <col min="2" max="16384" width="9.125" style="42"/>
  </cols>
  <sheetData>
    <row r="1" spans="1:1" ht="48" customHeight="1" thickBot="1" x14ac:dyDescent="0.65">
      <c r="A1" s="114" t="s">
        <v>139</v>
      </c>
    </row>
    <row r="2" spans="1:1" ht="297.75" thickBot="1" x14ac:dyDescent="0.2">
      <c r="A2" s="58" t="s">
        <v>229</v>
      </c>
    </row>
  </sheetData>
  <phoneticPr fontId="2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CoverPage</vt:lpstr>
      <vt:lpstr>Introduction</vt:lpstr>
      <vt:lpstr>Android</vt:lpstr>
      <vt:lpstr>iOS</vt:lpstr>
      <vt:lpstr>Hybrid</vt:lpstr>
      <vt:lpstr>Lab Exercise</vt:lpstr>
      <vt:lpstr>Assignment</vt:lpstr>
      <vt:lpstr>Schedule</vt:lpstr>
      <vt:lpstr>Reference</vt:lpstr>
      <vt:lpstr>Progress</vt:lpstr>
      <vt:lpstr>Evaluation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admin-mente</dc:creator>
  <cp:lastModifiedBy>Minh Nguyen</cp:lastModifiedBy>
  <dcterms:created xsi:type="dcterms:W3CDTF">2015-03-10T08:09:59Z</dcterms:created>
  <dcterms:modified xsi:type="dcterms:W3CDTF">2015-06-15T09:53:07Z</dcterms:modified>
</cp:coreProperties>
</file>