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Amin Hossain\"/>
    </mc:Choice>
  </mc:AlternateContent>
  <xr:revisionPtr revIDLastSave="0" documentId="8_{65027238-D518-431F-ABB2-04CC3C1823A8}" xr6:coauthVersionLast="47" xr6:coauthVersionMax="47" xr10:uidLastSave="{00000000-0000-0000-0000-000000000000}"/>
  <bookViews>
    <workbookView xWindow="-120" yWindow="-120" windowWidth="20730" windowHeight="11160" xr2:uid="{A45F90F4-CD39-4255-AF52-86979FF412B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0" i="1" l="1"/>
  <c r="H20" i="1"/>
  <c r="I20" i="1"/>
  <c r="J20" i="1"/>
  <c r="F19" i="1"/>
  <c r="G19" i="1"/>
  <c r="H19" i="1"/>
  <c r="I19" i="1"/>
  <c r="J19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3" i="1"/>
  <c r="G18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<sst xmlns="http://schemas.openxmlformats.org/spreadsheetml/2006/main" count="29" uniqueCount="28">
  <si>
    <t>Name</t>
  </si>
  <si>
    <t>ID</t>
  </si>
  <si>
    <t>Bangla</t>
  </si>
  <si>
    <t>English</t>
  </si>
  <si>
    <t>Math</t>
  </si>
  <si>
    <t>Total</t>
  </si>
  <si>
    <t>Average</t>
  </si>
  <si>
    <t>Maximum</t>
  </si>
  <si>
    <t>Minimum</t>
  </si>
  <si>
    <t>Result</t>
  </si>
  <si>
    <t>Limon Khan</t>
  </si>
  <si>
    <t>Adnan Hossain</t>
  </si>
  <si>
    <t>Shamim Alom</t>
  </si>
  <si>
    <t>Jibon Sha</t>
  </si>
  <si>
    <t>Rafi Hasan</t>
  </si>
  <si>
    <t>Khairul Mia</t>
  </si>
  <si>
    <t>Shahid Hossain</t>
  </si>
  <si>
    <t>Mahmud Hasan</t>
  </si>
  <si>
    <t>Tuhin Mondal</t>
  </si>
  <si>
    <t>Sumon Ahmed</t>
  </si>
  <si>
    <t>Kajal Hossain</t>
  </si>
  <si>
    <t>Emran Ahmed</t>
  </si>
  <si>
    <t>Rejaul Islam</t>
  </si>
  <si>
    <t>Najmul Huda</t>
  </si>
  <si>
    <t>ABC High School Result</t>
  </si>
  <si>
    <t>Abir Mahmud</t>
  </si>
  <si>
    <t>Kabir Hossain</t>
  </si>
  <si>
    <t>Farabi Hasan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</si>
</sst>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rial"/>
      <family val="2"/>
    </font>
    <font>
      <sz val="12"/>
      <color theme="0"/>
      <name val="Arial"/>
      <family val="2"/>
    </font>
    <font>
      <b/>
      <sz val="14"/>
      <color theme="0"/>
      <name val="Arial"/>
      <family val="2"/>
    </font>
    <font>
      <b/>
      <sz val="18"/>
      <color theme="0"/>
      <name val="Arial"/>
      <family val="2"/>
    </font>
    <font>
      <sz val="18"/>
      <color theme="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9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7" borderId="1" xfId="0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1" fontId="1" fillId="11" borderId="1" xfId="0" applyNumberFormat="1" applyFont="1" applyFill="1" applyBorder="1" applyAlignment="1">
      <alignment horizontal="center"/>
    </xf>
    <xf numFmtId="0" fontId="2" fillId="10" borderId="1" xfId="0" applyFont="1" applyFill="1" applyBorder="1"/>
    <xf numFmtId="0" fontId="3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E1DED-1C7C-4DB5-8D5E-36A7E9CB83E1}">
  <dimension ref="A1:J20"/>
  <sheetViews>
    <sheetView tabSelected="1" topLeftCell="A4" workbookViewId="0">
      <selection activeCell="M9" sqref="M9"/>
    </sheetView>
  </sheetViews>
  <sheetFormatPr defaultRowHeight="15" x14ac:dyDescent="0.2"/>
  <cols>
    <col min="1" max="1" width="13.33203125" bestFit="1" customWidth="1"/>
    <col min="7" max="7" width="11.44140625" bestFit="1" customWidth="1"/>
    <col min="8" max="8" width="9.109375" bestFit="1" customWidth="1"/>
  </cols>
  <sheetData>
    <row r="1" spans="1:10" ht="23.25" x14ac:dyDescent="0.35">
      <c r="A1" s="10" t="s">
        <v>24</v>
      </c>
      <c r="B1" s="11"/>
      <c r="C1" s="11"/>
      <c r="D1" s="11"/>
      <c r="E1" s="11"/>
      <c r="F1" s="11"/>
      <c r="G1" s="11"/>
      <c r="H1" s="11"/>
      <c r="I1" s="11"/>
      <c r="J1" s="11"/>
    </row>
    <row r="2" spans="1:10" ht="18" x14ac:dyDescent="0.25">
      <c r="A2" s="9" t="s">
        <v>0</v>
      </c>
      <c r="B2" s="9" t="s">
        <v>1</v>
      </c>
      <c r="C2" s="9" t="s">
        <v>2</v>
      </c>
      <c r="D2" s="9" t="s">
        <v>3</v>
      </c>
      <c r="E2" s="9" t="s">
        <v>4</v>
      </c>
      <c r="F2" s="9" t="s">
        <v>5</v>
      </c>
      <c r="G2" s="9" t="s">
        <v>6</v>
      </c>
      <c r="H2" s="9" t="s">
        <v>7</v>
      </c>
      <c r="I2" s="9" t="s">
        <v>8</v>
      </c>
      <c r="J2" s="9" t="s">
        <v>9</v>
      </c>
    </row>
    <row r="3" spans="1:10" x14ac:dyDescent="0.2">
      <c r="A3" s="1" t="s">
        <v>25</v>
      </c>
      <c r="B3" s="12">
        <v>118043</v>
      </c>
      <c r="C3" s="2">
        <v>33</v>
      </c>
      <c r="D3" s="3">
        <v>67</v>
      </c>
      <c r="E3" s="4">
        <v>87</v>
      </c>
      <c r="F3" s="5">
        <f>SUM(C3:E3)</f>
        <v>187</v>
      </c>
      <c r="G3" s="8">
        <f>AVERAGE(C3:E3)</f>
        <v>62.333333333333336</v>
      </c>
      <c r="H3" s="6">
        <f>MAX(C3:E3)</f>
        <v>87</v>
      </c>
      <c r="I3" s="7">
        <f>MIN(C3:E3)</f>
        <v>33</v>
      </c>
      <c r="J3" s="5" t="str">
        <f>IF(AND(C3&gt;=33,D3&gt;=33,E3&gt;=33),"Pass","Fail")</f>
        <v>Pass</v>
      </c>
    </row>
    <row r="4" spans="1:10" x14ac:dyDescent="0.2">
      <c r="A4" s="1" t="s">
        <v>10</v>
      </c>
      <c r="B4" s="12">
        <v>118044</v>
      </c>
      <c r="C4" s="2">
        <v>44</v>
      </c>
      <c r="D4" s="3">
        <v>32</v>
      </c>
      <c r="E4" s="4">
        <v>56</v>
      </c>
      <c r="F4" s="5">
        <f t="shared" ref="F4:F20" si="0">SUM(C4:E4)</f>
        <v>132</v>
      </c>
      <c r="G4" s="8">
        <f t="shared" ref="G4:G17" si="1">AVERAGE(C4:E4)</f>
        <v>44</v>
      </c>
      <c r="H4" s="6">
        <f t="shared" ref="H4:H20" si="2">MAX(C4:E4)</f>
        <v>56</v>
      </c>
      <c r="I4" s="7">
        <f t="shared" ref="I4:I20" si="3">MIN(C4:E4)</f>
        <v>32</v>
      </c>
      <c r="J4" s="5" t="str">
        <f t="shared" ref="J4:J20" si="4">IF(AND(C4&gt;=33,D4&gt;=33,E4&gt;=33),"Pass","Fail")</f>
        <v>Fail</v>
      </c>
    </row>
    <row r="5" spans="1:10" x14ac:dyDescent="0.2">
      <c r="A5" s="1" t="s">
        <v>11</v>
      </c>
      <c r="B5" s="12">
        <v>118045</v>
      </c>
      <c r="C5" s="2">
        <v>34</v>
      </c>
      <c r="D5" s="3">
        <v>45</v>
      </c>
      <c r="E5" s="4">
        <v>436</v>
      </c>
      <c r="F5" s="5">
        <f t="shared" si="0"/>
        <v>515</v>
      </c>
      <c r="G5" s="8">
        <f t="shared" si="1"/>
        <v>171.66666666666666</v>
      </c>
      <c r="H5" s="6">
        <f t="shared" si="2"/>
        <v>436</v>
      </c>
      <c r="I5" s="7">
        <f t="shared" si="3"/>
        <v>34</v>
      </c>
      <c r="J5" s="5" t="str">
        <f t="shared" si="4"/>
        <v>Pass</v>
      </c>
    </row>
    <row r="6" spans="1:10" x14ac:dyDescent="0.2">
      <c r="A6" s="1" t="s">
        <v>12</v>
      </c>
      <c r="B6" s="12">
        <v>118046</v>
      </c>
      <c r="C6" s="2">
        <v>32</v>
      </c>
      <c r="D6" s="3">
        <v>29</v>
      </c>
      <c r="E6" s="4">
        <v>85</v>
      </c>
      <c r="F6" s="5">
        <f t="shared" si="0"/>
        <v>146</v>
      </c>
      <c r="G6" s="8">
        <f t="shared" si="1"/>
        <v>48.666666666666664</v>
      </c>
      <c r="H6" s="6">
        <f t="shared" si="2"/>
        <v>85</v>
      </c>
      <c r="I6" s="7">
        <f t="shared" si="3"/>
        <v>29</v>
      </c>
      <c r="J6" s="5" t="str">
        <f t="shared" si="4"/>
        <v>Fail</v>
      </c>
    </row>
    <row r="7" spans="1:10" x14ac:dyDescent="0.2">
      <c r="A7" s="1" t="s">
        <v>13</v>
      </c>
      <c r="B7" s="12">
        <v>118047</v>
      </c>
      <c r="C7" s="2">
        <v>77</v>
      </c>
      <c r="D7" s="3">
        <v>54</v>
      </c>
      <c r="E7" s="4">
        <v>32</v>
      </c>
      <c r="F7" s="5">
        <f t="shared" si="0"/>
        <v>163</v>
      </c>
      <c r="G7" s="8">
        <f t="shared" si="1"/>
        <v>54.333333333333336</v>
      </c>
      <c r="H7" s="6">
        <f t="shared" si="2"/>
        <v>77</v>
      </c>
      <c r="I7" s="7">
        <f t="shared" si="3"/>
        <v>32</v>
      </c>
      <c r="J7" s="5" t="str">
        <f t="shared" si="4"/>
        <v>Fail</v>
      </c>
    </row>
    <row r="8" spans="1:10" x14ac:dyDescent="0.2">
      <c r="A8" s="1" t="s">
        <v>14</v>
      </c>
      <c r="B8" s="12">
        <v>118048</v>
      </c>
      <c r="C8" s="2">
        <v>88</v>
      </c>
      <c r="D8" s="3">
        <v>33</v>
      </c>
      <c r="E8" s="4">
        <v>56</v>
      </c>
      <c r="F8" s="5">
        <f t="shared" si="0"/>
        <v>177</v>
      </c>
      <c r="G8" s="8">
        <f t="shared" si="1"/>
        <v>59</v>
      </c>
      <c r="H8" s="6">
        <f t="shared" si="2"/>
        <v>88</v>
      </c>
      <c r="I8" s="7">
        <f t="shared" si="3"/>
        <v>33</v>
      </c>
      <c r="J8" s="5" t="str">
        <f t="shared" si="4"/>
        <v>Pass</v>
      </c>
    </row>
    <row r="9" spans="1:10" x14ac:dyDescent="0.2">
      <c r="A9" s="1" t="s">
        <v>15</v>
      </c>
      <c r="B9" s="12">
        <v>118049</v>
      </c>
      <c r="C9" s="2">
        <v>42</v>
      </c>
      <c r="D9" s="3">
        <v>32</v>
      </c>
      <c r="E9" s="4">
        <v>25</v>
      </c>
      <c r="F9" s="5">
        <f t="shared" si="0"/>
        <v>99</v>
      </c>
      <c r="G9" s="8">
        <f t="shared" si="1"/>
        <v>33</v>
      </c>
      <c r="H9" s="6">
        <f t="shared" si="2"/>
        <v>42</v>
      </c>
      <c r="I9" s="7">
        <f t="shared" si="3"/>
        <v>25</v>
      </c>
      <c r="J9" s="5" t="str">
        <f t="shared" si="4"/>
        <v>Fail</v>
      </c>
    </row>
    <row r="10" spans="1:10" x14ac:dyDescent="0.2">
      <c r="A10" s="1" t="s">
        <v>16</v>
      </c>
      <c r="B10" s="12">
        <v>118050</v>
      </c>
      <c r="C10" s="2">
        <v>53</v>
      </c>
      <c r="D10" s="3">
        <v>57</v>
      </c>
      <c r="E10" s="4">
        <v>75</v>
      </c>
      <c r="F10" s="5">
        <f t="shared" si="0"/>
        <v>185</v>
      </c>
      <c r="G10" s="8">
        <f t="shared" si="1"/>
        <v>61.666666666666664</v>
      </c>
      <c r="H10" s="6">
        <f t="shared" si="2"/>
        <v>75</v>
      </c>
      <c r="I10" s="7">
        <f t="shared" si="3"/>
        <v>53</v>
      </c>
      <c r="J10" s="5" t="str">
        <f t="shared" si="4"/>
        <v>Pass</v>
      </c>
    </row>
    <row r="11" spans="1:10" x14ac:dyDescent="0.2">
      <c r="A11" s="1" t="s">
        <v>17</v>
      </c>
      <c r="B11" s="12">
        <v>118051</v>
      </c>
      <c r="C11" s="2">
        <v>63</v>
      </c>
      <c r="D11" s="3">
        <v>34</v>
      </c>
      <c r="E11" s="4">
        <v>35</v>
      </c>
      <c r="F11" s="5">
        <f t="shared" si="0"/>
        <v>132</v>
      </c>
      <c r="G11" s="8">
        <f t="shared" si="1"/>
        <v>44</v>
      </c>
      <c r="H11" s="6">
        <f t="shared" si="2"/>
        <v>63</v>
      </c>
      <c r="I11" s="7">
        <f t="shared" si="3"/>
        <v>34</v>
      </c>
      <c r="J11" s="5" t="str">
        <f t="shared" si="4"/>
        <v>Pass</v>
      </c>
    </row>
    <row r="12" spans="1:10" x14ac:dyDescent="0.2">
      <c r="A12" s="1" t="s">
        <v>18</v>
      </c>
      <c r="B12" s="12">
        <v>118052</v>
      </c>
      <c r="C12" s="2">
        <v>74</v>
      </c>
      <c r="D12" s="3">
        <v>56</v>
      </c>
      <c r="E12" s="4">
        <v>86</v>
      </c>
      <c r="F12" s="5">
        <f t="shared" si="0"/>
        <v>216</v>
      </c>
      <c r="G12" s="8">
        <f t="shared" si="1"/>
        <v>72</v>
      </c>
      <c r="H12" s="6">
        <f t="shared" si="2"/>
        <v>86</v>
      </c>
      <c r="I12" s="7">
        <f t="shared" si="3"/>
        <v>56</v>
      </c>
      <c r="J12" s="5" t="str">
        <f t="shared" si="4"/>
        <v>Pass</v>
      </c>
    </row>
    <row r="13" spans="1:10" x14ac:dyDescent="0.2">
      <c r="A13" s="1" t="s">
        <v>19</v>
      </c>
      <c r="B13" s="12">
        <v>118053</v>
      </c>
      <c r="C13" s="2">
        <v>83</v>
      </c>
      <c r="D13" s="3">
        <v>56</v>
      </c>
      <c r="E13" s="4">
        <v>86</v>
      </c>
      <c r="F13" s="5">
        <f t="shared" si="0"/>
        <v>225</v>
      </c>
      <c r="G13" s="8">
        <f t="shared" si="1"/>
        <v>75</v>
      </c>
      <c r="H13" s="6">
        <f t="shared" si="2"/>
        <v>86</v>
      </c>
      <c r="I13" s="7">
        <f t="shared" si="3"/>
        <v>56</v>
      </c>
      <c r="J13" s="5" t="str">
        <f t="shared" si="4"/>
        <v>Pass</v>
      </c>
    </row>
    <row r="14" spans="1:10" x14ac:dyDescent="0.2">
      <c r="A14" s="1" t="s">
        <v>20</v>
      </c>
      <c r="B14" s="12">
        <v>118054</v>
      </c>
      <c r="C14" s="2">
        <v>29</v>
      </c>
      <c r="D14" s="3">
        <v>34</v>
      </c>
      <c r="E14" s="4">
        <v>32</v>
      </c>
      <c r="F14" s="5">
        <f t="shared" si="0"/>
        <v>95</v>
      </c>
      <c r="G14" s="8">
        <f t="shared" si="1"/>
        <v>31.666666666666668</v>
      </c>
      <c r="H14" s="6">
        <f t="shared" si="2"/>
        <v>34</v>
      </c>
      <c r="I14" s="7">
        <f t="shared" si="3"/>
        <v>29</v>
      </c>
      <c r="J14" s="5" t="str">
        <f t="shared" si="4"/>
        <v>Fail</v>
      </c>
    </row>
    <row r="15" spans="1:10" x14ac:dyDescent="0.2">
      <c r="A15" s="1" t="s">
        <v>21</v>
      </c>
      <c r="B15" s="12">
        <v>118055</v>
      </c>
      <c r="C15" s="2">
        <v>43</v>
      </c>
      <c r="D15" s="3">
        <v>54</v>
      </c>
      <c r="E15" s="4">
        <v>78</v>
      </c>
      <c r="F15" s="5">
        <f t="shared" si="0"/>
        <v>175</v>
      </c>
      <c r="G15" s="8">
        <f t="shared" si="1"/>
        <v>58.333333333333336</v>
      </c>
      <c r="H15" s="6">
        <f t="shared" si="2"/>
        <v>78</v>
      </c>
      <c r="I15" s="7">
        <f t="shared" si="3"/>
        <v>43</v>
      </c>
      <c r="J15" s="5" t="str">
        <f t="shared" si="4"/>
        <v>Pass</v>
      </c>
    </row>
    <row r="16" spans="1:10" x14ac:dyDescent="0.2">
      <c r="A16" s="1" t="s">
        <v>22</v>
      </c>
      <c r="B16" s="12">
        <v>118056</v>
      </c>
      <c r="C16" s="2">
        <v>83</v>
      </c>
      <c r="D16" s="3">
        <v>65</v>
      </c>
      <c r="E16" s="4">
        <v>90</v>
      </c>
      <c r="F16" s="5">
        <f t="shared" si="0"/>
        <v>238</v>
      </c>
      <c r="G16" s="8">
        <f t="shared" si="1"/>
        <v>79.333333333333329</v>
      </c>
      <c r="H16" s="6">
        <f t="shared" si="2"/>
        <v>90</v>
      </c>
      <c r="I16" s="7">
        <f t="shared" si="3"/>
        <v>65</v>
      </c>
      <c r="J16" s="5" t="str">
        <f t="shared" si="4"/>
        <v>Pass</v>
      </c>
    </row>
    <row r="17" spans="1:10" x14ac:dyDescent="0.2">
      <c r="A17" s="1" t="s">
        <v>23</v>
      </c>
      <c r="B17" s="12">
        <v>118057</v>
      </c>
      <c r="C17" s="2">
        <v>76</v>
      </c>
      <c r="D17" s="3">
        <v>76</v>
      </c>
      <c r="E17" s="4">
        <v>65</v>
      </c>
      <c r="F17" s="5">
        <f t="shared" si="0"/>
        <v>217</v>
      </c>
      <c r="G17" s="8">
        <f t="shared" si="1"/>
        <v>72.333333333333329</v>
      </c>
      <c r="H17" s="6">
        <f t="shared" si="2"/>
        <v>76</v>
      </c>
      <c r="I17" s="7">
        <f t="shared" si="3"/>
        <v>65</v>
      </c>
      <c r="J17" s="5" t="str">
        <f t="shared" si="4"/>
        <v>Pass</v>
      </c>
    </row>
    <row r="18" spans="1:10" x14ac:dyDescent="0.2">
      <c r="A18" s="1" t="s">
        <v>25</v>
      </c>
      <c r="B18" s="12">
        <v>118058</v>
      </c>
      <c r="C18" s="2">
        <v>74</v>
      </c>
      <c r="D18" s="3">
        <v>87</v>
      </c>
      <c r="E18" s="4">
        <v>65</v>
      </c>
      <c r="F18" s="5">
        <f t="shared" si="0"/>
        <v>226</v>
      </c>
      <c r="G18" s="8">
        <f>AVERAGE(C18:E18)</f>
        <v>75.333333333333329</v>
      </c>
      <c r="H18" s="6">
        <f t="shared" si="2"/>
        <v>87</v>
      </c>
      <c r="I18" s="7">
        <f t="shared" si="3"/>
        <v>65</v>
      </c>
      <c r="J18" s="5" t="str">
        <f t="shared" si="4"/>
        <v>Pass</v>
      </c>
    </row>
    <row r="19" spans="1:10" x14ac:dyDescent="0.2">
      <c r="A19" s="1" t="s">
        <v>26</v>
      </c>
      <c r="B19" s="12">
        <v>118059</v>
      </c>
      <c r="C19" s="2">
        <v>65</v>
      </c>
      <c r="D19" s="3">
        <v>32</v>
      </c>
      <c r="E19" s="4">
        <v>67</v>
      </c>
      <c r="F19" s="5">
        <f t="shared" si="0"/>
        <v>164</v>
      </c>
      <c r="G19" s="8">
        <f>AVERAGE(C19:E19)</f>
        <v>54.666666666666664</v>
      </c>
      <c r="H19" s="6">
        <f t="shared" si="2"/>
        <v>67</v>
      </c>
      <c r="I19" s="7">
        <f t="shared" si="3"/>
        <v>32</v>
      </c>
      <c r="J19" s="5" t="str">
        <f t="shared" si="4"/>
        <v>Fail</v>
      </c>
    </row>
    <row r="20" spans="1:10" x14ac:dyDescent="0.2">
      <c r="A20" s="1" t="s">
        <v>27</v>
      </c>
      <c r="B20" s="12">
        <v>118060</v>
      </c>
      <c r="C20" s="2">
        <v>73</v>
      </c>
      <c r="D20" s="3">
        <v>53</v>
      </c>
      <c r="E20" s="4">
        <v>34</v>
      </c>
      <c r="F20" s="5">
        <v>85</v>
      </c>
      <c r="G20" s="8">
        <f>AVERAGE(C20:E20)</f>
        <v>53.333333333333336</v>
      </c>
      <c r="H20" s="6">
        <f t="shared" si="2"/>
        <v>73</v>
      </c>
      <c r="I20" s="7">
        <f t="shared" si="3"/>
        <v>34</v>
      </c>
      <c r="J20" s="5" t="str">
        <f t="shared" si="4"/>
        <v>Pass</v>
      </c>
    </row>
  </sheetData>
  <mergeCells count="1">
    <mergeCell ref="A1:J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cp:lastPrinted>2025-01-15T08:18:22Z</cp:lastPrinted>
  <dcterms:created xsi:type="dcterms:W3CDTF">2025-01-13T06:04:37Z</dcterms:created>
  <dcterms:modified xsi:type="dcterms:W3CDTF">2025-01-15T08:26:09Z</dcterms:modified>
</cp:coreProperties>
</file>