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65" tabRatio="847" firstSheet="51" activeTab="57"/>
  </bookViews>
  <sheets>
    <sheet name="BUILDING (2)" sheetId="63" r:id="rId1"/>
    <sheet name="GARMENT (2)" sheetId="64" r:id="rId2"/>
    <sheet name="MEDICAL-BED (2)" sheetId="65" r:id="rId3"/>
    <sheet name="MEDICAL-SPARE PARTS (2)" sheetId="66" r:id="rId4"/>
    <sheet name="STEEL (2)" sheetId="67" r:id="rId5"/>
    <sheet name="PLASTIC-MATERIAL (2)" sheetId="68" r:id="rId6"/>
    <sheet name="PLASTIC-PRODUCTS (2)" sheetId="69" r:id="rId7"/>
    <sheet name="SOLAR ENERGY SYSTEM (2)" sheetId="70" r:id="rId8"/>
    <sheet name="FURNITURE" sheetId="1" r:id="rId9"/>
    <sheet name="GARMENT BAG" sheetId="4" r:id="rId10"/>
    <sheet name="MEDICAL-EQUIPMENT" sheetId="6" r:id="rId11"/>
    <sheet name="MEDICAL-GARMENT" sheetId="8" r:id="rId12"/>
    <sheet name="MEDICAL" sheetId="45" r:id="rId13"/>
    <sheet name="STEEL-PIPE" sheetId="11" r:id="rId14"/>
    <sheet name="PLASTIC-BOX" sheetId="13" r:id="rId15"/>
    <sheet name="PLASTIC-MACHINARY" sheetId="15" r:id="rId16"/>
    <sheet name="HOME APPLIANCE-APPLIANCE PARTS" sheetId="17" r:id="rId17"/>
    <sheet name="HOME APPLIANCE-ELECTRICAL" sheetId="18" r:id="rId18"/>
    <sheet name="HOME APPLIANCE-REFRIGERATOR" sheetId="19" r:id="rId19"/>
    <sheet name="HOME APPLIANCE-GAS COOKER" sheetId="20" r:id="rId20"/>
    <sheet name="FARM MACHINERY" sheetId="21" r:id="rId21"/>
    <sheet name="ANIMAL FOOD" sheetId="22" r:id="rId22"/>
    <sheet name="CCTV" sheetId="23" r:id="rId23"/>
    <sheet name="GLUE" sheetId="24" r:id="rId24"/>
    <sheet name="SPARE PARTS" sheetId="25" r:id="rId25"/>
    <sheet name="SPARE CAR" sheetId="26" r:id="rId26"/>
    <sheet name="GENERAL MACHINERY" sheetId="27" r:id="rId27"/>
    <sheet name="DRIILING MACHINE" sheetId="28" r:id="rId28"/>
    <sheet name="WOOD MACHINE" sheetId="29" r:id="rId29"/>
    <sheet name="PLASTIC MACHINE" sheetId="30" r:id="rId30"/>
    <sheet name="METALIC MACHINERY" sheetId="31" r:id="rId31"/>
    <sheet name="RUBBER MACHINERY" sheetId="32" r:id="rId32"/>
    <sheet name="BUILDING MATERIAL MACHINERY" sheetId="33" r:id="rId33"/>
    <sheet name="WOOD MACHINERY" sheetId="34" r:id="rId34"/>
    <sheet name="ELECTRONICS" sheetId="35" r:id="rId35"/>
    <sheet name="ELECTRONIC-LED-Power-Supply" sheetId="36" r:id="rId36"/>
    <sheet name="ELECTRONIC-Power-Adaptor" sheetId="37" r:id="rId37"/>
    <sheet name="ELECTRONIC-Transformer" sheetId="38" r:id="rId38"/>
    <sheet name="ELECTRONIC-SENSOR" sheetId="39" r:id="rId39"/>
    <sheet name="ELECTRONIC-Thermostat" sheetId="40" r:id="rId40"/>
    <sheet name="ELECTRONIC-Motor-Pump-Blower" sheetId="41" r:id="rId41"/>
    <sheet name="ELECT-Wires-Stripping-Cutting" sheetId="42" r:id="rId42"/>
    <sheet name="ELECTRONIC-LED DISPLAY" sheetId="43" r:id="rId43"/>
    <sheet name="FOOD" sheetId="44" r:id="rId44"/>
    <sheet name="CHEMICAL" sheetId="46" r:id="rId45"/>
    <sheet name="PETRO CHEMICALS" sheetId="47" r:id="rId46"/>
    <sheet name="CHEMICALS-PLASTIC" sheetId="48" r:id="rId47"/>
    <sheet name="Jewelery-RING" sheetId="49" r:id="rId48"/>
    <sheet name="Jewelery-Bracelets" sheetId="50" r:id="rId49"/>
    <sheet name="Jewelery-Earrings" sheetId="51" r:id="rId50"/>
    <sheet name="Jewelery-Necklaces and Pendants" sheetId="52" r:id="rId51"/>
    <sheet name="Jewelery-WOMENS WATCHES" sheetId="53" r:id="rId52"/>
    <sheet name="CAMERA EQUIPMENT" sheetId="54" r:id="rId53"/>
    <sheet name="TEXTILE" sheetId="55" r:id="rId54"/>
    <sheet name="TEXTIL MACHINERY" sheetId="56" r:id="rId55"/>
    <sheet name="PAPER" sheetId="57" r:id="rId56"/>
    <sheet name="Refrigerator" sheetId="58" r:id="rId57"/>
    <sheet name="Steel industry machinery" sheetId="59" r:id="rId58"/>
    <sheet name="Washing Machine" sheetId="71" r:id="rId59"/>
    <sheet name="Leather" sheetId="72" r:id="rId60"/>
  </sheets>
  <definedNames>
    <definedName name="_xlnm._FilterDatabase" localSheetId="4" hidden="1">'STEEL (2)'!#REF!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72" l="1"/>
  <c r="D30" i="72"/>
  <c r="E29" i="72"/>
  <c r="D29" i="72"/>
  <c r="E28" i="72"/>
  <c r="D28" i="72"/>
  <c r="E27" i="72"/>
  <c r="D27" i="72"/>
  <c r="E26" i="72"/>
  <c r="D26" i="72"/>
  <c r="E25" i="72"/>
  <c r="D25" i="72"/>
  <c r="E24" i="72"/>
  <c r="D24" i="72"/>
  <c r="E23" i="72"/>
  <c r="D23" i="72"/>
  <c r="E22" i="72"/>
  <c r="D22" i="72"/>
  <c r="E21" i="72"/>
  <c r="D21" i="72"/>
  <c r="E20" i="72"/>
  <c r="D20" i="72"/>
  <c r="E19" i="72"/>
  <c r="D19" i="72"/>
  <c r="E18" i="72"/>
  <c r="D18" i="72"/>
  <c r="E17" i="72"/>
  <c r="D17" i="72"/>
  <c r="E16" i="72"/>
  <c r="D16" i="72"/>
  <c r="E15" i="72"/>
  <c r="D15" i="72"/>
  <c r="E14" i="72"/>
  <c r="D14" i="72"/>
  <c r="E13" i="72"/>
  <c r="D13" i="72"/>
  <c r="E12" i="72"/>
  <c r="D12" i="72"/>
  <c r="E11" i="72"/>
  <c r="D11" i="72"/>
  <c r="E10" i="72"/>
  <c r="D10" i="72"/>
  <c r="E9" i="72"/>
  <c r="D9" i="72"/>
  <c r="E8" i="72"/>
  <c r="D8" i="72"/>
  <c r="E7" i="72"/>
  <c r="D7" i="72"/>
  <c r="E6" i="72"/>
  <c r="D6" i="72"/>
  <c r="E5" i="72"/>
  <c r="D5" i="72"/>
  <c r="E4" i="72"/>
  <c r="D4" i="72"/>
  <c r="E3" i="72"/>
  <c r="D3" i="72"/>
  <c r="E2" i="72"/>
  <c r="D2" i="72"/>
  <c r="E1" i="72"/>
  <c r="D1" i="72"/>
  <c r="E149" i="71"/>
  <c r="D149" i="71"/>
  <c r="E148" i="71"/>
  <c r="D148" i="71"/>
  <c r="E147" i="71"/>
  <c r="D147" i="71"/>
  <c r="E146" i="71"/>
  <c r="D146" i="71"/>
  <c r="E145" i="71"/>
  <c r="D145" i="71"/>
  <c r="E144" i="71"/>
  <c r="D144" i="71"/>
  <c r="E143" i="71"/>
  <c r="D143" i="71"/>
  <c r="E142" i="71"/>
  <c r="D142" i="71"/>
  <c r="E141" i="71"/>
  <c r="D141" i="71"/>
  <c r="E140" i="71"/>
  <c r="D140" i="71"/>
  <c r="E139" i="71"/>
  <c r="D139" i="71"/>
  <c r="E138" i="71"/>
  <c r="D138" i="71"/>
  <c r="E137" i="71"/>
  <c r="D137" i="71"/>
  <c r="E136" i="71"/>
  <c r="D136" i="71"/>
  <c r="E135" i="71"/>
  <c r="D135" i="71"/>
  <c r="E134" i="71"/>
  <c r="D134" i="71"/>
  <c r="E133" i="71"/>
  <c r="D133" i="71"/>
  <c r="E132" i="71"/>
  <c r="D132" i="71"/>
  <c r="E131" i="71"/>
  <c r="D131" i="71"/>
  <c r="E130" i="71"/>
  <c r="D130" i="71"/>
  <c r="E129" i="71"/>
  <c r="D129" i="71"/>
  <c r="E128" i="71"/>
  <c r="D128" i="71"/>
  <c r="E127" i="71"/>
  <c r="D127" i="71"/>
  <c r="E126" i="71"/>
  <c r="D126" i="71"/>
  <c r="E125" i="71"/>
  <c r="D125" i="71"/>
  <c r="E124" i="71"/>
  <c r="D124" i="71"/>
  <c r="E123" i="71"/>
  <c r="D123" i="71"/>
  <c r="E122" i="71"/>
  <c r="D122" i="71"/>
  <c r="E121" i="71"/>
  <c r="D121" i="71"/>
  <c r="E120" i="71"/>
  <c r="D120" i="71"/>
  <c r="E119" i="71"/>
  <c r="D119" i="71"/>
  <c r="E118" i="71"/>
  <c r="D118" i="71"/>
  <c r="E117" i="71"/>
  <c r="D117" i="71"/>
  <c r="E116" i="71"/>
  <c r="D116" i="71"/>
  <c r="E115" i="71"/>
  <c r="D115" i="71"/>
  <c r="E114" i="71"/>
  <c r="D114" i="71"/>
  <c r="E113" i="71"/>
  <c r="D113" i="71"/>
  <c r="E112" i="71"/>
  <c r="D112" i="71"/>
  <c r="E111" i="71"/>
  <c r="D111" i="71"/>
  <c r="E110" i="71"/>
  <c r="D110" i="71"/>
  <c r="E109" i="71"/>
  <c r="D109" i="71"/>
  <c r="E108" i="71"/>
  <c r="D108" i="71"/>
  <c r="E107" i="71"/>
  <c r="D107" i="71"/>
  <c r="E106" i="71"/>
  <c r="D106" i="71"/>
  <c r="E105" i="71"/>
  <c r="D105" i="71"/>
  <c r="E104" i="71"/>
  <c r="D104" i="71"/>
  <c r="E103" i="71"/>
  <c r="D103" i="71"/>
  <c r="E102" i="71"/>
  <c r="D102" i="71"/>
  <c r="E101" i="71"/>
  <c r="D101" i="71"/>
  <c r="E100" i="71"/>
  <c r="D100" i="71"/>
  <c r="E99" i="71"/>
  <c r="D99" i="71"/>
  <c r="E98" i="71"/>
  <c r="D98" i="71"/>
  <c r="E97" i="71"/>
  <c r="D97" i="71"/>
  <c r="E96" i="71"/>
  <c r="D96" i="71"/>
  <c r="E95" i="71"/>
  <c r="D95" i="71"/>
  <c r="E94" i="71"/>
  <c r="D94" i="71"/>
  <c r="E93" i="71"/>
  <c r="D93" i="71"/>
  <c r="E92" i="71"/>
  <c r="D92" i="71"/>
  <c r="E91" i="71"/>
  <c r="D91" i="71"/>
  <c r="E90" i="71"/>
  <c r="D90" i="71"/>
  <c r="E89" i="71"/>
  <c r="D89" i="71"/>
  <c r="E88" i="71"/>
  <c r="D88" i="71"/>
  <c r="E87" i="71"/>
  <c r="D87" i="71"/>
  <c r="E86" i="71"/>
  <c r="D86" i="71"/>
  <c r="E85" i="71"/>
  <c r="D85" i="71"/>
  <c r="E84" i="71"/>
  <c r="D84" i="71"/>
  <c r="E83" i="71"/>
  <c r="D83" i="71"/>
  <c r="E82" i="71"/>
  <c r="D82" i="71"/>
  <c r="E81" i="71"/>
  <c r="D81" i="71"/>
  <c r="E80" i="71"/>
  <c r="D80" i="71"/>
  <c r="E79" i="71"/>
  <c r="D79" i="71"/>
  <c r="E78" i="71"/>
  <c r="D78" i="71"/>
  <c r="E77" i="71"/>
  <c r="D77" i="71"/>
  <c r="E76" i="71"/>
  <c r="D76" i="71"/>
  <c r="E75" i="71"/>
  <c r="D75" i="71"/>
  <c r="E74" i="71"/>
  <c r="D74" i="71"/>
  <c r="E73" i="71"/>
  <c r="D73" i="71"/>
  <c r="E72" i="71"/>
  <c r="D72" i="71"/>
  <c r="E71" i="71"/>
  <c r="D71" i="71"/>
  <c r="E70" i="71"/>
  <c r="D70" i="71"/>
  <c r="E69" i="71"/>
  <c r="D69" i="71"/>
  <c r="E68" i="71"/>
  <c r="D68" i="71"/>
  <c r="E67" i="71"/>
  <c r="D67" i="71"/>
  <c r="E66" i="71"/>
  <c r="D66" i="71"/>
  <c r="E65" i="71"/>
  <c r="D65" i="71"/>
  <c r="E64" i="71"/>
  <c r="D64" i="71"/>
  <c r="E63" i="71"/>
  <c r="D63" i="71"/>
  <c r="E62" i="71"/>
  <c r="D62" i="71"/>
  <c r="E61" i="71"/>
  <c r="D61" i="71"/>
  <c r="E60" i="71"/>
  <c r="D60" i="71"/>
  <c r="E59" i="71"/>
  <c r="D59" i="71"/>
  <c r="E58" i="71"/>
  <c r="D58" i="71"/>
  <c r="E57" i="71"/>
  <c r="D57" i="71"/>
  <c r="E56" i="71"/>
  <c r="D56" i="71"/>
  <c r="E55" i="71"/>
  <c r="D55" i="71"/>
  <c r="E54" i="71"/>
  <c r="D54" i="71"/>
  <c r="E53" i="71"/>
  <c r="D53" i="71"/>
  <c r="E52" i="71"/>
  <c r="D52" i="71"/>
  <c r="E51" i="71"/>
  <c r="D51" i="71"/>
  <c r="E50" i="71"/>
  <c r="D50" i="71"/>
  <c r="E49" i="71"/>
  <c r="D49" i="71"/>
  <c r="E48" i="71"/>
  <c r="D48" i="71"/>
  <c r="E47" i="71"/>
  <c r="D47" i="71"/>
  <c r="E46" i="71"/>
  <c r="D46" i="71"/>
  <c r="E45" i="71"/>
  <c r="D45" i="71"/>
  <c r="E44" i="71"/>
  <c r="D44" i="71"/>
  <c r="E43" i="71"/>
  <c r="D43" i="71"/>
  <c r="E42" i="71"/>
  <c r="D42" i="71"/>
  <c r="E41" i="71"/>
  <c r="D41" i="71"/>
  <c r="E40" i="71"/>
  <c r="D40" i="71"/>
  <c r="E39" i="71"/>
  <c r="D39" i="71"/>
  <c r="E38" i="71"/>
  <c r="D38" i="71"/>
  <c r="E37" i="71"/>
  <c r="D37" i="71"/>
  <c r="E36" i="71"/>
  <c r="D36" i="71"/>
  <c r="E35" i="71"/>
  <c r="D35" i="71"/>
  <c r="E34" i="71"/>
  <c r="D34" i="71"/>
  <c r="E33" i="71"/>
  <c r="D33" i="71"/>
  <c r="E32" i="71"/>
  <c r="D32" i="71"/>
  <c r="E31" i="71"/>
  <c r="D31" i="71"/>
  <c r="E30" i="71"/>
  <c r="D30" i="71"/>
  <c r="E29" i="71"/>
  <c r="D29" i="71"/>
  <c r="E28" i="71"/>
  <c r="D28" i="71"/>
  <c r="E27" i="71"/>
  <c r="D27" i="71"/>
  <c r="E26" i="71"/>
  <c r="D26" i="71"/>
  <c r="E25" i="71"/>
  <c r="D25" i="71"/>
  <c r="E24" i="71"/>
  <c r="D24" i="71"/>
  <c r="E23" i="71"/>
  <c r="D23" i="71"/>
  <c r="E22" i="71"/>
  <c r="D22" i="71"/>
  <c r="E21" i="71"/>
  <c r="D21" i="71"/>
  <c r="E20" i="71"/>
  <c r="D20" i="71"/>
  <c r="E19" i="71"/>
  <c r="D19" i="71"/>
  <c r="E18" i="71"/>
  <c r="D18" i="71"/>
  <c r="E17" i="71"/>
  <c r="D17" i="71"/>
  <c r="E16" i="71"/>
  <c r="D16" i="71"/>
  <c r="E15" i="71"/>
  <c r="D15" i="71"/>
  <c r="E14" i="71"/>
  <c r="D14" i="71"/>
  <c r="E13" i="71"/>
  <c r="D13" i="71"/>
  <c r="E12" i="71"/>
  <c r="D12" i="71"/>
  <c r="E11" i="71"/>
  <c r="D11" i="71"/>
  <c r="E10" i="71"/>
  <c r="D10" i="71"/>
  <c r="E9" i="71"/>
  <c r="D9" i="71"/>
  <c r="E8" i="71"/>
  <c r="D8" i="71"/>
  <c r="E7" i="71"/>
  <c r="D7" i="71"/>
  <c r="E6" i="71"/>
  <c r="D6" i="71"/>
  <c r="E5" i="71"/>
  <c r="D5" i="71"/>
  <c r="E4" i="71"/>
  <c r="D4" i="71"/>
  <c r="E3" i="71"/>
  <c r="D3" i="71"/>
  <c r="E2" i="71"/>
  <c r="D2" i="71"/>
  <c r="E1" i="71"/>
  <c r="D1" i="71"/>
  <c r="E149" i="59"/>
  <c r="D149" i="59"/>
  <c r="E148" i="59"/>
  <c r="D148" i="59"/>
  <c r="E147" i="59"/>
  <c r="D147" i="59"/>
  <c r="E146" i="59"/>
  <c r="D146" i="59"/>
  <c r="E145" i="59"/>
  <c r="D145" i="59"/>
  <c r="E144" i="59"/>
  <c r="D144" i="59"/>
  <c r="E143" i="59"/>
  <c r="D143" i="59"/>
  <c r="E142" i="59"/>
  <c r="D142" i="59"/>
  <c r="E141" i="59"/>
  <c r="D141" i="59"/>
  <c r="E140" i="59"/>
  <c r="D140" i="59"/>
  <c r="E139" i="59"/>
  <c r="D139" i="59"/>
  <c r="E138" i="59"/>
  <c r="D138" i="59"/>
  <c r="E137" i="59"/>
  <c r="D137" i="59"/>
  <c r="E136" i="59"/>
  <c r="D136" i="59"/>
  <c r="E135" i="59"/>
  <c r="D135" i="59"/>
  <c r="E134" i="59"/>
  <c r="D134" i="59"/>
  <c r="E133" i="59"/>
  <c r="D133" i="59"/>
  <c r="E132" i="59"/>
  <c r="D132" i="59"/>
  <c r="E131" i="59"/>
  <c r="D131" i="59"/>
  <c r="E130" i="59"/>
  <c r="D130" i="59"/>
  <c r="E129" i="59"/>
  <c r="D129" i="59"/>
  <c r="E128" i="59"/>
  <c r="D128" i="59"/>
  <c r="E127" i="59"/>
  <c r="D127" i="59"/>
  <c r="E126" i="59"/>
  <c r="D126" i="59"/>
  <c r="E125" i="59"/>
  <c r="D125" i="59"/>
  <c r="E124" i="59"/>
  <c r="D124" i="59"/>
  <c r="E123" i="59"/>
  <c r="D123" i="59"/>
  <c r="E122" i="59"/>
  <c r="D122" i="59"/>
  <c r="E121" i="59"/>
  <c r="D121" i="59"/>
  <c r="E120" i="59"/>
  <c r="D120" i="59"/>
  <c r="E119" i="59"/>
  <c r="D119" i="59"/>
  <c r="E118" i="59"/>
  <c r="D118" i="59"/>
  <c r="E117" i="59"/>
  <c r="D117" i="59"/>
  <c r="E116" i="59"/>
  <c r="D116" i="59"/>
  <c r="E115" i="59"/>
  <c r="D115" i="59"/>
  <c r="E114" i="59"/>
  <c r="D114" i="59"/>
  <c r="E113" i="59"/>
  <c r="D113" i="59"/>
  <c r="E112" i="59"/>
  <c r="D112" i="59"/>
  <c r="E111" i="59"/>
  <c r="D111" i="59"/>
  <c r="E110" i="59"/>
  <c r="D110" i="59"/>
  <c r="E109" i="59"/>
  <c r="D109" i="59"/>
  <c r="E108" i="59"/>
  <c r="D108" i="59"/>
  <c r="E107" i="59"/>
  <c r="D107" i="59"/>
  <c r="E106" i="59"/>
  <c r="D106" i="59"/>
  <c r="E105" i="59"/>
  <c r="D105" i="59"/>
  <c r="E104" i="59"/>
  <c r="D104" i="59"/>
  <c r="E103" i="59"/>
  <c r="D103" i="59"/>
  <c r="E102" i="59"/>
  <c r="D102" i="59"/>
  <c r="E101" i="59"/>
  <c r="D101" i="59"/>
  <c r="E100" i="59"/>
  <c r="D100" i="59"/>
  <c r="E99" i="59"/>
  <c r="D99" i="59"/>
  <c r="E98" i="59"/>
  <c r="D98" i="59"/>
  <c r="E97" i="59"/>
  <c r="D97" i="59"/>
  <c r="E96" i="59"/>
  <c r="D96" i="59"/>
  <c r="E95" i="59"/>
  <c r="D95" i="59"/>
  <c r="E94" i="59"/>
  <c r="D94" i="59"/>
  <c r="E93" i="59"/>
  <c r="D93" i="59"/>
  <c r="E92" i="59"/>
  <c r="D92" i="59"/>
  <c r="E91" i="59"/>
  <c r="D91" i="59"/>
  <c r="E90" i="59"/>
  <c r="D90" i="59"/>
  <c r="E89" i="59"/>
  <c r="D89" i="59"/>
  <c r="E88" i="59"/>
  <c r="D88" i="59"/>
  <c r="E87" i="59"/>
  <c r="D87" i="59"/>
  <c r="E86" i="59"/>
  <c r="D86" i="59"/>
  <c r="E85" i="59"/>
  <c r="D85" i="59"/>
  <c r="E84" i="59"/>
  <c r="D84" i="59"/>
  <c r="E83" i="59"/>
  <c r="D83" i="59"/>
  <c r="E82" i="59"/>
  <c r="D82" i="59"/>
  <c r="E81" i="59"/>
  <c r="D81" i="59"/>
  <c r="E80" i="59"/>
  <c r="D80" i="59"/>
  <c r="E79" i="59"/>
  <c r="D79" i="59"/>
  <c r="E78" i="59"/>
  <c r="D78" i="59"/>
  <c r="E77" i="59"/>
  <c r="D77" i="59"/>
  <c r="E76" i="59"/>
  <c r="D76" i="59"/>
  <c r="E75" i="59"/>
  <c r="D75" i="59"/>
  <c r="E74" i="59"/>
  <c r="D74" i="59"/>
  <c r="E73" i="59"/>
  <c r="D73" i="59"/>
  <c r="E72" i="59"/>
  <c r="D72" i="59"/>
  <c r="E71" i="59"/>
  <c r="D71" i="59"/>
  <c r="E70" i="59"/>
  <c r="D70" i="59"/>
  <c r="E69" i="59"/>
  <c r="D69" i="59"/>
  <c r="E68" i="59"/>
  <c r="D68" i="59"/>
  <c r="E67" i="59"/>
  <c r="D67" i="59"/>
  <c r="E66" i="59"/>
  <c r="D66" i="59"/>
  <c r="E65" i="59"/>
  <c r="D65" i="59"/>
  <c r="E64" i="59"/>
  <c r="D64" i="59"/>
  <c r="E63" i="59"/>
  <c r="D63" i="59"/>
  <c r="E62" i="59"/>
  <c r="D62" i="59"/>
  <c r="E61" i="59"/>
  <c r="D61" i="59"/>
  <c r="E60" i="59"/>
  <c r="D60" i="59"/>
  <c r="E59" i="59"/>
  <c r="D59" i="59"/>
  <c r="E58" i="59"/>
  <c r="D58" i="59"/>
  <c r="E57" i="59"/>
  <c r="D57" i="59"/>
  <c r="E56" i="59"/>
  <c r="D56" i="59"/>
  <c r="E55" i="59"/>
  <c r="D55" i="59"/>
  <c r="E54" i="59"/>
  <c r="D54" i="59"/>
  <c r="E53" i="59"/>
  <c r="D53" i="59"/>
  <c r="E52" i="59"/>
  <c r="D52" i="59"/>
  <c r="E51" i="59"/>
  <c r="D51" i="59"/>
  <c r="E50" i="59"/>
  <c r="D50" i="59"/>
  <c r="E49" i="59"/>
  <c r="D49" i="59"/>
  <c r="E48" i="59"/>
  <c r="D48" i="59"/>
  <c r="E47" i="59"/>
  <c r="D47" i="59"/>
  <c r="E46" i="59"/>
  <c r="D46" i="59"/>
  <c r="E45" i="59"/>
  <c r="D45" i="59"/>
  <c r="E44" i="59"/>
  <c r="D44" i="59"/>
  <c r="E43" i="59"/>
  <c r="D43" i="59"/>
  <c r="E42" i="59"/>
  <c r="D42" i="59"/>
  <c r="E41" i="59"/>
  <c r="D41" i="59"/>
  <c r="E40" i="59"/>
  <c r="D40" i="59"/>
  <c r="E39" i="59"/>
  <c r="D39" i="59"/>
  <c r="E38" i="59"/>
  <c r="D38" i="59"/>
  <c r="E37" i="59"/>
  <c r="D37" i="59"/>
  <c r="E36" i="59"/>
  <c r="D36" i="59"/>
  <c r="E35" i="59"/>
  <c r="D35" i="59"/>
  <c r="E34" i="59"/>
  <c r="D34" i="59"/>
  <c r="E33" i="59"/>
  <c r="D33" i="59"/>
  <c r="E32" i="59"/>
  <c r="D32" i="59"/>
  <c r="E31" i="59"/>
  <c r="D31" i="59"/>
  <c r="E30" i="59"/>
  <c r="D30" i="59"/>
  <c r="E29" i="59"/>
  <c r="D29" i="59"/>
  <c r="E28" i="59"/>
  <c r="D28" i="59"/>
  <c r="E27" i="59"/>
  <c r="D27" i="59"/>
  <c r="E26" i="59"/>
  <c r="D26" i="59"/>
  <c r="E25" i="59"/>
  <c r="D25" i="59"/>
  <c r="E24" i="59"/>
  <c r="D24" i="59"/>
  <c r="E23" i="59"/>
  <c r="D23" i="59"/>
  <c r="E22" i="59"/>
  <c r="D22" i="59"/>
  <c r="E21" i="59"/>
  <c r="D21" i="59"/>
  <c r="E20" i="59"/>
  <c r="D20" i="59"/>
  <c r="E19" i="59"/>
  <c r="D19" i="59"/>
  <c r="E18" i="59"/>
  <c r="D18" i="59"/>
  <c r="E17" i="59"/>
  <c r="D17" i="59"/>
  <c r="E16" i="59"/>
  <c r="D16" i="59"/>
  <c r="E15" i="59"/>
  <c r="D15" i="59"/>
  <c r="E14" i="59"/>
  <c r="D14" i="59"/>
  <c r="E13" i="59"/>
  <c r="D13" i="59"/>
  <c r="E12" i="59"/>
  <c r="D12" i="59"/>
  <c r="E11" i="59"/>
  <c r="D11" i="59"/>
  <c r="E10" i="59"/>
  <c r="D10" i="59"/>
  <c r="E9" i="59"/>
  <c r="D9" i="59"/>
  <c r="E8" i="59"/>
  <c r="D8" i="59"/>
  <c r="E7" i="59"/>
  <c r="D7" i="59"/>
  <c r="E6" i="59"/>
  <c r="D6" i="59"/>
  <c r="E5" i="59"/>
  <c r="D5" i="59"/>
  <c r="E4" i="59"/>
  <c r="D4" i="59"/>
  <c r="E3" i="59"/>
  <c r="D3" i="59"/>
  <c r="E2" i="59"/>
  <c r="D2" i="59"/>
  <c r="E1" i="59"/>
  <c r="D1" i="59"/>
  <c r="E150" i="58"/>
  <c r="D150" i="58"/>
  <c r="E149" i="58"/>
  <c r="D149" i="58"/>
  <c r="E148" i="58"/>
  <c r="D148" i="58"/>
  <c r="E147" i="58"/>
  <c r="D147" i="58"/>
  <c r="E146" i="58"/>
  <c r="D146" i="58"/>
  <c r="E145" i="58"/>
  <c r="D145" i="58"/>
  <c r="E144" i="58"/>
  <c r="D144" i="58"/>
  <c r="E143" i="58"/>
  <c r="D143" i="58"/>
  <c r="E142" i="58"/>
  <c r="D142" i="58"/>
  <c r="E141" i="58"/>
  <c r="D141" i="58"/>
  <c r="E140" i="58"/>
  <c r="D140" i="58"/>
  <c r="E139" i="58"/>
  <c r="D139" i="58"/>
  <c r="E138" i="58"/>
  <c r="D138" i="58"/>
  <c r="E137" i="58"/>
  <c r="D137" i="58"/>
  <c r="E136" i="58"/>
  <c r="D136" i="58"/>
  <c r="E135" i="58"/>
  <c r="D135" i="58"/>
  <c r="E134" i="58"/>
  <c r="D134" i="58"/>
  <c r="E133" i="58"/>
  <c r="D133" i="58"/>
  <c r="E132" i="58"/>
  <c r="D132" i="58"/>
  <c r="E131" i="58"/>
  <c r="D131" i="58"/>
  <c r="E130" i="58"/>
  <c r="D130" i="58"/>
  <c r="E129" i="58"/>
  <c r="D129" i="58"/>
  <c r="E128" i="58"/>
  <c r="D128" i="58"/>
  <c r="E127" i="58"/>
  <c r="D127" i="58"/>
  <c r="E126" i="58"/>
  <c r="D126" i="58"/>
  <c r="E125" i="58"/>
  <c r="D125" i="58"/>
  <c r="E124" i="58"/>
  <c r="D124" i="58"/>
  <c r="E123" i="58"/>
  <c r="D123" i="58"/>
  <c r="E122" i="58"/>
  <c r="D122" i="58"/>
  <c r="E121" i="58"/>
  <c r="D121" i="58"/>
  <c r="E120" i="58"/>
  <c r="D120" i="58"/>
  <c r="E119" i="58"/>
  <c r="D119" i="58"/>
  <c r="E118" i="58"/>
  <c r="D118" i="58"/>
  <c r="E117" i="58"/>
  <c r="D117" i="58"/>
  <c r="E116" i="58"/>
  <c r="D116" i="58"/>
  <c r="E115" i="58"/>
  <c r="D115" i="58"/>
  <c r="E114" i="58"/>
  <c r="D114" i="58"/>
  <c r="E113" i="58"/>
  <c r="D113" i="58"/>
  <c r="E112" i="58"/>
  <c r="D112" i="58"/>
  <c r="E111" i="58"/>
  <c r="D111" i="58"/>
  <c r="E110" i="58"/>
  <c r="D110" i="58"/>
  <c r="E109" i="58"/>
  <c r="D109" i="58"/>
  <c r="E108" i="58"/>
  <c r="D108" i="58"/>
  <c r="E107" i="58"/>
  <c r="D107" i="58"/>
  <c r="E106" i="58"/>
  <c r="D106" i="58"/>
  <c r="E105" i="58"/>
  <c r="D105" i="58"/>
  <c r="E104" i="58"/>
  <c r="D104" i="58"/>
  <c r="E103" i="58"/>
  <c r="D103" i="58"/>
  <c r="E102" i="58"/>
  <c r="D102" i="58"/>
  <c r="E101" i="58"/>
  <c r="D101" i="58"/>
  <c r="E100" i="58"/>
  <c r="D100" i="58"/>
  <c r="E99" i="58"/>
  <c r="D99" i="58"/>
  <c r="E98" i="58"/>
  <c r="D98" i="58"/>
  <c r="E97" i="58"/>
  <c r="D97" i="58"/>
  <c r="E96" i="58"/>
  <c r="D96" i="58"/>
  <c r="E95" i="58"/>
  <c r="D95" i="58"/>
  <c r="E94" i="58"/>
  <c r="D94" i="58"/>
  <c r="E93" i="58"/>
  <c r="D93" i="58"/>
  <c r="E92" i="58"/>
  <c r="D92" i="58"/>
  <c r="E91" i="58"/>
  <c r="D91" i="58"/>
  <c r="E90" i="58"/>
  <c r="D90" i="58"/>
  <c r="E89" i="58"/>
  <c r="D89" i="58"/>
  <c r="E88" i="58"/>
  <c r="D88" i="58"/>
  <c r="E87" i="58"/>
  <c r="D87" i="58"/>
  <c r="E86" i="58"/>
  <c r="D86" i="58"/>
  <c r="E85" i="58"/>
  <c r="D85" i="58"/>
  <c r="E84" i="58"/>
  <c r="D84" i="58"/>
  <c r="E83" i="58"/>
  <c r="D83" i="58"/>
  <c r="E82" i="58"/>
  <c r="D82" i="58"/>
  <c r="E81" i="58"/>
  <c r="D81" i="58"/>
  <c r="E80" i="58"/>
  <c r="D80" i="58"/>
  <c r="E79" i="58"/>
  <c r="D79" i="58"/>
  <c r="E78" i="58"/>
  <c r="D78" i="58"/>
  <c r="E77" i="58"/>
  <c r="D77" i="58"/>
  <c r="E76" i="58"/>
  <c r="D76" i="58"/>
  <c r="E75" i="58"/>
  <c r="D75" i="58"/>
  <c r="E74" i="58"/>
  <c r="D74" i="58"/>
  <c r="E73" i="58"/>
  <c r="D73" i="58"/>
  <c r="E72" i="58"/>
  <c r="D72" i="58"/>
  <c r="E71" i="58"/>
  <c r="D71" i="58"/>
  <c r="E70" i="58"/>
  <c r="D70" i="58"/>
  <c r="E69" i="58"/>
  <c r="D69" i="58"/>
  <c r="E68" i="58"/>
  <c r="D68" i="58"/>
  <c r="E67" i="58"/>
  <c r="D67" i="58"/>
  <c r="E66" i="58"/>
  <c r="D66" i="58"/>
  <c r="E65" i="58"/>
  <c r="D65" i="58"/>
  <c r="E64" i="58"/>
  <c r="D64" i="58"/>
  <c r="E63" i="58"/>
  <c r="D63" i="58"/>
  <c r="E62" i="58"/>
  <c r="D62" i="58"/>
  <c r="E61" i="58"/>
  <c r="D61" i="58"/>
  <c r="E60" i="58"/>
  <c r="D60" i="58"/>
  <c r="E59" i="58"/>
  <c r="D59" i="58"/>
  <c r="E58" i="58"/>
  <c r="D58" i="58"/>
  <c r="E57" i="58"/>
  <c r="D57" i="58"/>
  <c r="E56" i="58"/>
  <c r="D56" i="58"/>
  <c r="E55" i="58"/>
  <c r="D55" i="58"/>
  <c r="E54" i="58"/>
  <c r="D54" i="58"/>
  <c r="E53" i="58"/>
  <c r="D53" i="58"/>
  <c r="E52" i="58"/>
  <c r="D52" i="58"/>
  <c r="E51" i="58"/>
  <c r="D51" i="58"/>
  <c r="E50" i="58"/>
  <c r="D50" i="58"/>
  <c r="E49" i="58"/>
  <c r="D49" i="58"/>
  <c r="E48" i="58"/>
  <c r="D48" i="58"/>
  <c r="E47" i="58"/>
  <c r="D47" i="58"/>
  <c r="E46" i="58"/>
  <c r="D46" i="58"/>
  <c r="E45" i="58"/>
  <c r="D45" i="58"/>
  <c r="E44" i="58"/>
  <c r="D44" i="58"/>
  <c r="E43" i="58"/>
  <c r="D43" i="58"/>
  <c r="E42" i="58"/>
  <c r="D42" i="58"/>
  <c r="E41" i="58"/>
  <c r="D41" i="58"/>
  <c r="E40" i="58"/>
  <c r="D40" i="58"/>
  <c r="E39" i="58"/>
  <c r="D39" i="58"/>
  <c r="E38" i="58"/>
  <c r="D38" i="58"/>
  <c r="E37" i="58"/>
  <c r="D37" i="58"/>
  <c r="E36" i="58"/>
  <c r="D36" i="58"/>
  <c r="E35" i="58"/>
  <c r="D35" i="58"/>
  <c r="E34" i="58"/>
  <c r="D34" i="58"/>
  <c r="E33" i="58"/>
  <c r="D33" i="58"/>
  <c r="E32" i="58"/>
  <c r="D32" i="58"/>
  <c r="E31" i="58"/>
  <c r="D31" i="58"/>
  <c r="E30" i="58"/>
  <c r="D30" i="58"/>
  <c r="E29" i="58"/>
  <c r="D29" i="58"/>
  <c r="E28" i="58"/>
  <c r="D28" i="58"/>
  <c r="E27" i="58"/>
  <c r="D27" i="58"/>
  <c r="E26" i="58"/>
  <c r="D26" i="58"/>
  <c r="E25" i="58"/>
  <c r="D25" i="58"/>
  <c r="E24" i="58"/>
  <c r="D24" i="58"/>
  <c r="E23" i="58"/>
  <c r="D23" i="58"/>
  <c r="E22" i="58"/>
  <c r="D22" i="58"/>
  <c r="E21" i="58"/>
  <c r="D21" i="58"/>
  <c r="E20" i="58"/>
  <c r="D20" i="58"/>
  <c r="E19" i="58"/>
  <c r="D19" i="58"/>
  <c r="E18" i="58"/>
  <c r="D18" i="58"/>
  <c r="E17" i="58"/>
  <c r="D17" i="58"/>
  <c r="E16" i="58"/>
  <c r="D16" i="58"/>
  <c r="E15" i="58"/>
  <c r="D15" i="58"/>
  <c r="E14" i="58"/>
  <c r="D14" i="58"/>
  <c r="E13" i="58"/>
  <c r="D13" i="58"/>
  <c r="E12" i="58"/>
  <c r="D12" i="58"/>
  <c r="E11" i="58"/>
  <c r="D11" i="58"/>
  <c r="E10" i="58"/>
  <c r="D10" i="58"/>
  <c r="E9" i="58"/>
  <c r="D9" i="58"/>
  <c r="E8" i="58"/>
  <c r="D8" i="58"/>
  <c r="E7" i="58"/>
  <c r="D7" i="58"/>
  <c r="E6" i="58"/>
  <c r="D6" i="58"/>
  <c r="E5" i="58"/>
  <c r="D5" i="58"/>
  <c r="E4" i="58"/>
  <c r="D4" i="58"/>
  <c r="E3" i="58"/>
  <c r="D3" i="58"/>
  <c r="E2" i="58"/>
  <c r="D2" i="58"/>
  <c r="E1" i="58"/>
  <c r="D1" i="58"/>
  <c r="E99" i="57"/>
  <c r="D99" i="57"/>
  <c r="E98" i="57"/>
  <c r="D98" i="57"/>
  <c r="E97" i="57"/>
  <c r="D97" i="57"/>
  <c r="E96" i="57"/>
  <c r="D96" i="57"/>
  <c r="E95" i="57"/>
  <c r="D95" i="57"/>
  <c r="E94" i="57"/>
  <c r="D94" i="57"/>
  <c r="E93" i="57"/>
  <c r="D93" i="57"/>
  <c r="E92" i="57"/>
  <c r="D92" i="57"/>
  <c r="E91" i="57"/>
  <c r="D91" i="57"/>
  <c r="E90" i="57"/>
  <c r="D90" i="57"/>
  <c r="E89" i="57"/>
  <c r="D89" i="57"/>
  <c r="E88" i="57"/>
  <c r="D88" i="57"/>
  <c r="E87" i="57"/>
  <c r="D87" i="57"/>
  <c r="E86" i="57"/>
  <c r="D86" i="57"/>
  <c r="E85" i="57"/>
  <c r="D85" i="57"/>
  <c r="E84" i="57"/>
  <c r="D84" i="57"/>
  <c r="E83" i="57"/>
  <c r="D83" i="57"/>
  <c r="E82" i="57"/>
  <c r="D82" i="57"/>
  <c r="E81" i="57"/>
  <c r="D81" i="57"/>
  <c r="E80" i="57"/>
  <c r="D80" i="57"/>
  <c r="E79" i="57"/>
  <c r="D79" i="57"/>
  <c r="E78" i="57"/>
  <c r="D78" i="57"/>
  <c r="E77" i="57"/>
  <c r="D77" i="57"/>
  <c r="E76" i="57"/>
  <c r="D76" i="57"/>
  <c r="E75" i="57"/>
  <c r="D75" i="57"/>
  <c r="E74" i="57"/>
  <c r="D74" i="57"/>
  <c r="E73" i="57"/>
  <c r="D73" i="57"/>
  <c r="E72" i="57"/>
  <c r="D72" i="57"/>
  <c r="E71" i="57"/>
  <c r="D71" i="57"/>
  <c r="E70" i="57"/>
  <c r="D70" i="57"/>
  <c r="E69" i="57"/>
  <c r="D69" i="57"/>
  <c r="E68" i="57"/>
  <c r="D68" i="57"/>
  <c r="E67" i="57"/>
  <c r="D67" i="57"/>
  <c r="E66" i="57"/>
  <c r="D66" i="57"/>
  <c r="E65" i="57"/>
  <c r="D65" i="57"/>
  <c r="E64" i="57"/>
  <c r="D64" i="57"/>
  <c r="E63" i="57"/>
  <c r="D63" i="57"/>
  <c r="E62" i="57"/>
  <c r="D62" i="57"/>
  <c r="E61" i="57"/>
  <c r="D61" i="57"/>
  <c r="E60" i="57"/>
  <c r="D60" i="57"/>
  <c r="E59" i="57"/>
  <c r="D59" i="57"/>
  <c r="E58" i="57"/>
  <c r="D58" i="57"/>
  <c r="E57" i="57"/>
  <c r="D57" i="57"/>
  <c r="E56" i="57"/>
  <c r="D56" i="57"/>
  <c r="E55" i="57"/>
  <c r="D55" i="57"/>
  <c r="E54" i="57"/>
  <c r="D54" i="57"/>
  <c r="E53" i="57"/>
  <c r="D53" i="57"/>
  <c r="E52" i="57"/>
  <c r="D52" i="57"/>
  <c r="E51" i="57"/>
  <c r="D51" i="57"/>
  <c r="E50" i="57"/>
  <c r="D50" i="57"/>
  <c r="E49" i="57"/>
  <c r="D49" i="57"/>
  <c r="E48" i="57"/>
  <c r="D48" i="57"/>
  <c r="E47" i="57"/>
  <c r="D47" i="57"/>
  <c r="E46" i="57"/>
  <c r="D46" i="57"/>
  <c r="E45" i="57"/>
  <c r="D45" i="57"/>
  <c r="E44" i="57"/>
  <c r="D44" i="57"/>
  <c r="E43" i="57"/>
  <c r="D43" i="57"/>
  <c r="E42" i="57"/>
  <c r="D42" i="57"/>
  <c r="E41" i="57"/>
  <c r="D41" i="57"/>
  <c r="E40" i="57"/>
  <c r="D40" i="57"/>
  <c r="E39" i="57"/>
  <c r="D39" i="57"/>
  <c r="E38" i="57"/>
  <c r="D38" i="57"/>
  <c r="E37" i="57"/>
  <c r="D37" i="57"/>
  <c r="E36" i="57"/>
  <c r="D36" i="57"/>
  <c r="E35" i="57"/>
  <c r="D35" i="57"/>
  <c r="E34" i="57"/>
  <c r="D34" i="57"/>
  <c r="E33" i="57"/>
  <c r="D33" i="57"/>
  <c r="E32" i="57"/>
  <c r="D32" i="57"/>
  <c r="E31" i="57"/>
  <c r="D31" i="57"/>
  <c r="E30" i="57"/>
  <c r="D30" i="57"/>
  <c r="E29" i="57"/>
  <c r="D29" i="57"/>
  <c r="E28" i="57"/>
  <c r="D28" i="57"/>
  <c r="E27" i="57"/>
  <c r="D27" i="57"/>
  <c r="E26" i="57"/>
  <c r="D26" i="57"/>
  <c r="E25" i="57"/>
  <c r="D25" i="57"/>
  <c r="E24" i="57"/>
  <c r="D24" i="57"/>
  <c r="E23" i="57"/>
  <c r="D23" i="57"/>
  <c r="E22" i="57"/>
  <c r="D22" i="57"/>
  <c r="E21" i="57"/>
  <c r="D21" i="57"/>
  <c r="E20" i="57"/>
  <c r="D20" i="57"/>
  <c r="E19" i="57"/>
  <c r="D19" i="57"/>
  <c r="E18" i="57"/>
  <c r="D18" i="57"/>
  <c r="E17" i="57"/>
  <c r="D17" i="57"/>
  <c r="E16" i="57"/>
  <c r="D16" i="57"/>
  <c r="E15" i="57"/>
  <c r="D15" i="57"/>
  <c r="E14" i="57"/>
  <c r="D14" i="57"/>
  <c r="E13" i="57"/>
  <c r="D13" i="57"/>
  <c r="E12" i="57"/>
  <c r="D12" i="57"/>
  <c r="E11" i="57"/>
  <c r="D11" i="57"/>
  <c r="E10" i="57"/>
  <c r="D10" i="57"/>
  <c r="E9" i="57"/>
  <c r="D9" i="57"/>
  <c r="E8" i="57"/>
  <c r="D8" i="57"/>
  <c r="E7" i="57"/>
  <c r="D7" i="57"/>
  <c r="E6" i="57"/>
  <c r="D6" i="57"/>
  <c r="E5" i="57"/>
  <c r="D5" i="57"/>
  <c r="E4" i="57"/>
  <c r="D4" i="57"/>
  <c r="E3" i="57"/>
  <c r="D3" i="57"/>
  <c r="E2" i="57"/>
  <c r="D2" i="57"/>
  <c r="E1" i="57"/>
  <c r="D1" i="57"/>
  <c r="E89" i="56"/>
  <c r="D89" i="56"/>
  <c r="E88" i="56"/>
  <c r="D88" i="56"/>
  <c r="E87" i="56"/>
  <c r="D87" i="56"/>
  <c r="E86" i="56"/>
  <c r="D86" i="56"/>
  <c r="E85" i="56"/>
  <c r="D85" i="56"/>
  <c r="E84" i="56"/>
  <c r="D84" i="56"/>
  <c r="E83" i="56"/>
  <c r="D83" i="56"/>
  <c r="E82" i="56"/>
  <c r="D82" i="56"/>
  <c r="E81" i="56"/>
  <c r="D81" i="56"/>
  <c r="E80" i="56"/>
  <c r="D80" i="56"/>
  <c r="E79" i="56"/>
  <c r="D79" i="56"/>
  <c r="E78" i="56"/>
  <c r="D78" i="56"/>
  <c r="E77" i="56"/>
  <c r="D77" i="56"/>
  <c r="E76" i="56"/>
  <c r="D76" i="56"/>
  <c r="E75" i="56"/>
  <c r="D75" i="56"/>
  <c r="E74" i="56"/>
  <c r="D74" i="56"/>
  <c r="E73" i="56"/>
  <c r="D73" i="56"/>
  <c r="E72" i="56"/>
  <c r="D72" i="56"/>
  <c r="E71" i="56"/>
  <c r="D71" i="56"/>
  <c r="E70" i="56"/>
  <c r="D70" i="56"/>
  <c r="E69" i="56"/>
  <c r="D69" i="56"/>
  <c r="E68" i="56"/>
  <c r="D68" i="56"/>
  <c r="E67" i="56"/>
  <c r="D67" i="56"/>
  <c r="E66" i="56"/>
  <c r="D66" i="56"/>
  <c r="E65" i="56"/>
  <c r="D65" i="56"/>
  <c r="E64" i="56"/>
  <c r="D64" i="56"/>
  <c r="E63" i="56"/>
  <c r="D63" i="56"/>
  <c r="E62" i="56"/>
  <c r="D62" i="56"/>
  <c r="E61" i="56"/>
  <c r="D61" i="56"/>
  <c r="E60" i="56"/>
  <c r="D60" i="56"/>
  <c r="E59" i="56"/>
  <c r="D59" i="56"/>
  <c r="E58" i="56"/>
  <c r="D58" i="56"/>
  <c r="E57" i="56"/>
  <c r="D57" i="56"/>
  <c r="E56" i="56"/>
  <c r="D56" i="56"/>
  <c r="E55" i="56"/>
  <c r="D55" i="56"/>
  <c r="E54" i="56"/>
  <c r="D54" i="56"/>
  <c r="E53" i="56"/>
  <c r="D53" i="56"/>
  <c r="E52" i="56"/>
  <c r="D52" i="56"/>
  <c r="E51" i="56"/>
  <c r="D51" i="56"/>
  <c r="E50" i="56"/>
  <c r="D50" i="56"/>
  <c r="E49" i="56"/>
  <c r="D49" i="56"/>
  <c r="E48" i="56"/>
  <c r="D48" i="56"/>
  <c r="E47" i="56"/>
  <c r="D47" i="56"/>
  <c r="E46" i="56"/>
  <c r="D46" i="56"/>
  <c r="E45" i="56"/>
  <c r="D45" i="56"/>
  <c r="E44" i="56"/>
  <c r="D44" i="56"/>
  <c r="E43" i="56"/>
  <c r="D43" i="56"/>
  <c r="E42" i="56"/>
  <c r="D42" i="56"/>
  <c r="E41" i="56"/>
  <c r="D41" i="56"/>
  <c r="E40" i="56"/>
  <c r="D40" i="56"/>
  <c r="E39" i="56"/>
  <c r="D39" i="56"/>
  <c r="E38" i="56"/>
  <c r="D38" i="56"/>
  <c r="E37" i="56"/>
  <c r="D37" i="56"/>
  <c r="E36" i="56"/>
  <c r="D36" i="56"/>
  <c r="E35" i="56"/>
  <c r="D35" i="56"/>
  <c r="E34" i="56"/>
  <c r="D34" i="56"/>
  <c r="E33" i="56"/>
  <c r="D33" i="56"/>
  <c r="E32" i="56"/>
  <c r="D32" i="56"/>
  <c r="E31" i="56"/>
  <c r="D31" i="56"/>
  <c r="E30" i="56"/>
  <c r="D30" i="56"/>
  <c r="E29" i="56"/>
  <c r="D29" i="56"/>
  <c r="E28" i="56"/>
  <c r="D28" i="56"/>
  <c r="E27" i="56"/>
  <c r="D27" i="56"/>
  <c r="E26" i="56"/>
  <c r="D26" i="56"/>
  <c r="E25" i="56"/>
  <c r="D25" i="56"/>
  <c r="E24" i="56"/>
  <c r="D24" i="56"/>
  <c r="E23" i="56"/>
  <c r="D23" i="56"/>
  <c r="E22" i="56"/>
  <c r="D22" i="56"/>
  <c r="E21" i="56"/>
  <c r="D21" i="56"/>
  <c r="E20" i="56"/>
  <c r="D20" i="56"/>
  <c r="E19" i="56"/>
  <c r="D19" i="56"/>
  <c r="E18" i="56"/>
  <c r="D18" i="56"/>
  <c r="E17" i="56"/>
  <c r="D17" i="56"/>
  <c r="E16" i="56"/>
  <c r="D16" i="56"/>
  <c r="E15" i="56"/>
  <c r="D15" i="56"/>
  <c r="E14" i="56"/>
  <c r="D14" i="56"/>
  <c r="E13" i="56"/>
  <c r="D13" i="56"/>
  <c r="E12" i="56"/>
  <c r="D12" i="56"/>
  <c r="E11" i="56"/>
  <c r="D11" i="56"/>
  <c r="E10" i="56"/>
  <c r="D10" i="56"/>
  <c r="E9" i="56"/>
  <c r="D9" i="56"/>
  <c r="E8" i="56"/>
  <c r="D8" i="56"/>
  <c r="E7" i="56"/>
  <c r="D7" i="56"/>
  <c r="E6" i="56"/>
  <c r="D6" i="56"/>
  <c r="E5" i="56"/>
  <c r="D5" i="56"/>
  <c r="E4" i="56"/>
  <c r="D4" i="56"/>
  <c r="E3" i="56"/>
  <c r="D3" i="56"/>
  <c r="E2" i="56"/>
  <c r="D2" i="56"/>
  <c r="E1" i="56"/>
  <c r="D1" i="56"/>
  <c r="E109" i="55"/>
  <c r="D109" i="55"/>
  <c r="E108" i="55"/>
  <c r="D108" i="55"/>
  <c r="E107" i="55"/>
  <c r="D107" i="55"/>
  <c r="E106" i="55"/>
  <c r="D106" i="55"/>
  <c r="E105" i="55"/>
  <c r="D105" i="55"/>
  <c r="E104" i="55"/>
  <c r="D104" i="55"/>
  <c r="E103" i="55"/>
  <c r="D103" i="55"/>
  <c r="E102" i="55"/>
  <c r="D102" i="55"/>
  <c r="E101" i="55"/>
  <c r="D101" i="55"/>
  <c r="E100" i="55"/>
  <c r="D100" i="55"/>
  <c r="E98" i="54"/>
  <c r="D98" i="54"/>
  <c r="E97" i="54"/>
  <c r="D97" i="54"/>
  <c r="E96" i="54"/>
  <c r="D96" i="54"/>
  <c r="E95" i="54"/>
  <c r="D95" i="54"/>
  <c r="E94" i="54"/>
  <c r="D94" i="54"/>
  <c r="E93" i="54"/>
  <c r="D93" i="54"/>
  <c r="E92" i="54"/>
  <c r="D92" i="54"/>
  <c r="E91" i="54"/>
  <c r="D91" i="54"/>
  <c r="E90" i="54"/>
  <c r="D90" i="54"/>
  <c r="E89" i="54"/>
  <c r="D89" i="54"/>
  <c r="E88" i="54"/>
  <c r="D88" i="54"/>
  <c r="E87" i="54"/>
  <c r="D87" i="54"/>
  <c r="E86" i="54"/>
  <c r="D86" i="54"/>
  <c r="E85" i="54"/>
  <c r="D85" i="54"/>
  <c r="E84" i="54"/>
  <c r="D84" i="54"/>
  <c r="E83" i="54"/>
  <c r="D83" i="54"/>
  <c r="E82" i="54"/>
  <c r="D82" i="54"/>
  <c r="E81" i="54"/>
  <c r="D81" i="54"/>
  <c r="E80" i="54"/>
  <c r="D80" i="54"/>
  <c r="E79" i="54"/>
  <c r="D79" i="54"/>
  <c r="E78" i="54"/>
  <c r="D78" i="54"/>
  <c r="E77" i="54"/>
  <c r="D77" i="54"/>
  <c r="E76" i="54"/>
  <c r="D76" i="54"/>
  <c r="E75" i="54"/>
  <c r="D75" i="54"/>
  <c r="E74" i="54"/>
  <c r="D74" i="54"/>
  <c r="E73" i="54"/>
  <c r="D73" i="54"/>
  <c r="E72" i="54"/>
  <c r="D72" i="54"/>
  <c r="E71" i="54"/>
  <c r="D71" i="54"/>
  <c r="E70" i="54"/>
  <c r="D70" i="54"/>
  <c r="E69" i="54"/>
  <c r="D69" i="54"/>
  <c r="E68" i="54"/>
  <c r="D68" i="54"/>
  <c r="E67" i="54"/>
  <c r="D67" i="54"/>
  <c r="E66" i="54"/>
  <c r="D66" i="54"/>
  <c r="E65" i="54"/>
  <c r="D65" i="54"/>
  <c r="E64" i="54"/>
  <c r="D64" i="54"/>
  <c r="E63" i="54"/>
  <c r="D63" i="54"/>
  <c r="E62" i="54"/>
  <c r="D62" i="54"/>
  <c r="E61" i="54"/>
  <c r="D61" i="54"/>
  <c r="E60" i="54"/>
  <c r="D60" i="54"/>
  <c r="E59" i="54"/>
  <c r="D59" i="54"/>
  <c r="E58" i="54"/>
  <c r="D58" i="54"/>
  <c r="E57" i="54"/>
  <c r="D57" i="54"/>
  <c r="E56" i="54"/>
  <c r="D56" i="54"/>
  <c r="E55" i="54"/>
  <c r="D55" i="54"/>
  <c r="E54" i="54"/>
  <c r="D54" i="54"/>
  <c r="E53" i="54"/>
  <c r="D53" i="54"/>
  <c r="E52" i="54"/>
  <c r="D52" i="54"/>
  <c r="E51" i="54"/>
  <c r="D51" i="54"/>
  <c r="E50" i="54"/>
  <c r="D50" i="54"/>
  <c r="E49" i="54"/>
  <c r="D49" i="54"/>
  <c r="E48" i="54"/>
  <c r="D48" i="54"/>
  <c r="E47" i="54"/>
  <c r="D47" i="54"/>
  <c r="E46" i="54"/>
  <c r="D46" i="54"/>
  <c r="E45" i="54"/>
  <c r="D45" i="54"/>
  <c r="E44" i="54"/>
  <c r="D44" i="54"/>
  <c r="E43" i="54"/>
  <c r="D43" i="54"/>
  <c r="E42" i="54"/>
  <c r="D42" i="54"/>
  <c r="E41" i="54"/>
  <c r="D41" i="54"/>
  <c r="E40" i="54"/>
  <c r="D40" i="54"/>
  <c r="E39" i="54"/>
  <c r="D39" i="54"/>
  <c r="E38" i="54"/>
  <c r="D38" i="54"/>
  <c r="E37" i="54"/>
  <c r="D37" i="54"/>
  <c r="E36" i="54"/>
  <c r="D36" i="54"/>
  <c r="E35" i="54"/>
  <c r="D35" i="54"/>
  <c r="E34" i="54"/>
  <c r="D34" i="54"/>
  <c r="E33" i="54"/>
  <c r="D33" i="54"/>
  <c r="E32" i="54"/>
  <c r="D32" i="54"/>
  <c r="E31" i="54"/>
  <c r="D31" i="54"/>
  <c r="E30" i="54"/>
  <c r="D30" i="54"/>
  <c r="E29" i="54"/>
  <c r="D29" i="54"/>
  <c r="E28" i="54"/>
  <c r="D28" i="54"/>
  <c r="E27" i="54"/>
  <c r="D27" i="54"/>
  <c r="E26" i="54"/>
  <c r="D26" i="54"/>
  <c r="E25" i="54"/>
  <c r="D25" i="54"/>
  <c r="E24" i="54"/>
  <c r="D24" i="54"/>
  <c r="E23" i="54"/>
  <c r="D23" i="54"/>
  <c r="E22" i="54"/>
  <c r="D22" i="54"/>
  <c r="E21" i="54"/>
  <c r="D21" i="54"/>
  <c r="E20" i="54"/>
  <c r="D20" i="54"/>
  <c r="E19" i="54"/>
  <c r="D19" i="54"/>
  <c r="E18" i="54"/>
  <c r="D18" i="54"/>
  <c r="E17" i="54"/>
  <c r="D17" i="54"/>
  <c r="E16" i="54"/>
  <c r="D16" i="54"/>
  <c r="E15" i="54"/>
  <c r="D15" i="54"/>
  <c r="E14" i="54"/>
  <c r="D14" i="54"/>
  <c r="E13" i="54"/>
  <c r="D13" i="54"/>
  <c r="E12" i="54"/>
  <c r="D12" i="54"/>
  <c r="E11" i="54"/>
  <c r="D11" i="54"/>
  <c r="E10" i="54"/>
  <c r="D10" i="54"/>
  <c r="E9" i="54"/>
  <c r="D9" i="54"/>
  <c r="E8" i="54"/>
  <c r="D8" i="54"/>
  <c r="E7" i="54"/>
  <c r="D7" i="54"/>
  <c r="E6" i="54"/>
  <c r="D6" i="54"/>
  <c r="E5" i="54"/>
  <c r="D5" i="54"/>
  <c r="E4" i="54"/>
  <c r="D4" i="54"/>
  <c r="E3" i="54"/>
  <c r="D3" i="54"/>
  <c r="E2" i="54"/>
  <c r="D2" i="54"/>
  <c r="E1" i="54"/>
  <c r="D1" i="54"/>
  <c r="E17" i="53"/>
  <c r="D17" i="53"/>
  <c r="E16" i="53"/>
  <c r="D16" i="53"/>
  <c r="E15" i="53"/>
  <c r="D15" i="53"/>
  <c r="E14" i="53"/>
  <c r="D14" i="53"/>
  <c r="E13" i="53"/>
  <c r="D13" i="53"/>
  <c r="E12" i="53"/>
  <c r="D12" i="53"/>
  <c r="E11" i="53"/>
  <c r="D11" i="53"/>
  <c r="E10" i="53"/>
  <c r="D10" i="53"/>
  <c r="E9" i="53"/>
  <c r="D9" i="53"/>
  <c r="E8" i="53"/>
  <c r="D8" i="53"/>
  <c r="E7" i="53"/>
  <c r="D7" i="53"/>
  <c r="E6" i="53"/>
  <c r="D6" i="53"/>
  <c r="E5" i="53"/>
  <c r="D5" i="53"/>
  <c r="E4" i="53"/>
  <c r="D4" i="53"/>
  <c r="E3" i="53"/>
  <c r="D3" i="53"/>
  <c r="E2" i="53"/>
  <c r="D2" i="53"/>
  <c r="E1" i="53"/>
  <c r="D1" i="53"/>
  <c r="E25" i="52"/>
  <c r="D25" i="52"/>
  <c r="E24" i="52"/>
  <c r="D24" i="52"/>
  <c r="E23" i="52"/>
  <c r="D23" i="52"/>
  <c r="E22" i="52"/>
  <c r="D22" i="52"/>
  <c r="E21" i="52"/>
  <c r="D21" i="52"/>
  <c r="E20" i="52"/>
  <c r="D20" i="52"/>
  <c r="E19" i="52"/>
  <c r="D19" i="52"/>
  <c r="E18" i="52"/>
  <c r="D18" i="52"/>
  <c r="E17" i="52"/>
  <c r="D17" i="52"/>
  <c r="E16" i="52"/>
  <c r="D16" i="52"/>
  <c r="E15" i="52"/>
  <c r="D15" i="52"/>
  <c r="E14" i="52"/>
  <c r="D14" i="52"/>
  <c r="E13" i="52"/>
  <c r="D13" i="52"/>
  <c r="E12" i="52"/>
  <c r="D12" i="52"/>
  <c r="E11" i="52"/>
  <c r="D11" i="52"/>
  <c r="E10" i="52"/>
  <c r="D10" i="52"/>
  <c r="E9" i="52"/>
  <c r="D9" i="52"/>
  <c r="E8" i="52"/>
  <c r="D8" i="52"/>
  <c r="E7" i="52"/>
  <c r="D7" i="52"/>
  <c r="E6" i="52"/>
  <c r="D6" i="52"/>
  <c r="E5" i="52"/>
  <c r="D5" i="52"/>
  <c r="E4" i="52"/>
  <c r="D4" i="52"/>
  <c r="E3" i="52"/>
  <c r="D3" i="52"/>
  <c r="E2" i="52"/>
  <c r="D2" i="52"/>
  <c r="E1" i="52"/>
  <c r="D1" i="52"/>
  <c r="E34" i="51"/>
  <c r="D34" i="51"/>
  <c r="E33" i="51"/>
  <c r="D33" i="51"/>
  <c r="E32" i="51"/>
  <c r="D32" i="51"/>
  <c r="E31" i="51"/>
  <c r="D31" i="51"/>
  <c r="E30" i="51"/>
  <c r="D30" i="51"/>
  <c r="E29" i="51"/>
  <c r="D29" i="51"/>
  <c r="E28" i="51"/>
  <c r="D28" i="51"/>
  <c r="E27" i="51"/>
  <c r="D27" i="51"/>
  <c r="E26" i="51"/>
  <c r="D26" i="51"/>
  <c r="E25" i="51"/>
  <c r="D25" i="51"/>
  <c r="E24" i="51"/>
  <c r="D24" i="51"/>
  <c r="E23" i="51"/>
  <c r="D23" i="51"/>
  <c r="E22" i="51"/>
  <c r="D22" i="51"/>
  <c r="E21" i="51"/>
  <c r="D21" i="51"/>
  <c r="E20" i="51"/>
  <c r="D20" i="51"/>
  <c r="E19" i="51"/>
  <c r="D19" i="51"/>
  <c r="E18" i="51"/>
  <c r="D18" i="51"/>
  <c r="E17" i="51"/>
  <c r="D17" i="51"/>
  <c r="E16" i="51"/>
  <c r="D16" i="51"/>
  <c r="E15" i="51"/>
  <c r="D15" i="51"/>
  <c r="E14" i="51"/>
  <c r="D14" i="51"/>
  <c r="E13" i="51"/>
  <c r="D13" i="51"/>
  <c r="E12" i="51"/>
  <c r="D12" i="51"/>
  <c r="E11" i="51"/>
  <c r="D11" i="51"/>
  <c r="E10" i="51"/>
  <c r="D10" i="51"/>
  <c r="E9" i="51"/>
  <c r="D9" i="51"/>
  <c r="E8" i="51"/>
  <c r="D8" i="51"/>
  <c r="E7" i="51"/>
  <c r="D7" i="51"/>
  <c r="E6" i="51"/>
  <c r="D6" i="51"/>
  <c r="E5" i="51"/>
  <c r="D5" i="51"/>
  <c r="E4" i="51"/>
  <c r="D4" i="51"/>
  <c r="E3" i="51"/>
  <c r="D3" i="51"/>
  <c r="E2" i="51"/>
  <c r="D2" i="51"/>
  <c r="E1" i="51"/>
  <c r="D1" i="51"/>
  <c r="E40" i="50"/>
  <c r="D40" i="50"/>
  <c r="E39" i="50"/>
  <c r="D39" i="50"/>
  <c r="E38" i="50"/>
  <c r="D38" i="50"/>
  <c r="E37" i="50"/>
  <c r="D37" i="50"/>
  <c r="E36" i="50"/>
  <c r="D36" i="50"/>
  <c r="E35" i="50"/>
  <c r="D35" i="50"/>
  <c r="E34" i="50"/>
  <c r="D34" i="50"/>
  <c r="E33" i="50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E8" i="50"/>
  <c r="D8" i="50"/>
  <c r="E7" i="50"/>
  <c r="D7" i="50"/>
  <c r="E6" i="50"/>
  <c r="D6" i="50"/>
  <c r="E5" i="50"/>
  <c r="D5" i="50"/>
  <c r="E4" i="50"/>
  <c r="D4" i="50"/>
  <c r="E3" i="50"/>
  <c r="D3" i="50"/>
  <c r="E2" i="50"/>
  <c r="D2" i="50"/>
  <c r="E1" i="50"/>
  <c r="D1" i="50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E8" i="49"/>
  <c r="D8" i="49"/>
  <c r="E7" i="49"/>
  <c r="D7" i="49"/>
  <c r="E6" i="49"/>
  <c r="D6" i="49"/>
  <c r="E5" i="49"/>
  <c r="D5" i="49"/>
  <c r="E4" i="49"/>
  <c r="D4" i="49"/>
  <c r="E3" i="49"/>
  <c r="D3" i="49"/>
  <c r="E2" i="49"/>
  <c r="D2" i="49"/>
  <c r="E1" i="49"/>
  <c r="D1" i="49"/>
  <c r="E34" i="46"/>
  <c r="D34" i="46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E8" i="46"/>
  <c r="D8" i="46"/>
  <c r="E7" i="46"/>
  <c r="D7" i="46"/>
  <c r="E6" i="46"/>
  <c r="D6" i="46"/>
  <c r="E5" i="46"/>
  <c r="D5" i="46"/>
  <c r="E4" i="46"/>
  <c r="D4" i="46"/>
  <c r="E3" i="46"/>
  <c r="D3" i="46"/>
  <c r="E2" i="46"/>
  <c r="D2" i="46"/>
  <c r="E1" i="46"/>
  <c r="D1" i="46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E8" i="44"/>
  <c r="D8" i="44"/>
  <c r="E7" i="44"/>
  <c r="D7" i="44"/>
  <c r="E6" i="44"/>
  <c r="D6" i="44"/>
  <c r="E5" i="44"/>
  <c r="D5" i="44"/>
  <c r="E4" i="44"/>
  <c r="D4" i="44"/>
  <c r="E3" i="44"/>
  <c r="D3" i="44"/>
  <c r="E2" i="44"/>
  <c r="D2" i="44"/>
  <c r="E1" i="44"/>
  <c r="D1" i="44"/>
  <c r="E11" i="43"/>
  <c r="D11" i="43"/>
  <c r="E10" i="43"/>
  <c r="D10" i="43"/>
  <c r="E9" i="43"/>
  <c r="D9" i="43"/>
  <c r="E8" i="43"/>
  <c r="D8" i="43"/>
  <c r="E7" i="43"/>
  <c r="D7" i="43"/>
  <c r="E6" i="43"/>
  <c r="D6" i="43"/>
  <c r="E5" i="43"/>
  <c r="D5" i="43"/>
  <c r="E4" i="43"/>
  <c r="D4" i="43"/>
  <c r="E3" i="43"/>
  <c r="D3" i="43"/>
  <c r="E2" i="43"/>
  <c r="D2" i="43"/>
  <c r="E1" i="43"/>
  <c r="D1" i="43"/>
  <c r="E11" i="42"/>
  <c r="D11" i="42"/>
  <c r="E10" i="42"/>
  <c r="D10" i="42"/>
  <c r="E9" i="42"/>
  <c r="D9" i="42"/>
  <c r="E8" i="42"/>
  <c r="D8" i="42"/>
  <c r="E7" i="42"/>
  <c r="D7" i="42"/>
  <c r="E6" i="42"/>
  <c r="D6" i="42"/>
  <c r="E5" i="42"/>
  <c r="D5" i="42"/>
  <c r="E4" i="42"/>
  <c r="D4" i="42"/>
  <c r="E3" i="42"/>
  <c r="D3" i="42"/>
  <c r="E2" i="42"/>
  <c r="D2" i="42"/>
  <c r="E1" i="42"/>
  <c r="D1" i="42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D7" i="41"/>
  <c r="E6" i="41"/>
  <c r="D6" i="41"/>
  <c r="E5" i="41"/>
  <c r="D5" i="41"/>
  <c r="E4" i="41"/>
  <c r="D4" i="41"/>
  <c r="E3" i="41"/>
  <c r="D3" i="41"/>
  <c r="E2" i="41"/>
  <c r="D2" i="41"/>
  <c r="E1" i="41"/>
  <c r="D1" i="41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E4" i="40"/>
  <c r="D4" i="40"/>
  <c r="E3" i="40"/>
  <c r="D3" i="40"/>
  <c r="E2" i="40"/>
  <c r="D2" i="40"/>
  <c r="E1" i="40"/>
  <c r="D1" i="40"/>
  <c r="E9" i="39"/>
  <c r="D9" i="39"/>
  <c r="E8" i="39"/>
  <c r="D8" i="39"/>
  <c r="E7" i="39"/>
  <c r="D7" i="39"/>
  <c r="E6" i="39"/>
  <c r="D6" i="39"/>
  <c r="E5" i="39"/>
  <c r="D5" i="39"/>
  <c r="E4" i="39"/>
  <c r="D4" i="39"/>
  <c r="E3" i="39"/>
  <c r="D3" i="39"/>
  <c r="E2" i="39"/>
  <c r="D2" i="39"/>
  <c r="E1" i="39"/>
  <c r="D1" i="39"/>
  <c r="E8" i="38"/>
  <c r="D8" i="38"/>
  <c r="E7" i="38"/>
  <c r="D7" i="38"/>
  <c r="E6" i="38"/>
  <c r="D6" i="38"/>
  <c r="E5" i="38"/>
  <c r="D5" i="38"/>
  <c r="E4" i="38"/>
  <c r="D4" i="38"/>
  <c r="E3" i="38"/>
  <c r="D3" i="38"/>
  <c r="E2" i="38"/>
  <c r="D2" i="38"/>
  <c r="E1" i="38"/>
  <c r="D1" i="38"/>
  <c r="E7" i="37"/>
  <c r="D7" i="37"/>
  <c r="E6" i="37"/>
  <c r="D6" i="37"/>
  <c r="E5" i="37"/>
  <c r="D5" i="37"/>
  <c r="E4" i="37"/>
  <c r="D4" i="37"/>
  <c r="E3" i="37"/>
  <c r="D3" i="37"/>
  <c r="E2" i="37"/>
  <c r="D2" i="37"/>
  <c r="E1" i="37"/>
  <c r="D1" i="37"/>
  <c r="E12" i="36"/>
  <c r="D12" i="36"/>
  <c r="E11" i="36"/>
  <c r="D11" i="36"/>
  <c r="E10" i="36"/>
  <c r="D10" i="36"/>
  <c r="E9" i="36"/>
  <c r="D9" i="36"/>
  <c r="E8" i="36"/>
  <c r="D8" i="36"/>
  <c r="E7" i="36"/>
  <c r="D7" i="36"/>
  <c r="E6" i="36"/>
  <c r="D6" i="36"/>
  <c r="E5" i="36"/>
  <c r="D5" i="36"/>
  <c r="E4" i="36"/>
  <c r="D4" i="36"/>
  <c r="E3" i="36"/>
  <c r="D3" i="36"/>
  <c r="E2" i="36"/>
  <c r="D2" i="36"/>
  <c r="E1" i="36"/>
  <c r="D1" i="36"/>
  <c r="E14" i="26"/>
  <c r="D14" i="26"/>
  <c r="E13" i="26"/>
  <c r="D13" i="26"/>
  <c r="E12" i="26"/>
  <c r="D12" i="26"/>
  <c r="E11" i="26"/>
  <c r="D11" i="26"/>
  <c r="E10" i="26"/>
  <c r="D10" i="26"/>
  <c r="E9" i="26"/>
  <c r="D9" i="26"/>
  <c r="E8" i="26"/>
  <c r="D8" i="26"/>
  <c r="E7" i="26"/>
  <c r="D7" i="26"/>
  <c r="E6" i="26"/>
  <c r="D6" i="26"/>
  <c r="E5" i="26"/>
  <c r="D5" i="26"/>
  <c r="E4" i="26"/>
  <c r="D4" i="26"/>
  <c r="E3" i="26"/>
  <c r="D3" i="26"/>
  <c r="E2" i="26"/>
  <c r="D2" i="26"/>
  <c r="E411" i="25"/>
  <c r="D411" i="25"/>
  <c r="E410" i="25"/>
  <c r="D410" i="25"/>
  <c r="E409" i="25"/>
  <c r="D409" i="25"/>
  <c r="E408" i="25"/>
  <c r="D408" i="25"/>
  <c r="E407" i="25"/>
  <c r="D407" i="25"/>
  <c r="E406" i="25"/>
  <c r="D406" i="25"/>
  <c r="E405" i="25"/>
  <c r="D405" i="25"/>
  <c r="E404" i="25"/>
  <c r="D404" i="25"/>
  <c r="E403" i="25"/>
  <c r="D403" i="25"/>
  <c r="E402" i="25"/>
  <c r="D402" i="25"/>
  <c r="E401" i="25"/>
  <c r="D401" i="25"/>
  <c r="E400" i="25"/>
  <c r="D400" i="25"/>
  <c r="E399" i="25"/>
  <c r="D399" i="25"/>
  <c r="E398" i="25"/>
  <c r="D398" i="25"/>
  <c r="E397" i="25"/>
  <c r="D397" i="25"/>
  <c r="E396" i="25"/>
  <c r="D396" i="25"/>
  <c r="E395" i="25"/>
  <c r="D395" i="25"/>
  <c r="E394" i="25"/>
  <c r="D394" i="25"/>
  <c r="E393" i="25"/>
  <c r="D393" i="25"/>
  <c r="E392" i="25"/>
  <c r="D392" i="25"/>
  <c r="E391" i="25"/>
  <c r="D391" i="25"/>
  <c r="E390" i="25"/>
  <c r="D390" i="25"/>
  <c r="E389" i="25"/>
  <c r="D389" i="25"/>
  <c r="E388" i="25"/>
  <c r="D388" i="25"/>
  <c r="E387" i="25"/>
  <c r="D387" i="25"/>
  <c r="E386" i="25"/>
  <c r="D386" i="25"/>
  <c r="E385" i="25"/>
  <c r="D385" i="25"/>
  <c r="E384" i="25"/>
  <c r="D384" i="25"/>
  <c r="E383" i="25"/>
  <c r="D383" i="25"/>
  <c r="E382" i="25"/>
  <c r="D382" i="25"/>
  <c r="E381" i="25"/>
  <c r="D381" i="25"/>
  <c r="E380" i="25"/>
  <c r="D380" i="25"/>
  <c r="E379" i="25"/>
  <c r="D379" i="25"/>
  <c r="E378" i="25"/>
  <c r="D378" i="25"/>
  <c r="E377" i="25"/>
  <c r="D377" i="25"/>
  <c r="E376" i="25"/>
  <c r="D376" i="25"/>
  <c r="E375" i="25"/>
  <c r="D375" i="25"/>
  <c r="E374" i="25"/>
  <c r="D374" i="25"/>
  <c r="E373" i="25"/>
  <c r="D373" i="25"/>
  <c r="E372" i="25"/>
  <c r="D372" i="25"/>
  <c r="E371" i="25"/>
  <c r="D371" i="25"/>
  <c r="E370" i="25"/>
  <c r="D370" i="25"/>
  <c r="E369" i="25"/>
  <c r="D369" i="25"/>
  <c r="E368" i="25"/>
  <c r="D368" i="25"/>
  <c r="E367" i="25"/>
  <c r="D367" i="25"/>
  <c r="E366" i="25"/>
  <c r="D366" i="25"/>
  <c r="E365" i="25"/>
  <c r="D365" i="25"/>
  <c r="E364" i="25"/>
  <c r="D364" i="25"/>
  <c r="E363" i="25"/>
  <c r="D363" i="25"/>
  <c r="E362" i="25"/>
  <c r="D362" i="25"/>
  <c r="E361" i="25"/>
  <c r="D361" i="25"/>
  <c r="E360" i="25"/>
  <c r="D360" i="25"/>
  <c r="E359" i="25"/>
  <c r="D359" i="25"/>
  <c r="E358" i="25"/>
  <c r="D358" i="25"/>
  <c r="E357" i="25"/>
  <c r="D357" i="25"/>
  <c r="E356" i="25"/>
  <c r="D356" i="25"/>
  <c r="E355" i="25"/>
  <c r="D355" i="25"/>
  <c r="E354" i="25"/>
  <c r="D354" i="25"/>
  <c r="E353" i="25"/>
  <c r="D353" i="25"/>
  <c r="E352" i="25"/>
  <c r="D352" i="25"/>
  <c r="E351" i="25"/>
  <c r="D351" i="25"/>
  <c r="E350" i="25"/>
  <c r="D350" i="25"/>
  <c r="E349" i="25"/>
  <c r="D349" i="25"/>
  <c r="E348" i="25"/>
  <c r="D348" i="25"/>
  <c r="E347" i="25"/>
  <c r="D347" i="25"/>
  <c r="E346" i="25"/>
  <c r="D346" i="25"/>
  <c r="E345" i="25"/>
  <c r="D345" i="25"/>
  <c r="E344" i="25"/>
  <c r="D344" i="25"/>
  <c r="E343" i="25"/>
  <c r="D343" i="25"/>
  <c r="E342" i="25"/>
  <c r="D342" i="25"/>
  <c r="E341" i="25"/>
  <c r="D341" i="25"/>
  <c r="E340" i="25"/>
  <c r="D340" i="25"/>
  <c r="E339" i="25"/>
  <c r="D339" i="25"/>
  <c r="E338" i="25"/>
  <c r="D338" i="25"/>
  <c r="E337" i="25"/>
  <c r="D337" i="25"/>
  <c r="E336" i="25"/>
  <c r="D336" i="25"/>
  <c r="E335" i="25"/>
  <c r="D335" i="25"/>
  <c r="E334" i="25"/>
  <c r="D334" i="25"/>
  <c r="E333" i="25"/>
  <c r="D333" i="25"/>
  <c r="E332" i="25"/>
  <c r="D332" i="25"/>
  <c r="E331" i="25"/>
  <c r="D331" i="25"/>
  <c r="E330" i="25"/>
  <c r="D330" i="25"/>
  <c r="E329" i="25"/>
  <c r="D329" i="25"/>
  <c r="E328" i="25"/>
  <c r="D328" i="25"/>
  <c r="E327" i="25"/>
  <c r="D327" i="25"/>
  <c r="E326" i="25"/>
  <c r="D326" i="25"/>
  <c r="E325" i="25"/>
  <c r="D325" i="25"/>
  <c r="E324" i="25"/>
  <c r="D324" i="25"/>
  <c r="E323" i="25"/>
  <c r="D323" i="25"/>
  <c r="E322" i="25"/>
  <c r="D322" i="25"/>
  <c r="E321" i="25"/>
  <c r="D321" i="25"/>
  <c r="E320" i="25"/>
  <c r="D320" i="25"/>
  <c r="E319" i="25"/>
  <c r="D319" i="25"/>
  <c r="E318" i="25"/>
  <c r="D318" i="25"/>
  <c r="E317" i="25"/>
  <c r="D317" i="25"/>
  <c r="E316" i="25"/>
  <c r="D316" i="25"/>
  <c r="E315" i="25"/>
  <c r="D315" i="25"/>
  <c r="E314" i="25"/>
  <c r="D314" i="25"/>
  <c r="E313" i="25"/>
  <c r="D313" i="25"/>
  <c r="E312" i="25"/>
  <c r="D312" i="25"/>
  <c r="E311" i="25"/>
  <c r="D311" i="25"/>
  <c r="E310" i="25"/>
  <c r="D310" i="25"/>
  <c r="E309" i="25"/>
  <c r="D309" i="25"/>
  <c r="E308" i="25"/>
  <c r="D308" i="25"/>
  <c r="E307" i="25"/>
  <c r="D307" i="25"/>
  <c r="E306" i="25"/>
  <c r="D306" i="25"/>
  <c r="E305" i="25"/>
  <c r="D305" i="25"/>
  <c r="E304" i="25"/>
  <c r="D304" i="25"/>
  <c r="E303" i="25"/>
  <c r="D303" i="25"/>
  <c r="E302" i="25"/>
  <c r="D302" i="25"/>
  <c r="E301" i="25"/>
  <c r="D301" i="25"/>
  <c r="E300" i="25"/>
  <c r="D300" i="25"/>
  <c r="E299" i="25"/>
  <c r="D299" i="25"/>
  <c r="E298" i="25"/>
  <c r="D298" i="25"/>
  <c r="E297" i="25"/>
  <c r="D297" i="25"/>
  <c r="E296" i="25"/>
  <c r="D296" i="25"/>
  <c r="E295" i="25"/>
  <c r="D295" i="25"/>
  <c r="E294" i="25"/>
  <c r="D294" i="25"/>
  <c r="E293" i="25"/>
  <c r="D293" i="25"/>
  <c r="E292" i="25"/>
  <c r="D292" i="25"/>
  <c r="E291" i="25"/>
  <c r="D291" i="25"/>
  <c r="E290" i="25"/>
  <c r="D290" i="25"/>
  <c r="E289" i="25"/>
  <c r="D289" i="25"/>
  <c r="E288" i="25"/>
  <c r="D288" i="25"/>
  <c r="E287" i="25"/>
  <c r="D287" i="25"/>
  <c r="E286" i="25"/>
  <c r="D286" i="25"/>
  <c r="E285" i="25"/>
  <c r="D285" i="25"/>
  <c r="E284" i="25"/>
  <c r="D284" i="25"/>
  <c r="E283" i="25"/>
  <c r="D283" i="25"/>
  <c r="E282" i="25"/>
  <c r="D282" i="25"/>
  <c r="E281" i="25"/>
  <c r="D281" i="25"/>
  <c r="E280" i="25"/>
  <c r="D280" i="25"/>
  <c r="E279" i="25"/>
  <c r="D279" i="25"/>
  <c r="E278" i="25"/>
  <c r="D278" i="25"/>
  <c r="E277" i="25"/>
  <c r="D277" i="25"/>
  <c r="E276" i="25"/>
  <c r="D276" i="25"/>
  <c r="E275" i="25"/>
  <c r="D275" i="25"/>
  <c r="E274" i="25"/>
  <c r="D274" i="25"/>
  <c r="E273" i="25"/>
  <c r="D273" i="25"/>
  <c r="E272" i="25"/>
  <c r="D272" i="25"/>
  <c r="E271" i="25"/>
  <c r="D271" i="25"/>
  <c r="E270" i="25"/>
  <c r="D270" i="25"/>
  <c r="E269" i="25"/>
  <c r="D269" i="25"/>
  <c r="E268" i="25"/>
  <c r="D268" i="25"/>
  <c r="E267" i="25"/>
  <c r="D267" i="25"/>
  <c r="E266" i="25"/>
  <c r="D266" i="25"/>
  <c r="E265" i="25"/>
  <c r="D265" i="25"/>
  <c r="E264" i="25"/>
  <c r="D264" i="25"/>
  <c r="E263" i="25"/>
  <c r="D263" i="25"/>
  <c r="E262" i="25"/>
  <c r="D262" i="25"/>
  <c r="E261" i="25"/>
  <c r="D261" i="25"/>
  <c r="E260" i="25"/>
  <c r="D260" i="25"/>
  <c r="E259" i="25"/>
  <c r="D259" i="25"/>
  <c r="E258" i="25"/>
  <c r="D258" i="25"/>
  <c r="E257" i="25"/>
  <c r="D257" i="25"/>
  <c r="E256" i="25"/>
  <c r="D256" i="25"/>
  <c r="E255" i="25"/>
  <c r="D255" i="25"/>
  <c r="E254" i="25"/>
  <c r="D254" i="25"/>
  <c r="E253" i="25"/>
  <c r="D253" i="25"/>
  <c r="E252" i="25"/>
  <c r="D252" i="25"/>
  <c r="E251" i="25"/>
  <c r="D251" i="25"/>
  <c r="E250" i="25"/>
  <c r="D250" i="25"/>
  <c r="E249" i="25"/>
  <c r="D249" i="25"/>
  <c r="E248" i="25"/>
  <c r="D248" i="25"/>
  <c r="E247" i="25"/>
  <c r="D247" i="25"/>
  <c r="E246" i="25"/>
  <c r="D246" i="25"/>
  <c r="E245" i="25"/>
  <c r="D245" i="25"/>
  <c r="E244" i="25"/>
  <c r="D244" i="25"/>
  <c r="E243" i="25"/>
  <c r="D243" i="25"/>
  <c r="E242" i="25"/>
  <c r="D242" i="25"/>
  <c r="E241" i="25"/>
  <c r="D241" i="25"/>
  <c r="E240" i="25"/>
  <c r="D240" i="25"/>
  <c r="E239" i="25"/>
  <c r="D239" i="25"/>
  <c r="E238" i="25"/>
  <c r="D238" i="25"/>
  <c r="E237" i="25"/>
  <c r="D237" i="25"/>
  <c r="E236" i="25"/>
  <c r="D236" i="25"/>
  <c r="E235" i="25"/>
  <c r="D235" i="25"/>
  <c r="E234" i="25"/>
  <c r="D234" i="25"/>
  <c r="E233" i="25"/>
  <c r="D233" i="25"/>
  <c r="E232" i="25"/>
  <c r="D232" i="25"/>
  <c r="E231" i="25"/>
  <c r="D231" i="25"/>
  <c r="E230" i="25"/>
  <c r="D230" i="25"/>
  <c r="E229" i="25"/>
  <c r="D229" i="25"/>
  <c r="E228" i="25"/>
  <c r="D228" i="25"/>
  <c r="E227" i="25"/>
  <c r="D227" i="25"/>
  <c r="E226" i="25"/>
  <c r="D226" i="25"/>
  <c r="E225" i="25"/>
  <c r="D225" i="25"/>
  <c r="E224" i="25"/>
  <c r="D224" i="25"/>
  <c r="E223" i="25"/>
  <c r="D223" i="25"/>
  <c r="E222" i="25"/>
  <c r="D222" i="25"/>
  <c r="E221" i="25"/>
  <c r="D221" i="25"/>
  <c r="E220" i="25"/>
  <c r="D220" i="25"/>
  <c r="E219" i="25"/>
  <c r="D219" i="25"/>
  <c r="E218" i="25"/>
  <c r="D218" i="25"/>
  <c r="E217" i="25"/>
  <c r="D217" i="25"/>
  <c r="E216" i="25"/>
  <c r="D216" i="25"/>
  <c r="E215" i="25"/>
  <c r="D215" i="25"/>
  <c r="E214" i="25"/>
  <c r="D214" i="25"/>
  <c r="E213" i="25"/>
  <c r="D213" i="25"/>
  <c r="E212" i="25"/>
  <c r="D212" i="25"/>
  <c r="E211" i="25"/>
  <c r="D211" i="25"/>
  <c r="E210" i="25"/>
  <c r="D210" i="25"/>
  <c r="E209" i="25"/>
  <c r="D209" i="25"/>
  <c r="E208" i="25"/>
  <c r="D208" i="25"/>
  <c r="E207" i="25"/>
  <c r="D207" i="25"/>
  <c r="E206" i="25"/>
  <c r="D206" i="25"/>
  <c r="E205" i="25"/>
  <c r="D205" i="25"/>
  <c r="E204" i="25"/>
  <c r="D204" i="25"/>
  <c r="E203" i="25"/>
  <c r="D203" i="25"/>
  <c r="E202" i="25"/>
  <c r="D202" i="25"/>
  <c r="E201" i="25"/>
  <c r="D201" i="25"/>
  <c r="E200" i="25"/>
  <c r="D200" i="25"/>
  <c r="E199" i="25"/>
  <c r="D199" i="25"/>
  <c r="E198" i="25"/>
  <c r="D198" i="25"/>
  <c r="E197" i="25"/>
  <c r="D197" i="25"/>
  <c r="E196" i="25"/>
  <c r="D196" i="25"/>
  <c r="E195" i="25"/>
  <c r="D195" i="25"/>
  <c r="E194" i="25"/>
  <c r="D194" i="25"/>
  <c r="E193" i="25"/>
  <c r="D193" i="25"/>
  <c r="E192" i="25"/>
  <c r="D192" i="25"/>
  <c r="E191" i="25"/>
  <c r="D191" i="25"/>
  <c r="E190" i="25"/>
  <c r="D190" i="25"/>
  <c r="E189" i="25"/>
  <c r="D189" i="25"/>
  <c r="E188" i="25"/>
  <c r="D188" i="25"/>
  <c r="E187" i="25"/>
  <c r="D187" i="25"/>
  <c r="E186" i="25"/>
  <c r="D186" i="25"/>
  <c r="E185" i="25"/>
  <c r="D185" i="25"/>
  <c r="E184" i="25"/>
  <c r="D184" i="25"/>
  <c r="E183" i="25"/>
  <c r="D183" i="25"/>
  <c r="E182" i="25"/>
  <c r="D182" i="25"/>
  <c r="E181" i="25"/>
  <c r="D181" i="25"/>
  <c r="E180" i="25"/>
  <c r="D180" i="25"/>
  <c r="E179" i="25"/>
  <c r="D179" i="25"/>
  <c r="E178" i="25"/>
  <c r="D178" i="25"/>
  <c r="E177" i="25"/>
  <c r="D177" i="25"/>
  <c r="E176" i="25"/>
  <c r="D176" i="25"/>
  <c r="E175" i="25"/>
  <c r="D175" i="25"/>
  <c r="E174" i="25"/>
  <c r="D174" i="25"/>
  <c r="E173" i="25"/>
  <c r="D173" i="25"/>
  <c r="E172" i="25"/>
  <c r="D172" i="25"/>
  <c r="E171" i="25"/>
  <c r="D171" i="25"/>
  <c r="E170" i="25"/>
  <c r="D170" i="25"/>
  <c r="E169" i="25"/>
  <c r="D169" i="25"/>
  <c r="E168" i="25"/>
  <c r="D168" i="25"/>
  <c r="E167" i="25"/>
  <c r="D167" i="25"/>
  <c r="E166" i="25"/>
  <c r="D166" i="25"/>
  <c r="E165" i="25"/>
  <c r="D165" i="25"/>
  <c r="E164" i="25"/>
  <c r="D164" i="25"/>
  <c r="E163" i="25"/>
  <c r="D163" i="25"/>
  <c r="E162" i="25"/>
  <c r="D162" i="25"/>
  <c r="E161" i="25"/>
  <c r="D161" i="25"/>
  <c r="E160" i="25"/>
  <c r="D160" i="25"/>
  <c r="E159" i="25"/>
  <c r="D159" i="25"/>
  <c r="E158" i="25"/>
  <c r="D158" i="25"/>
  <c r="E157" i="25"/>
  <c r="D157" i="25"/>
  <c r="E156" i="25"/>
  <c r="D156" i="25"/>
  <c r="E155" i="25"/>
  <c r="D155" i="25"/>
  <c r="E154" i="25"/>
  <c r="D154" i="25"/>
  <c r="E153" i="25"/>
  <c r="D153" i="25"/>
  <c r="E152" i="25"/>
  <c r="D152" i="25"/>
  <c r="E151" i="25"/>
  <c r="D151" i="25"/>
  <c r="E150" i="25"/>
  <c r="D150" i="25"/>
  <c r="E149" i="25"/>
  <c r="D149" i="25"/>
  <c r="E148" i="25"/>
  <c r="D148" i="25"/>
  <c r="E147" i="25"/>
  <c r="D147" i="25"/>
  <c r="E146" i="25"/>
  <c r="D146" i="25"/>
  <c r="E145" i="25"/>
  <c r="D145" i="25"/>
  <c r="E144" i="25"/>
  <c r="D144" i="25"/>
  <c r="E143" i="25"/>
  <c r="D143" i="25"/>
  <c r="E142" i="25"/>
  <c r="D142" i="25"/>
  <c r="E141" i="25"/>
  <c r="D141" i="25"/>
  <c r="E140" i="25"/>
  <c r="D140" i="25"/>
  <c r="E139" i="25"/>
  <c r="D139" i="25"/>
  <c r="E138" i="25"/>
  <c r="D138" i="25"/>
  <c r="E137" i="25"/>
  <c r="D137" i="25"/>
  <c r="E136" i="25"/>
  <c r="D136" i="25"/>
  <c r="E135" i="25"/>
  <c r="D135" i="25"/>
  <c r="E134" i="25"/>
  <c r="D134" i="25"/>
  <c r="E133" i="25"/>
  <c r="D133" i="25"/>
  <c r="E132" i="25"/>
  <c r="D132" i="25"/>
  <c r="E131" i="25"/>
  <c r="D131" i="25"/>
  <c r="E130" i="25"/>
  <c r="D130" i="25"/>
  <c r="E129" i="25"/>
  <c r="D129" i="25"/>
  <c r="E128" i="25"/>
  <c r="D128" i="25"/>
  <c r="E127" i="25"/>
  <c r="D127" i="25"/>
  <c r="E126" i="25"/>
  <c r="D126" i="25"/>
  <c r="E125" i="25"/>
  <c r="D125" i="25"/>
  <c r="E124" i="25"/>
  <c r="D124" i="25"/>
  <c r="E123" i="25"/>
  <c r="D123" i="25"/>
  <c r="E122" i="25"/>
  <c r="D122" i="25"/>
  <c r="E121" i="25"/>
  <c r="D121" i="25"/>
  <c r="E120" i="25"/>
  <c r="D120" i="25"/>
  <c r="E119" i="25"/>
  <c r="D119" i="25"/>
  <c r="E118" i="25"/>
  <c r="D118" i="25"/>
  <c r="E117" i="25"/>
  <c r="D117" i="25"/>
  <c r="E116" i="25"/>
  <c r="D116" i="25"/>
  <c r="E115" i="25"/>
  <c r="D115" i="25"/>
  <c r="E114" i="25"/>
  <c r="D114" i="25"/>
  <c r="E113" i="25"/>
  <c r="D113" i="25"/>
  <c r="E112" i="25"/>
  <c r="D112" i="25"/>
  <c r="E111" i="25"/>
  <c r="D111" i="25"/>
  <c r="E110" i="25"/>
  <c r="D110" i="25"/>
  <c r="E109" i="25"/>
  <c r="D109" i="25"/>
  <c r="E108" i="25"/>
  <c r="D108" i="25"/>
  <c r="E107" i="25"/>
  <c r="D107" i="25"/>
  <c r="E106" i="25"/>
  <c r="D106" i="25"/>
  <c r="E105" i="25"/>
  <c r="D105" i="25"/>
  <c r="E104" i="25"/>
  <c r="D104" i="25"/>
  <c r="E103" i="25"/>
  <c r="D103" i="25"/>
  <c r="E102" i="25"/>
  <c r="D102" i="25"/>
  <c r="E101" i="25"/>
  <c r="D101" i="25"/>
  <c r="E100" i="25"/>
  <c r="D100" i="25"/>
  <c r="E99" i="25"/>
  <c r="D99" i="25"/>
  <c r="E98" i="25"/>
  <c r="D98" i="25"/>
  <c r="E97" i="25"/>
  <c r="D97" i="25"/>
  <c r="E96" i="25"/>
  <c r="D96" i="25"/>
  <c r="E95" i="25"/>
  <c r="D95" i="25"/>
  <c r="E94" i="25"/>
  <c r="D94" i="25"/>
  <c r="E93" i="25"/>
  <c r="D93" i="25"/>
  <c r="E92" i="25"/>
  <c r="D92" i="25"/>
  <c r="E91" i="25"/>
  <c r="D91" i="25"/>
  <c r="E90" i="25"/>
  <c r="D90" i="25"/>
  <c r="E89" i="25"/>
  <c r="D89" i="25"/>
  <c r="E88" i="25"/>
  <c r="D88" i="25"/>
  <c r="E87" i="25"/>
  <c r="D87" i="25"/>
  <c r="E86" i="25"/>
  <c r="D86" i="25"/>
  <c r="E85" i="25"/>
  <c r="D85" i="25"/>
  <c r="E84" i="25"/>
  <c r="D84" i="25"/>
  <c r="E83" i="25"/>
  <c r="D83" i="25"/>
  <c r="E82" i="25"/>
  <c r="D82" i="25"/>
  <c r="E81" i="25"/>
  <c r="D81" i="25"/>
  <c r="E80" i="25"/>
  <c r="D80" i="25"/>
  <c r="E79" i="25"/>
  <c r="D79" i="25"/>
  <c r="E78" i="25"/>
  <c r="D78" i="25"/>
  <c r="E77" i="25"/>
  <c r="D77" i="25"/>
  <c r="E76" i="25"/>
  <c r="D76" i="25"/>
  <c r="E75" i="25"/>
  <c r="D75" i="25"/>
  <c r="E74" i="25"/>
  <c r="D74" i="25"/>
  <c r="E73" i="25"/>
  <c r="D73" i="25"/>
  <c r="E72" i="25"/>
  <c r="D72" i="25"/>
  <c r="E71" i="25"/>
  <c r="D71" i="25"/>
  <c r="E70" i="25"/>
  <c r="D70" i="25"/>
  <c r="E69" i="25"/>
  <c r="D69" i="25"/>
  <c r="E68" i="25"/>
  <c r="D68" i="25"/>
  <c r="E67" i="25"/>
  <c r="D67" i="25"/>
  <c r="E66" i="25"/>
  <c r="D66" i="25"/>
  <c r="E65" i="25"/>
  <c r="D65" i="25"/>
  <c r="E64" i="25"/>
  <c r="D64" i="25"/>
  <c r="E63" i="25"/>
  <c r="D63" i="25"/>
  <c r="E62" i="25"/>
  <c r="D62" i="25"/>
  <c r="E61" i="25"/>
  <c r="D61" i="25"/>
  <c r="E60" i="25"/>
  <c r="D60" i="25"/>
  <c r="E59" i="25"/>
  <c r="D59" i="25"/>
  <c r="E58" i="25"/>
  <c r="D58" i="25"/>
  <c r="E57" i="25"/>
  <c r="D57" i="25"/>
  <c r="E56" i="25"/>
  <c r="D56" i="25"/>
  <c r="E55" i="25"/>
  <c r="D55" i="25"/>
  <c r="E54" i="25"/>
  <c r="D54" i="25"/>
  <c r="E53" i="25"/>
  <c r="D53" i="25"/>
  <c r="E52" i="25"/>
  <c r="D52" i="25"/>
  <c r="E51" i="25"/>
  <c r="D51" i="25"/>
  <c r="E50" i="25"/>
  <c r="D50" i="25"/>
  <c r="E49" i="25"/>
  <c r="D49" i="25"/>
  <c r="E48" i="25"/>
  <c r="D48" i="25"/>
  <c r="E47" i="25"/>
  <c r="D47" i="25"/>
  <c r="E46" i="25"/>
  <c r="D46" i="25"/>
  <c r="E45" i="25"/>
  <c r="D45" i="25"/>
  <c r="E44" i="25"/>
  <c r="D44" i="25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E8" i="25"/>
  <c r="D8" i="25"/>
  <c r="E7" i="25"/>
  <c r="D7" i="25"/>
  <c r="E6" i="25"/>
  <c r="D6" i="25"/>
  <c r="E5" i="25"/>
  <c r="D5" i="25"/>
  <c r="E4" i="25"/>
  <c r="D4" i="25"/>
  <c r="E3" i="25"/>
  <c r="D3" i="25"/>
  <c r="E2" i="25"/>
  <c r="D2" i="25"/>
  <c r="E1" i="25"/>
  <c r="D1" i="25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E3" i="24"/>
  <c r="D3" i="24"/>
  <c r="E2" i="24"/>
  <c r="D2" i="24"/>
  <c r="E1" i="24"/>
  <c r="D1" i="24"/>
  <c r="E35" i="23"/>
  <c r="D35" i="23"/>
  <c r="E34" i="23"/>
  <c r="D34" i="23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E8" i="23"/>
  <c r="D8" i="23"/>
  <c r="E7" i="23"/>
  <c r="D7" i="23"/>
  <c r="E6" i="23"/>
  <c r="D6" i="23"/>
  <c r="E5" i="23"/>
  <c r="D5" i="23"/>
  <c r="E4" i="23"/>
  <c r="D4" i="23"/>
  <c r="E3" i="23"/>
  <c r="D3" i="23"/>
  <c r="E2" i="23"/>
  <c r="D2" i="23"/>
  <c r="E1" i="23"/>
  <c r="D1" i="23"/>
  <c r="E49" i="22"/>
  <c r="D49" i="22"/>
  <c r="E48" i="22"/>
  <c r="D48" i="22"/>
  <c r="E47" i="22"/>
  <c r="D47" i="22"/>
  <c r="E46" i="22"/>
  <c r="D46" i="22"/>
  <c r="E45" i="22"/>
  <c r="D45" i="22"/>
  <c r="E44" i="22"/>
  <c r="D44" i="22"/>
  <c r="E43" i="22"/>
  <c r="D43" i="22"/>
  <c r="E42" i="22"/>
  <c r="D42" i="22"/>
  <c r="E41" i="22"/>
  <c r="D41" i="22"/>
  <c r="E40" i="22"/>
  <c r="D40" i="22"/>
  <c r="E39" i="22"/>
  <c r="D39" i="22"/>
  <c r="E38" i="22"/>
  <c r="D38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E3" i="22"/>
  <c r="D3" i="22"/>
  <c r="E2" i="22"/>
  <c r="D2" i="22"/>
  <c r="E1" i="22"/>
  <c r="D1" i="22"/>
  <c r="E98" i="21"/>
  <c r="D98" i="21"/>
  <c r="E97" i="21"/>
  <c r="D97" i="21"/>
  <c r="E96" i="21"/>
  <c r="D96" i="21"/>
  <c r="E95" i="21"/>
  <c r="D95" i="21"/>
  <c r="E94" i="21"/>
  <c r="D94" i="21"/>
  <c r="E93" i="21"/>
  <c r="D93" i="21"/>
  <c r="E92" i="21"/>
  <c r="D92" i="21"/>
  <c r="E91" i="21"/>
  <c r="D91" i="21"/>
  <c r="E90" i="21"/>
  <c r="D90" i="21"/>
  <c r="E89" i="21"/>
  <c r="D89" i="21"/>
  <c r="E88" i="21"/>
  <c r="D88" i="21"/>
  <c r="E87" i="21"/>
  <c r="D87" i="21"/>
  <c r="E86" i="21"/>
  <c r="D86" i="21"/>
  <c r="E85" i="21"/>
  <c r="D85" i="21"/>
  <c r="E84" i="21"/>
  <c r="D84" i="21"/>
  <c r="E83" i="21"/>
  <c r="D83" i="21"/>
  <c r="E82" i="21"/>
  <c r="D82" i="21"/>
  <c r="E81" i="21"/>
  <c r="D81" i="21"/>
  <c r="E80" i="21"/>
  <c r="D80" i="21"/>
  <c r="E79" i="21"/>
  <c r="D79" i="21"/>
  <c r="E78" i="21"/>
  <c r="D78" i="21"/>
  <c r="E77" i="21"/>
  <c r="D77" i="21"/>
  <c r="E76" i="21"/>
  <c r="D76" i="21"/>
  <c r="E75" i="21"/>
  <c r="D75" i="21"/>
  <c r="E74" i="21"/>
  <c r="D74" i="21"/>
  <c r="E73" i="21"/>
  <c r="D73" i="21"/>
  <c r="E72" i="21"/>
  <c r="D72" i="21"/>
  <c r="E71" i="21"/>
  <c r="D71" i="21"/>
  <c r="E70" i="21"/>
  <c r="D70" i="21"/>
  <c r="E69" i="21"/>
  <c r="D69" i="21"/>
  <c r="E68" i="21"/>
  <c r="D68" i="21"/>
  <c r="E67" i="21"/>
  <c r="D67" i="21"/>
  <c r="E66" i="21"/>
  <c r="D66" i="21"/>
  <c r="E65" i="21"/>
  <c r="D65" i="21"/>
  <c r="E64" i="21"/>
  <c r="D64" i="21"/>
  <c r="E63" i="21"/>
  <c r="D63" i="21"/>
  <c r="E62" i="21"/>
  <c r="D62" i="21"/>
  <c r="E61" i="21"/>
  <c r="D61" i="21"/>
  <c r="E60" i="21"/>
  <c r="D60" i="21"/>
  <c r="E59" i="21"/>
  <c r="D59" i="21"/>
  <c r="E58" i="21"/>
  <c r="D58" i="21"/>
  <c r="E57" i="21"/>
  <c r="D57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E48" i="21"/>
  <c r="D48" i="21"/>
  <c r="E47" i="21"/>
  <c r="D47" i="21"/>
  <c r="E46" i="21"/>
  <c r="D46" i="21"/>
  <c r="E45" i="21"/>
  <c r="D45" i="21"/>
  <c r="E44" i="21"/>
  <c r="D44" i="21"/>
  <c r="E43" i="21"/>
  <c r="D43" i="21"/>
  <c r="E42" i="21"/>
  <c r="D42" i="21"/>
  <c r="E41" i="21"/>
  <c r="D41" i="21"/>
  <c r="E40" i="21"/>
  <c r="D40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E2" i="21"/>
  <c r="D2" i="21"/>
  <c r="E1" i="21"/>
  <c r="D1" i="21"/>
  <c r="E51" i="20"/>
  <c r="D51" i="20"/>
  <c r="E50" i="20"/>
  <c r="D50" i="20"/>
  <c r="E49" i="20"/>
  <c r="D49" i="20"/>
  <c r="E48" i="20"/>
  <c r="D48" i="20"/>
  <c r="E47" i="20"/>
  <c r="D47" i="20"/>
  <c r="E46" i="20"/>
  <c r="D46" i="20"/>
  <c r="E45" i="20"/>
  <c r="D45" i="20"/>
  <c r="E44" i="20"/>
  <c r="D44" i="20"/>
  <c r="E43" i="20"/>
  <c r="D43" i="20"/>
  <c r="E42" i="20"/>
  <c r="D42" i="20"/>
  <c r="E41" i="20"/>
  <c r="D41" i="20"/>
  <c r="E40" i="20"/>
  <c r="D40" i="20"/>
  <c r="E39" i="20"/>
  <c r="D39" i="20"/>
  <c r="E38" i="20"/>
  <c r="D38" i="20"/>
  <c r="E37" i="20"/>
  <c r="D37" i="20"/>
  <c r="E36" i="20"/>
  <c r="D36" i="20"/>
  <c r="E35" i="20"/>
  <c r="D35" i="20"/>
  <c r="E34" i="20"/>
  <c r="D34" i="20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E3" i="20"/>
  <c r="D3" i="20"/>
  <c r="E2" i="20"/>
  <c r="D2" i="20"/>
  <c r="E1" i="20"/>
  <c r="D1" i="20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3" i="19"/>
  <c r="D3" i="19"/>
  <c r="E2" i="19"/>
  <c r="D2" i="19"/>
  <c r="E1" i="19"/>
  <c r="D1" i="19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E1" i="18"/>
  <c r="D1" i="18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E4" i="17"/>
  <c r="D4" i="17"/>
  <c r="E3" i="17"/>
  <c r="D3" i="17"/>
  <c r="E2" i="17"/>
  <c r="D2" i="17"/>
  <c r="E1" i="17"/>
  <c r="D1" i="17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1" i="15"/>
  <c r="D1" i="15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" i="11"/>
  <c r="D1" i="11"/>
  <c r="E34" i="45"/>
  <c r="D34" i="45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E8" i="45"/>
  <c r="D8" i="45"/>
  <c r="E7" i="45"/>
  <c r="D7" i="45"/>
  <c r="E6" i="45"/>
  <c r="D6" i="45"/>
  <c r="E5" i="45"/>
  <c r="D5" i="45"/>
  <c r="E4" i="45"/>
  <c r="D4" i="45"/>
  <c r="E3" i="45"/>
  <c r="D3" i="45"/>
  <c r="E2" i="45"/>
  <c r="D2" i="45"/>
  <c r="E1" i="45"/>
  <c r="D1" i="45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1" i="8"/>
  <c r="D1" i="8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" i="6"/>
  <c r="D1" i="6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" i="4"/>
  <c r="D1" i="4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" i="1"/>
  <c r="D1" i="1"/>
  <c r="E89" i="70"/>
  <c r="D89" i="70"/>
  <c r="E88" i="70"/>
  <c r="D88" i="70"/>
  <c r="E87" i="70"/>
  <c r="D87" i="70"/>
  <c r="E86" i="70"/>
  <c r="D86" i="70"/>
  <c r="E85" i="70"/>
  <c r="D85" i="70"/>
  <c r="E84" i="70"/>
  <c r="D84" i="70"/>
  <c r="E83" i="70"/>
  <c r="D83" i="70"/>
  <c r="E82" i="70"/>
  <c r="D82" i="70"/>
  <c r="E81" i="70"/>
  <c r="D81" i="70"/>
  <c r="E80" i="70"/>
  <c r="D80" i="70"/>
  <c r="E79" i="70"/>
  <c r="D79" i="70"/>
  <c r="E78" i="70"/>
  <c r="D78" i="70"/>
  <c r="E77" i="70"/>
  <c r="D77" i="70"/>
  <c r="E76" i="70"/>
  <c r="D76" i="70"/>
  <c r="E75" i="70"/>
  <c r="D75" i="70"/>
  <c r="E74" i="70"/>
  <c r="D74" i="70"/>
  <c r="E73" i="70"/>
  <c r="D73" i="70"/>
  <c r="E72" i="70"/>
  <c r="D72" i="70"/>
  <c r="E71" i="70"/>
  <c r="D71" i="70"/>
  <c r="E70" i="70"/>
  <c r="D70" i="70"/>
  <c r="E69" i="70"/>
  <c r="D69" i="70"/>
  <c r="E68" i="70"/>
  <c r="D68" i="70"/>
  <c r="E67" i="70"/>
  <c r="D67" i="70"/>
  <c r="E66" i="70"/>
  <c r="D66" i="70"/>
  <c r="E65" i="70"/>
  <c r="D65" i="70"/>
  <c r="E64" i="70"/>
  <c r="D64" i="70"/>
  <c r="E63" i="70"/>
  <c r="D63" i="70"/>
  <c r="E62" i="70"/>
  <c r="D62" i="70"/>
  <c r="E61" i="70"/>
  <c r="D61" i="70"/>
  <c r="E60" i="70"/>
  <c r="D60" i="70"/>
  <c r="E59" i="70"/>
  <c r="D59" i="70"/>
  <c r="E58" i="70"/>
  <c r="D58" i="70"/>
  <c r="E57" i="70"/>
  <c r="D57" i="70"/>
  <c r="E56" i="70"/>
  <c r="D56" i="70"/>
  <c r="E55" i="70"/>
  <c r="D55" i="70"/>
  <c r="E54" i="70"/>
  <c r="D54" i="70"/>
  <c r="E53" i="70"/>
  <c r="D53" i="70"/>
  <c r="E52" i="70"/>
  <c r="D52" i="70"/>
  <c r="E51" i="70"/>
  <c r="D51" i="70"/>
  <c r="E50" i="70"/>
  <c r="D50" i="70"/>
  <c r="E49" i="70"/>
  <c r="D49" i="70"/>
  <c r="E48" i="70"/>
  <c r="D48" i="70"/>
  <c r="E47" i="70"/>
  <c r="D47" i="70"/>
  <c r="E46" i="70"/>
  <c r="D46" i="70"/>
  <c r="E45" i="70"/>
  <c r="D45" i="70"/>
  <c r="E44" i="70"/>
  <c r="D44" i="70"/>
  <c r="E43" i="70"/>
  <c r="D43" i="70"/>
  <c r="E42" i="70"/>
  <c r="D42" i="70"/>
  <c r="E41" i="70"/>
  <c r="D41" i="70"/>
  <c r="E40" i="70"/>
  <c r="D40" i="70"/>
  <c r="E39" i="70"/>
  <c r="D39" i="70"/>
  <c r="E38" i="70"/>
  <c r="D38" i="70"/>
  <c r="E37" i="70"/>
  <c r="D37" i="70"/>
  <c r="E36" i="70"/>
  <c r="D36" i="70"/>
  <c r="E35" i="70"/>
  <c r="D35" i="70"/>
  <c r="E34" i="70"/>
  <c r="D34" i="70"/>
  <c r="E33" i="70"/>
  <c r="D33" i="70"/>
  <c r="E32" i="70"/>
  <c r="D32" i="70"/>
  <c r="E31" i="70"/>
  <c r="D31" i="70"/>
  <c r="E30" i="70"/>
  <c r="D30" i="70"/>
  <c r="E29" i="70"/>
  <c r="D29" i="70"/>
  <c r="E28" i="70"/>
  <c r="D28" i="70"/>
  <c r="E27" i="70"/>
  <c r="D27" i="70"/>
  <c r="E26" i="70"/>
  <c r="D26" i="70"/>
  <c r="E25" i="70"/>
  <c r="D25" i="70"/>
  <c r="E24" i="70"/>
  <c r="D24" i="70"/>
  <c r="E23" i="70"/>
  <c r="D23" i="70"/>
  <c r="E22" i="70"/>
  <c r="D22" i="70"/>
  <c r="E21" i="70"/>
  <c r="D21" i="70"/>
  <c r="E20" i="70"/>
  <c r="D20" i="70"/>
  <c r="E19" i="70"/>
  <c r="D19" i="70"/>
  <c r="E18" i="70"/>
  <c r="D18" i="70"/>
  <c r="E17" i="70"/>
  <c r="D17" i="70"/>
  <c r="E16" i="70"/>
  <c r="D16" i="70"/>
  <c r="E15" i="70"/>
  <c r="D15" i="70"/>
  <c r="E14" i="70"/>
  <c r="D14" i="70"/>
  <c r="E13" i="70"/>
  <c r="D13" i="70"/>
  <c r="E12" i="70"/>
  <c r="D12" i="70"/>
  <c r="E11" i="70"/>
  <c r="D11" i="70"/>
  <c r="E10" i="70"/>
  <c r="D10" i="70"/>
  <c r="E9" i="70"/>
  <c r="D9" i="70"/>
  <c r="E8" i="70"/>
  <c r="D8" i="70"/>
  <c r="E7" i="70"/>
  <c r="D7" i="70"/>
  <c r="E6" i="70"/>
  <c r="D6" i="70"/>
  <c r="E5" i="70"/>
  <c r="D5" i="70"/>
  <c r="E4" i="70"/>
  <c r="D4" i="70"/>
  <c r="E3" i="70"/>
  <c r="D3" i="70"/>
  <c r="E2" i="70"/>
  <c r="D2" i="70"/>
  <c r="E1" i="70"/>
  <c r="D1" i="70"/>
  <c r="E31" i="69"/>
  <c r="D31" i="69"/>
  <c r="E30" i="69"/>
  <c r="D30" i="69"/>
  <c r="E29" i="69"/>
  <c r="D29" i="69"/>
  <c r="E28" i="69"/>
  <c r="D28" i="69"/>
  <c r="E27" i="69"/>
  <c r="D27" i="69"/>
  <c r="E26" i="69"/>
  <c r="D26" i="69"/>
  <c r="E25" i="69"/>
  <c r="D25" i="69"/>
  <c r="E24" i="69"/>
  <c r="D24" i="69"/>
  <c r="E23" i="69"/>
  <c r="D23" i="69"/>
  <c r="E22" i="69"/>
  <c r="D22" i="69"/>
  <c r="E21" i="69"/>
  <c r="D21" i="69"/>
  <c r="E20" i="69"/>
  <c r="D20" i="69"/>
  <c r="E19" i="69"/>
  <c r="D19" i="69"/>
  <c r="E18" i="69"/>
  <c r="D18" i="69"/>
  <c r="E17" i="69"/>
  <c r="D17" i="69"/>
  <c r="E16" i="69"/>
  <c r="D16" i="69"/>
  <c r="E15" i="69"/>
  <c r="D15" i="69"/>
  <c r="E14" i="69"/>
  <c r="D14" i="69"/>
  <c r="E13" i="69"/>
  <c r="D13" i="69"/>
  <c r="E12" i="69"/>
  <c r="D12" i="69"/>
  <c r="E11" i="69"/>
  <c r="D11" i="69"/>
  <c r="E10" i="69"/>
  <c r="D10" i="69"/>
  <c r="E9" i="69"/>
  <c r="D9" i="69"/>
  <c r="E8" i="69"/>
  <c r="D8" i="69"/>
  <c r="E7" i="69"/>
  <c r="D7" i="69"/>
  <c r="E6" i="69"/>
  <c r="D6" i="69"/>
  <c r="E5" i="69"/>
  <c r="D5" i="69"/>
  <c r="E4" i="69"/>
  <c r="D4" i="69"/>
  <c r="E3" i="69"/>
  <c r="D3" i="69"/>
  <c r="E2" i="69"/>
  <c r="D2" i="69"/>
  <c r="E1" i="69"/>
  <c r="D1" i="69"/>
  <c r="E33" i="68"/>
  <c r="D33" i="68"/>
  <c r="E32" i="68"/>
  <c r="D32" i="68"/>
  <c r="E31" i="68"/>
  <c r="D31" i="68"/>
  <c r="E30" i="68"/>
  <c r="D30" i="68"/>
  <c r="E29" i="68"/>
  <c r="D29" i="68"/>
  <c r="E28" i="68"/>
  <c r="D28" i="68"/>
  <c r="E27" i="68"/>
  <c r="D27" i="68"/>
  <c r="E26" i="68"/>
  <c r="D26" i="68"/>
  <c r="E25" i="68"/>
  <c r="D25" i="68"/>
  <c r="E24" i="68"/>
  <c r="D24" i="68"/>
  <c r="E23" i="68"/>
  <c r="D23" i="68"/>
  <c r="E22" i="68"/>
  <c r="D22" i="68"/>
  <c r="E21" i="68"/>
  <c r="D21" i="68"/>
  <c r="E20" i="68"/>
  <c r="D20" i="68"/>
  <c r="E19" i="68"/>
  <c r="D19" i="68"/>
  <c r="E18" i="68"/>
  <c r="D18" i="68"/>
  <c r="E17" i="68"/>
  <c r="D17" i="68"/>
  <c r="E16" i="68"/>
  <c r="D16" i="68"/>
  <c r="E15" i="68"/>
  <c r="D15" i="68"/>
  <c r="E14" i="68"/>
  <c r="D14" i="68"/>
  <c r="E13" i="68"/>
  <c r="D13" i="68"/>
  <c r="E12" i="68"/>
  <c r="D12" i="68"/>
  <c r="E11" i="68"/>
  <c r="D11" i="68"/>
  <c r="E10" i="68"/>
  <c r="D10" i="68"/>
  <c r="E9" i="68"/>
  <c r="D9" i="68"/>
  <c r="E8" i="68"/>
  <c r="D8" i="68"/>
  <c r="E7" i="68"/>
  <c r="D7" i="68"/>
  <c r="E6" i="68"/>
  <c r="D6" i="68"/>
  <c r="E5" i="68"/>
  <c r="D5" i="68"/>
  <c r="E4" i="68"/>
  <c r="D4" i="68"/>
  <c r="E3" i="68"/>
  <c r="D3" i="68"/>
  <c r="E2" i="68"/>
  <c r="D2" i="68"/>
  <c r="E1" i="68"/>
  <c r="D1" i="68"/>
  <c r="E49" i="67"/>
  <c r="D49" i="67"/>
  <c r="E48" i="67"/>
  <c r="D48" i="67"/>
  <c r="E47" i="67"/>
  <c r="D47" i="67"/>
  <c r="E46" i="67"/>
  <c r="D46" i="67"/>
  <c r="E45" i="67"/>
  <c r="D45" i="67"/>
  <c r="E44" i="67"/>
  <c r="D44" i="67"/>
  <c r="E43" i="67"/>
  <c r="D43" i="67"/>
  <c r="E42" i="67"/>
  <c r="D42" i="67"/>
  <c r="E41" i="67"/>
  <c r="D41" i="67"/>
  <c r="E40" i="67"/>
  <c r="D40" i="67"/>
  <c r="E39" i="67"/>
  <c r="D39" i="67"/>
  <c r="E38" i="67"/>
  <c r="D38" i="67"/>
  <c r="E37" i="67"/>
  <c r="D37" i="67"/>
  <c r="E36" i="67"/>
  <c r="D36" i="67"/>
  <c r="E35" i="67"/>
  <c r="D35" i="67"/>
  <c r="E34" i="67"/>
  <c r="D34" i="67"/>
  <c r="E33" i="67"/>
  <c r="D33" i="67"/>
  <c r="E32" i="67"/>
  <c r="D32" i="67"/>
  <c r="E31" i="67"/>
  <c r="D31" i="67"/>
  <c r="E30" i="67"/>
  <c r="D30" i="67"/>
  <c r="E29" i="67"/>
  <c r="D29" i="67"/>
  <c r="E28" i="67"/>
  <c r="D28" i="67"/>
  <c r="E27" i="67"/>
  <c r="D27" i="67"/>
  <c r="E26" i="67"/>
  <c r="D26" i="67"/>
  <c r="E25" i="67"/>
  <c r="D25" i="67"/>
  <c r="E24" i="67"/>
  <c r="D24" i="67"/>
  <c r="E23" i="67"/>
  <c r="D23" i="67"/>
  <c r="E22" i="67"/>
  <c r="D22" i="67"/>
  <c r="E21" i="67"/>
  <c r="D21" i="67"/>
  <c r="E20" i="67"/>
  <c r="D20" i="67"/>
  <c r="E19" i="67"/>
  <c r="D19" i="67"/>
  <c r="E18" i="67"/>
  <c r="D18" i="67"/>
  <c r="E17" i="67"/>
  <c r="D17" i="67"/>
  <c r="E16" i="67"/>
  <c r="D16" i="67"/>
  <c r="E15" i="67"/>
  <c r="D15" i="67"/>
  <c r="E14" i="67"/>
  <c r="D14" i="67"/>
  <c r="E13" i="67"/>
  <c r="D13" i="67"/>
  <c r="E12" i="67"/>
  <c r="D12" i="67"/>
  <c r="E11" i="67"/>
  <c r="D11" i="67"/>
  <c r="E10" i="67"/>
  <c r="D10" i="67"/>
  <c r="E9" i="67"/>
  <c r="D9" i="67"/>
  <c r="E8" i="67"/>
  <c r="D8" i="67"/>
  <c r="E7" i="67"/>
  <c r="D7" i="67"/>
  <c r="E6" i="67"/>
  <c r="D6" i="67"/>
  <c r="E5" i="67"/>
  <c r="D5" i="67"/>
  <c r="E4" i="67"/>
  <c r="D4" i="67"/>
  <c r="E3" i="67"/>
  <c r="D3" i="67"/>
  <c r="E2" i="67"/>
  <c r="D2" i="67"/>
  <c r="E1" i="67"/>
  <c r="D1" i="67"/>
  <c r="E31" i="66"/>
  <c r="D31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E17" i="66"/>
  <c r="D17" i="66"/>
  <c r="E16" i="66"/>
  <c r="D16" i="66"/>
  <c r="E15" i="66"/>
  <c r="D15" i="66"/>
  <c r="E14" i="66"/>
  <c r="D14" i="66"/>
  <c r="E13" i="66"/>
  <c r="D13" i="66"/>
  <c r="E12" i="66"/>
  <c r="D12" i="66"/>
  <c r="E11" i="66"/>
  <c r="D11" i="66"/>
  <c r="E10" i="66"/>
  <c r="D10" i="66"/>
  <c r="E9" i="66"/>
  <c r="D9" i="66"/>
  <c r="E8" i="66"/>
  <c r="D8" i="66"/>
  <c r="E7" i="66"/>
  <c r="D7" i="66"/>
  <c r="E6" i="66"/>
  <c r="D6" i="66"/>
  <c r="E5" i="66"/>
  <c r="D5" i="66"/>
  <c r="E4" i="66"/>
  <c r="D4" i="66"/>
  <c r="E3" i="66"/>
  <c r="D3" i="66"/>
  <c r="E2" i="66"/>
  <c r="D2" i="66"/>
  <c r="E1" i="66"/>
  <c r="D1" i="66"/>
  <c r="E49" i="65"/>
  <c r="D49" i="65"/>
  <c r="E48" i="65"/>
  <c r="D48" i="65"/>
  <c r="E47" i="65"/>
  <c r="D47" i="65"/>
  <c r="E46" i="65"/>
  <c r="D46" i="65"/>
  <c r="E45" i="65"/>
  <c r="D45" i="65"/>
  <c r="E44" i="65"/>
  <c r="D44" i="65"/>
  <c r="E43" i="65"/>
  <c r="D43" i="65"/>
  <c r="E42" i="65"/>
  <c r="D42" i="65"/>
  <c r="E41" i="65"/>
  <c r="D41" i="65"/>
  <c r="E40" i="65"/>
  <c r="D40" i="65"/>
  <c r="E39" i="65"/>
  <c r="D39" i="65"/>
  <c r="E38" i="65"/>
  <c r="D38" i="65"/>
  <c r="E37" i="65"/>
  <c r="D37" i="65"/>
  <c r="E36" i="65"/>
  <c r="D36" i="65"/>
  <c r="E35" i="65"/>
  <c r="D35" i="65"/>
  <c r="E34" i="65"/>
  <c r="D34" i="65"/>
  <c r="E33" i="65"/>
  <c r="D33" i="65"/>
  <c r="E32" i="65"/>
  <c r="D32" i="65"/>
  <c r="E31" i="65"/>
  <c r="D31" i="65"/>
  <c r="E30" i="65"/>
  <c r="D30" i="65"/>
  <c r="E29" i="65"/>
  <c r="D29" i="65"/>
  <c r="E28" i="65"/>
  <c r="D28" i="65"/>
  <c r="E27" i="65"/>
  <c r="D27" i="65"/>
  <c r="E26" i="65"/>
  <c r="D26" i="65"/>
  <c r="E25" i="65"/>
  <c r="D25" i="65"/>
  <c r="E24" i="65"/>
  <c r="D24" i="65"/>
  <c r="E23" i="65"/>
  <c r="D23" i="65"/>
  <c r="E22" i="65"/>
  <c r="D22" i="65"/>
  <c r="E21" i="65"/>
  <c r="D21" i="65"/>
  <c r="E20" i="65"/>
  <c r="D20" i="65"/>
  <c r="E19" i="65"/>
  <c r="D19" i="65"/>
  <c r="E18" i="65"/>
  <c r="D18" i="65"/>
  <c r="E17" i="65"/>
  <c r="D17" i="65"/>
  <c r="E16" i="65"/>
  <c r="D16" i="65"/>
  <c r="E15" i="65"/>
  <c r="D15" i="65"/>
  <c r="E14" i="65"/>
  <c r="D14" i="65"/>
  <c r="E13" i="65"/>
  <c r="D13" i="65"/>
  <c r="E12" i="65"/>
  <c r="D12" i="65"/>
  <c r="E11" i="65"/>
  <c r="D11" i="65"/>
  <c r="E10" i="65"/>
  <c r="D10" i="65"/>
  <c r="E9" i="65"/>
  <c r="D9" i="65"/>
  <c r="E8" i="65"/>
  <c r="D8" i="65"/>
  <c r="E7" i="65"/>
  <c r="D7" i="65"/>
  <c r="E6" i="65"/>
  <c r="D6" i="65"/>
  <c r="E5" i="65"/>
  <c r="D5" i="65"/>
  <c r="E4" i="65"/>
  <c r="D4" i="65"/>
  <c r="E3" i="65"/>
  <c r="D3" i="65"/>
  <c r="E2" i="65"/>
  <c r="D2" i="65"/>
  <c r="E1" i="65"/>
  <c r="D1" i="65"/>
  <c r="E49" i="64"/>
  <c r="D49" i="64"/>
  <c r="E48" i="64"/>
  <c r="D48" i="64"/>
  <c r="E47" i="64"/>
  <c r="D47" i="64"/>
  <c r="E46" i="64"/>
  <c r="D46" i="64"/>
  <c r="E45" i="64"/>
  <c r="D45" i="64"/>
  <c r="E44" i="64"/>
  <c r="D44" i="64"/>
  <c r="E43" i="64"/>
  <c r="D43" i="64"/>
  <c r="E42" i="64"/>
  <c r="D42" i="64"/>
  <c r="E41" i="64"/>
  <c r="D41" i="64"/>
  <c r="E40" i="64"/>
  <c r="D40" i="64"/>
  <c r="E39" i="64"/>
  <c r="D39" i="64"/>
  <c r="E38" i="64"/>
  <c r="D38" i="64"/>
  <c r="E37" i="64"/>
  <c r="D37" i="64"/>
  <c r="E36" i="64"/>
  <c r="D36" i="64"/>
  <c r="E35" i="64"/>
  <c r="D35" i="64"/>
  <c r="E34" i="64"/>
  <c r="D34" i="64"/>
  <c r="E33" i="64"/>
  <c r="D33" i="64"/>
  <c r="E32" i="64"/>
  <c r="D32" i="64"/>
  <c r="E31" i="64"/>
  <c r="D31" i="64"/>
  <c r="E30" i="64"/>
  <c r="D30" i="64"/>
  <c r="E29" i="64"/>
  <c r="D29" i="64"/>
  <c r="E28" i="64"/>
  <c r="D28" i="64"/>
  <c r="E27" i="64"/>
  <c r="D27" i="64"/>
  <c r="E26" i="64"/>
  <c r="D26" i="64"/>
  <c r="E25" i="64"/>
  <c r="D25" i="64"/>
  <c r="E24" i="64"/>
  <c r="D24" i="64"/>
  <c r="E23" i="64"/>
  <c r="D23" i="64"/>
  <c r="E22" i="64"/>
  <c r="D22" i="64"/>
  <c r="E21" i="64"/>
  <c r="D21" i="64"/>
  <c r="E20" i="64"/>
  <c r="D20" i="64"/>
  <c r="E19" i="64"/>
  <c r="D19" i="64"/>
  <c r="E18" i="64"/>
  <c r="D18" i="64"/>
  <c r="E17" i="64"/>
  <c r="D17" i="64"/>
  <c r="E16" i="64"/>
  <c r="D16" i="64"/>
  <c r="E15" i="64"/>
  <c r="D15" i="64"/>
  <c r="E14" i="64"/>
  <c r="D14" i="64"/>
  <c r="E13" i="64"/>
  <c r="D13" i="64"/>
  <c r="E12" i="64"/>
  <c r="D12" i="64"/>
  <c r="E11" i="64"/>
  <c r="D11" i="64"/>
  <c r="E10" i="64"/>
  <c r="D10" i="64"/>
  <c r="E9" i="64"/>
  <c r="D9" i="64"/>
  <c r="E8" i="64"/>
  <c r="D8" i="64"/>
  <c r="E7" i="64"/>
  <c r="D7" i="64"/>
  <c r="E6" i="64"/>
  <c r="D6" i="64"/>
  <c r="E5" i="64"/>
  <c r="D5" i="64"/>
  <c r="E4" i="64"/>
  <c r="D4" i="64"/>
  <c r="E3" i="64"/>
  <c r="D3" i="64"/>
  <c r="E2" i="64"/>
  <c r="D2" i="64"/>
  <c r="E1" i="64"/>
  <c r="D1" i="64"/>
  <c r="E217" i="63"/>
  <c r="D217" i="63"/>
  <c r="E216" i="63"/>
  <c r="D216" i="63"/>
  <c r="E215" i="63"/>
  <c r="D215" i="63"/>
  <c r="E214" i="63"/>
  <c r="D214" i="63"/>
  <c r="E213" i="63"/>
  <c r="D213" i="63"/>
  <c r="E212" i="63"/>
  <c r="D212" i="63"/>
  <c r="E211" i="63"/>
  <c r="D211" i="63"/>
  <c r="E210" i="63"/>
  <c r="D210" i="63"/>
  <c r="E209" i="63"/>
  <c r="D209" i="63"/>
  <c r="E208" i="63"/>
  <c r="D208" i="63"/>
  <c r="E207" i="63"/>
  <c r="D207" i="63"/>
  <c r="E206" i="63"/>
  <c r="D206" i="63"/>
  <c r="E205" i="63"/>
  <c r="D205" i="63"/>
  <c r="E204" i="63"/>
  <c r="D204" i="63"/>
  <c r="E203" i="63"/>
  <c r="D203" i="63"/>
  <c r="E202" i="63"/>
  <c r="D202" i="63"/>
  <c r="E201" i="63"/>
  <c r="D201" i="63"/>
  <c r="E200" i="63"/>
  <c r="D200" i="63"/>
  <c r="E199" i="63"/>
  <c r="D199" i="63"/>
  <c r="E198" i="63"/>
  <c r="D198" i="63"/>
  <c r="E197" i="63"/>
  <c r="D197" i="63"/>
  <c r="E196" i="63"/>
  <c r="D196" i="63"/>
  <c r="E195" i="63"/>
  <c r="D195" i="63"/>
  <c r="E194" i="63"/>
  <c r="D194" i="63"/>
  <c r="E193" i="63"/>
  <c r="D193" i="63"/>
  <c r="E192" i="63"/>
  <c r="D192" i="63"/>
  <c r="E191" i="63"/>
  <c r="D191" i="63"/>
  <c r="E190" i="63"/>
  <c r="D190" i="63"/>
  <c r="E189" i="63"/>
  <c r="D189" i="63"/>
  <c r="E188" i="63"/>
  <c r="D188" i="63"/>
  <c r="E187" i="63"/>
  <c r="D187" i="63"/>
  <c r="E186" i="63"/>
  <c r="D186" i="63"/>
  <c r="E185" i="63"/>
  <c r="D185" i="63"/>
  <c r="E184" i="63"/>
  <c r="D184" i="63"/>
  <c r="E183" i="63"/>
  <c r="D183" i="63"/>
  <c r="E182" i="63"/>
  <c r="D182" i="63"/>
  <c r="E181" i="63"/>
  <c r="D181" i="63"/>
  <c r="E180" i="63"/>
  <c r="D180" i="63"/>
  <c r="E179" i="63"/>
  <c r="D179" i="63"/>
  <c r="E178" i="63"/>
  <c r="D178" i="63"/>
  <c r="E177" i="63"/>
  <c r="D177" i="63"/>
  <c r="E176" i="63"/>
  <c r="D176" i="63"/>
  <c r="E175" i="63"/>
  <c r="D175" i="63"/>
  <c r="E174" i="63"/>
  <c r="D174" i="63"/>
  <c r="E173" i="63"/>
  <c r="D173" i="63"/>
  <c r="E172" i="63"/>
  <c r="D172" i="63"/>
  <c r="E171" i="63"/>
  <c r="D171" i="63"/>
  <c r="E170" i="63"/>
  <c r="D170" i="63"/>
  <c r="E169" i="63"/>
  <c r="D169" i="63"/>
  <c r="E168" i="63"/>
  <c r="D168" i="63"/>
  <c r="E167" i="63"/>
  <c r="D167" i="63"/>
  <c r="E166" i="63"/>
  <c r="D166" i="63"/>
  <c r="E165" i="63"/>
  <c r="D165" i="63"/>
  <c r="E164" i="63"/>
  <c r="D164" i="63"/>
  <c r="E163" i="63"/>
  <c r="D163" i="63"/>
  <c r="E162" i="63"/>
  <c r="D162" i="63"/>
  <c r="E161" i="63"/>
  <c r="D161" i="63"/>
  <c r="E160" i="63"/>
  <c r="D160" i="63"/>
  <c r="E159" i="63"/>
  <c r="D159" i="63"/>
  <c r="E158" i="63"/>
  <c r="D158" i="63"/>
  <c r="E157" i="63"/>
  <c r="D157" i="63"/>
  <c r="E156" i="63"/>
  <c r="D156" i="63"/>
  <c r="E155" i="63"/>
  <c r="D155" i="63"/>
  <c r="E154" i="63"/>
  <c r="D154" i="63"/>
  <c r="E153" i="63"/>
  <c r="D153" i="63"/>
  <c r="E152" i="63"/>
  <c r="D152" i="63"/>
  <c r="E151" i="63"/>
  <c r="D151" i="63"/>
  <c r="E150" i="63"/>
  <c r="D150" i="63"/>
  <c r="E149" i="63"/>
  <c r="D149" i="63"/>
  <c r="E148" i="63"/>
  <c r="D148" i="63"/>
  <c r="E147" i="63"/>
  <c r="D147" i="63"/>
  <c r="E146" i="63"/>
  <c r="D146" i="63"/>
  <c r="E145" i="63"/>
  <c r="D145" i="63"/>
  <c r="E144" i="63"/>
  <c r="D144" i="63"/>
  <c r="E143" i="63"/>
  <c r="D143" i="63"/>
  <c r="E142" i="63"/>
  <c r="D142" i="63"/>
  <c r="E141" i="63"/>
  <c r="D141" i="63"/>
  <c r="E140" i="63"/>
  <c r="D140" i="63"/>
  <c r="E139" i="63"/>
  <c r="D139" i="63"/>
  <c r="E138" i="63"/>
  <c r="D138" i="63"/>
  <c r="E137" i="63"/>
  <c r="D137" i="63"/>
  <c r="E136" i="63"/>
  <c r="D136" i="63"/>
  <c r="E135" i="63"/>
  <c r="D135" i="63"/>
  <c r="E134" i="63"/>
  <c r="D134" i="63"/>
  <c r="E133" i="63"/>
  <c r="D133" i="63"/>
  <c r="E132" i="63"/>
  <c r="D132" i="63"/>
  <c r="E131" i="63"/>
  <c r="D131" i="63"/>
  <c r="E130" i="63"/>
  <c r="D130" i="63"/>
  <c r="E129" i="63"/>
  <c r="D129" i="63"/>
  <c r="E128" i="63"/>
  <c r="D128" i="63"/>
  <c r="E127" i="63"/>
  <c r="D127" i="63"/>
  <c r="E126" i="63"/>
  <c r="D126" i="63"/>
  <c r="E125" i="63"/>
  <c r="D125" i="63"/>
  <c r="E124" i="63"/>
  <c r="D124" i="63"/>
  <c r="E123" i="63"/>
  <c r="D123" i="63"/>
  <c r="E122" i="63"/>
  <c r="D122" i="63"/>
  <c r="E121" i="63"/>
  <c r="D121" i="63"/>
  <c r="E120" i="63"/>
  <c r="D120" i="63"/>
  <c r="E119" i="63"/>
  <c r="D119" i="63"/>
  <c r="E118" i="63"/>
  <c r="D118" i="63"/>
  <c r="E117" i="63"/>
  <c r="D117" i="63"/>
  <c r="E116" i="63"/>
  <c r="D116" i="63"/>
  <c r="E115" i="63"/>
  <c r="D115" i="63"/>
  <c r="E114" i="63"/>
  <c r="D114" i="63"/>
  <c r="E113" i="63"/>
  <c r="D113" i="63"/>
  <c r="E112" i="63"/>
  <c r="D112" i="63"/>
  <c r="E111" i="63"/>
  <c r="D111" i="63"/>
  <c r="E110" i="63"/>
  <c r="D110" i="63"/>
  <c r="E109" i="63"/>
  <c r="D109" i="63"/>
  <c r="E108" i="63"/>
  <c r="D108" i="63"/>
  <c r="E107" i="63"/>
  <c r="D107" i="63"/>
  <c r="E106" i="63"/>
  <c r="D106" i="63"/>
  <c r="E105" i="63"/>
  <c r="D105" i="63"/>
  <c r="E104" i="63"/>
  <c r="D104" i="63"/>
  <c r="E103" i="63"/>
  <c r="D103" i="63"/>
  <c r="E102" i="63"/>
  <c r="D102" i="63"/>
  <c r="E101" i="63"/>
  <c r="D101" i="63"/>
  <c r="E100" i="63"/>
  <c r="D100" i="63"/>
  <c r="E99" i="63"/>
  <c r="D99" i="63"/>
  <c r="E98" i="63"/>
  <c r="D98" i="63"/>
  <c r="E97" i="63"/>
  <c r="D97" i="63"/>
  <c r="E96" i="63"/>
  <c r="D96" i="63"/>
  <c r="E95" i="63"/>
  <c r="D95" i="63"/>
  <c r="E94" i="63"/>
  <c r="D94" i="63"/>
  <c r="E93" i="63"/>
  <c r="D93" i="63"/>
  <c r="E92" i="63"/>
  <c r="D92" i="63"/>
  <c r="E91" i="63"/>
  <c r="D91" i="63"/>
  <c r="E90" i="63"/>
  <c r="D90" i="63"/>
  <c r="E89" i="63"/>
  <c r="D89" i="63"/>
  <c r="E88" i="63"/>
  <c r="D88" i="63"/>
  <c r="E87" i="63"/>
  <c r="D87" i="63"/>
  <c r="E86" i="63"/>
  <c r="D86" i="63"/>
  <c r="E85" i="63"/>
  <c r="D85" i="63"/>
  <c r="E84" i="63"/>
  <c r="D84" i="63"/>
  <c r="E83" i="63"/>
  <c r="D83" i="63"/>
  <c r="E82" i="63"/>
  <c r="D82" i="63"/>
  <c r="E81" i="63"/>
  <c r="D81" i="63"/>
  <c r="E80" i="63"/>
  <c r="D80" i="63"/>
  <c r="E79" i="63"/>
  <c r="D79" i="63"/>
  <c r="E78" i="63"/>
  <c r="D78" i="63"/>
  <c r="E77" i="63"/>
  <c r="D77" i="63"/>
  <c r="E76" i="63"/>
  <c r="D76" i="63"/>
  <c r="E75" i="63"/>
  <c r="D75" i="63"/>
  <c r="E74" i="63"/>
  <c r="D74" i="63"/>
  <c r="E73" i="63"/>
  <c r="D73" i="63"/>
  <c r="E72" i="63"/>
  <c r="D72" i="63"/>
  <c r="E71" i="63"/>
  <c r="D71" i="63"/>
  <c r="E70" i="63"/>
  <c r="D70" i="63"/>
  <c r="E69" i="63"/>
  <c r="D69" i="63"/>
  <c r="E68" i="63"/>
  <c r="D68" i="63"/>
  <c r="E67" i="63"/>
  <c r="D67" i="63"/>
  <c r="E66" i="63"/>
  <c r="D66" i="63"/>
  <c r="E65" i="63"/>
  <c r="D65" i="63"/>
  <c r="E64" i="63"/>
  <c r="D64" i="63"/>
  <c r="E63" i="63"/>
  <c r="D63" i="63"/>
  <c r="E62" i="63"/>
  <c r="D62" i="63"/>
  <c r="E61" i="63"/>
  <c r="D61" i="63"/>
  <c r="E60" i="63"/>
  <c r="D60" i="63"/>
  <c r="E59" i="63"/>
  <c r="D59" i="63"/>
  <c r="E58" i="63"/>
  <c r="D58" i="63"/>
  <c r="E57" i="63"/>
  <c r="D57" i="63"/>
  <c r="E56" i="63"/>
  <c r="D56" i="63"/>
  <c r="E55" i="63"/>
  <c r="D55" i="63"/>
  <c r="E54" i="63"/>
  <c r="D54" i="63"/>
  <c r="E53" i="63"/>
  <c r="D53" i="63"/>
  <c r="E52" i="63"/>
  <c r="D52" i="63"/>
  <c r="E51" i="63"/>
  <c r="D51" i="63"/>
  <c r="E50" i="63"/>
  <c r="D50" i="63"/>
  <c r="E49" i="63"/>
  <c r="D49" i="63"/>
  <c r="E48" i="63"/>
  <c r="D48" i="63"/>
  <c r="E47" i="63"/>
  <c r="D47" i="63"/>
  <c r="E46" i="63"/>
  <c r="D46" i="63"/>
  <c r="E45" i="63"/>
  <c r="D45" i="63"/>
  <c r="E44" i="63"/>
  <c r="D44" i="63"/>
  <c r="E43" i="63"/>
  <c r="D43" i="63"/>
  <c r="E42" i="63"/>
  <c r="D42" i="63"/>
  <c r="E41" i="63"/>
  <c r="D41" i="63"/>
  <c r="E40" i="63"/>
  <c r="D40" i="63"/>
  <c r="E39" i="63"/>
  <c r="D39" i="63"/>
  <c r="E38" i="63"/>
  <c r="D38" i="63"/>
  <c r="E37" i="63"/>
  <c r="D37" i="63"/>
  <c r="E36" i="63"/>
  <c r="D36" i="63"/>
  <c r="E35" i="63"/>
  <c r="D35" i="63"/>
  <c r="E34" i="63"/>
  <c r="D34" i="63"/>
  <c r="E33" i="63"/>
  <c r="D33" i="63"/>
  <c r="E32" i="63"/>
  <c r="D32" i="63"/>
  <c r="E31" i="63"/>
  <c r="D31" i="63"/>
  <c r="E30" i="63"/>
  <c r="D30" i="63"/>
  <c r="E29" i="63"/>
  <c r="D29" i="63"/>
  <c r="E28" i="63"/>
  <c r="D28" i="63"/>
  <c r="E27" i="63"/>
  <c r="D27" i="63"/>
  <c r="E26" i="63"/>
  <c r="D26" i="63"/>
  <c r="E25" i="63"/>
  <c r="D25" i="63"/>
  <c r="E24" i="63"/>
  <c r="D24" i="63"/>
  <c r="E23" i="63"/>
  <c r="D23" i="63"/>
  <c r="E22" i="63"/>
  <c r="D22" i="63"/>
  <c r="E21" i="63"/>
  <c r="D21" i="63"/>
  <c r="E20" i="63"/>
  <c r="D20" i="63"/>
  <c r="E19" i="63"/>
  <c r="D19" i="63"/>
  <c r="E18" i="63"/>
  <c r="D18" i="63"/>
  <c r="E17" i="63"/>
  <c r="D17" i="63"/>
  <c r="E16" i="63"/>
  <c r="D16" i="63"/>
  <c r="E15" i="63"/>
  <c r="D15" i="63"/>
  <c r="E14" i="63"/>
  <c r="D14" i="63"/>
  <c r="E13" i="63"/>
  <c r="D13" i="63"/>
  <c r="E12" i="63"/>
  <c r="D12" i="63"/>
  <c r="E11" i="63"/>
  <c r="D11" i="63"/>
  <c r="E10" i="63"/>
  <c r="D10" i="63"/>
  <c r="E9" i="63"/>
  <c r="D9" i="63"/>
  <c r="E8" i="63"/>
  <c r="D8" i="63"/>
  <c r="E7" i="63"/>
  <c r="D7" i="63"/>
  <c r="E6" i="63"/>
  <c r="D6" i="63"/>
  <c r="E5" i="63"/>
  <c r="D5" i="63"/>
  <c r="E4" i="63"/>
  <c r="D4" i="63"/>
  <c r="E3" i="63"/>
  <c r="D3" i="63"/>
  <c r="E2" i="63"/>
  <c r="D2" i="63"/>
</calcChain>
</file>

<file path=xl/sharedStrings.xml><?xml version="1.0" encoding="utf-8"?>
<sst xmlns="http://schemas.openxmlformats.org/spreadsheetml/2006/main" count="6813" uniqueCount="3770">
  <si>
    <t>PCS</t>
  </si>
  <si>
    <t>Metal Furniture for Home and Garden</t>
  </si>
  <si>
    <t>SETS</t>
  </si>
  <si>
    <t>Home Sofa Leather Modern Sofa 1081#</t>
  </si>
  <si>
    <t>MS</t>
  </si>
  <si>
    <t>Dining Room Wooden Sideboard Furniture</t>
  </si>
  <si>
    <t>Chemical Reagent Resistant School Lab Furniture</t>
  </si>
  <si>
    <t>Customzied Anti-Corrosion Steel Lab Furniture</t>
  </si>
  <si>
    <t>Bedroom Furniture Melamine Chipbobard Wardorbe</t>
  </si>
  <si>
    <t>Sola Mirror Finished Faux Wood Coffee Table</t>
  </si>
  <si>
    <t>eHemco Euro Console Sofa Table</t>
  </si>
  <si>
    <t>BaxTONS Studio Sorrento Lounge Chair</t>
  </si>
  <si>
    <t>All Steel Lab Furniture with Ce Certificate</t>
  </si>
  <si>
    <t>Flexible and Foldable Parasol Solar Charger Outdoor</t>
  </si>
  <si>
    <t>SQUARE METERS</t>
  </si>
  <si>
    <t>Quality PVC Foaming WPCS Wood Plastic Composite Panel/Board (A151)</t>
  </si>
  <si>
    <t>600X600mm Rough Surface Porcelain Beige Color 2cm Thick Tile</t>
  </si>
  <si>
    <t>TONS</t>
  </si>
  <si>
    <t>Weld Steel H Beam</t>
  </si>
  <si>
    <t>ROLLS</t>
  </si>
  <si>
    <t>White Powder Coating Building Material OEM 6063 T5 Extruted Aluminium Profile</t>
  </si>
  <si>
    <t>Ceramic Building Material Super White Polished Porcelain Floor Tile 600X600mm 800X800mm</t>
  </si>
  <si>
    <t>Ceramic Building Material Super Black Polished Porcelain Floor Tile 600X600mm</t>
  </si>
  <si>
    <t>Building Materials Prefabricated House Fireproof Magnesium Oxide MGO Board</t>
  </si>
  <si>
    <t>Eco Building Material 10-25mm Aluminum Honeycomb Panel</t>
  </si>
  <si>
    <t>Artificial Quartz STONSe for Building Material with SGS Report &amp; Ce Certificate (Calacatta)</t>
  </si>
  <si>
    <t>ANSI Certified Building Material/Construction High Quality Fire Retardant Safety Netting (CSSN)</t>
  </si>
  <si>
    <t>ACP Acm Fireproof Building Construction Materials</t>
  </si>
  <si>
    <t>SSS Grade Woven Suede Fabric for Garment, Shoes, Cap, Sofa and More</t>
  </si>
  <si>
    <t>Polyester Spacer Knitted Sandwich Mesh Fabric for Shoes Materials, Bags, Garments</t>
  </si>
  <si>
    <t>200d Polyester Spandex Fabric Garment Fabric</t>
  </si>
  <si>
    <t>Waterproof PU Coated Woven Polyester Nylon Taffeta Stretch Fabric for Tent/ Raincoat/ Umbrella/Garment/Jacket</t>
  </si>
  <si>
    <t>50d 100%Nylon Waterproof Nylon Fabric for Jacket/Garment</t>
  </si>
  <si>
    <t>Transfer PU Coated Fabric for Garments Raincoat</t>
  </si>
  <si>
    <t>2/1 Twill Polyester Fabric for Garment</t>
  </si>
  <si>
    <t>320t Dull Polyester Pongee Fabric, Downproof Fabric, Jacket Fabric, Garment Fabric</t>
  </si>
  <si>
    <t>Knitted CotTONS Back Fabric for Garment</t>
  </si>
  <si>
    <t>High Quality Heavy African Sequins Lace Embroidered Fabric for Garment</t>
  </si>
  <si>
    <t>YARD</t>
  </si>
  <si>
    <t>LDPE Disposable Dry Cleaning Garment Bag on ROLLS</t>
  </si>
  <si>
    <t>Fondeer Custom Clothing Fitness Leggings Spandex Yoga Pants Women Sport Wear</t>
  </si>
  <si>
    <t>2 Pockets TPU Ladies' Fashion Raincoat</t>
  </si>
  <si>
    <t>Mens Waterproof Padded Insulation Jacket Outerwear Clothing Garment</t>
  </si>
  <si>
    <t>Ladies Cashmerelike Long Cardigan Garment</t>
  </si>
  <si>
    <t>Water Printing Children Clothing Summer Short Baby Garment</t>
  </si>
  <si>
    <t>Customized Free Sample Cheap Oversize Ice Hockey Jerseys Wear Garment</t>
  </si>
  <si>
    <t>OEM Custom Design Men Protective Garments (W247)</t>
  </si>
  <si>
    <t>Thick Baby Apparel Navy Color Baby Garment Romper</t>
  </si>
  <si>
    <t>Hi-Vis Work Jackets Safety Garments</t>
  </si>
  <si>
    <t>Uniform/Workwear/Overall/Working Clothes/Working Garments</t>
  </si>
  <si>
    <t>SMS PP Nonwoven Disposable Coverall/Protective Garment</t>
  </si>
  <si>
    <t>BOXES</t>
  </si>
  <si>
    <t>Men's Fleece Ski Jacket Outdoor Insulated Snow Garment</t>
  </si>
  <si>
    <t>Men Black Polo Neck CotTONS Shirt Top Garment (JS9010m)</t>
  </si>
  <si>
    <t>OEM Women Fashion Wool Turtleneck Sleeveless Knitting Skirt Unlined Upper Garment (W18-512)</t>
  </si>
  <si>
    <t>Winter Softshell Reflective Security Garment</t>
  </si>
  <si>
    <t>Linen Tecel Clothes Jumpsuits Lady Garment</t>
  </si>
  <si>
    <t>Winter Long Sleeve Leggings Sponge Baby Sleeping Overalls Garments</t>
  </si>
  <si>
    <t>Men's Fashion Light Garment Outdoor Jacket</t>
  </si>
  <si>
    <t>Good Quality Anti-Static Clothes Coverall ESD Garments</t>
  </si>
  <si>
    <t>OEM Wholesale V-Neck Short Sleeve Volleyball Garment</t>
  </si>
  <si>
    <t>Woman Wholesale Garments Dress Casual Retro Stye (L36108-1)</t>
  </si>
  <si>
    <t>High Visibility Asni Class 3 Breathable Zip Mesh Safety Garment</t>
  </si>
  <si>
    <t>Healong Custom Breathable High Quality Basketball Jersey Shirt Wear Garment</t>
  </si>
  <si>
    <t>Factory Sales Outdoor Waterproof Jacket, Waterproof Garments</t>
  </si>
  <si>
    <t>Healong Sublimation Wholesale Price Team Wear Basketball Jersey Garment</t>
  </si>
  <si>
    <t>Custom Construction Unisex Workplace Uniform, Overalls, Working Garment</t>
  </si>
  <si>
    <t>Girl Ladies Women Fashion Bridal Prom Evening Wedding Dress Apparel Garment</t>
  </si>
  <si>
    <t>ICU Ventilation Environment System PA-700b II</t>
  </si>
  <si>
    <t>ISO Electric Wheelchair Type (ME192)</t>
  </si>
  <si>
    <t>FC-P1 Ce Approved Foldable Electric Wheelchair</t>
  </si>
  <si>
    <t>Portable IPL Laser Shr Elight Medical Beauty Hair Removal Equipment</t>
  </si>
  <si>
    <t>Medical Glass Professional X-ray Equipment Protection</t>
  </si>
  <si>
    <t>Portable Medical Laser Fractional CO2 Laser Beauty Equipment (FG 900-B)</t>
  </si>
  <si>
    <t>UNITS</t>
  </si>
  <si>
    <t>X-ray Electric Five Function Medical Bed</t>
  </si>
  <si>
    <t>Rehabilitation Center Full Tilt Electric Bed</t>
  </si>
  <si>
    <t>ABS Hospital Bed with Three Cranks (SLV-B4030)</t>
  </si>
  <si>
    <t>Three Function Electric Hospital Bed</t>
  </si>
  <si>
    <t>Three Function Hospital Electric Bed/Medical Equipment</t>
  </si>
  <si>
    <t>Super Low Hospital Electric Medical Supply Bed</t>
  </si>
  <si>
    <t>Medical Furniture and Equipment Medical Metal 5 Function Electric Hospital Bed</t>
  </si>
  <si>
    <t>Hospital Patient Furniture Electric/Manual Multi-FunctionMedical Bed /Hospital/Nursing/ICU Bed</t>
  </si>
  <si>
    <t>Hospital Furniture Five-Function Electric Medical CareBed Slv-B4151</t>
  </si>
  <si>
    <t>ABS Reverse ICU Electric Hospital Care Bed Medical Bed(SLV-B4131)</t>
  </si>
  <si>
    <t>NFC026 Medical ABS Triple-Function Bed</t>
  </si>
  <si>
    <t>Cheap Adjustable Medical Manual Bed</t>
  </si>
  <si>
    <t>Hospital Furniture ICU Bed Medical Nursing Manual Hospital Bed with Examintation Lamp</t>
  </si>
  <si>
    <t>Automatic Loading Hospital Medical First-Aid Surgical Patient Delivery Bed</t>
  </si>
  <si>
    <t>Electric Medical Bed</t>
  </si>
  <si>
    <t>Ce, FDA, ISO Approval Medical Four Crank Hospital Manual Bed</t>
  </si>
  <si>
    <t>Manual Hospital Care Bed Adjustable Medical Bed</t>
  </si>
  <si>
    <t>Medical Supply Cervical and Lumbar Traction Bed</t>
  </si>
  <si>
    <t>Bae517ec Medical Hospital Equipment Five Function Adjustable Electric Bed</t>
  </si>
  <si>
    <t>Three Crank Medical Equipment Manual Hospital Bed</t>
  </si>
  <si>
    <t>Medical Supply Adjustable Treatment Bed</t>
  </si>
  <si>
    <t>Medical Nursing Equipment Manual Double Function Adjustable Hospital Beds</t>
  </si>
  <si>
    <t>C Arm Compatible Medical Operating Bed (HFEOT99)</t>
  </si>
  <si>
    <t>Medical X-Raying Available Integrative Obstetric Bed(HFEOT2000)</t>
  </si>
  <si>
    <t>Ha-6 ABS Manual Medical Bed, Hospital Bed</t>
  </si>
  <si>
    <t>2-Crank Medical Manual Bed with Dining Table (THR-MB220)</t>
  </si>
  <si>
    <t>FM-03b Medical Function Traction Bed Net Frame</t>
  </si>
  <si>
    <t>Ce ISO Medical 3-Function Electric Hospital Nursing CareBed</t>
  </si>
  <si>
    <t>Medical Furniture Equipment Medical Metal 5 Function Electric Hospital Bed</t>
  </si>
  <si>
    <t>Customization Reusable Polyester Cleanroom ESD Garment</t>
  </si>
  <si>
    <t>Medical Lead Rubber Clothing Protective Clothing</t>
  </si>
  <si>
    <t>Yuhong Medical X-ray Protective Clothing</t>
  </si>
  <si>
    <t>X Ray Protective Clothing Protective Clothing</t>
  </si>
  <si>
    <t>X Ray Lead Radiation-Proof Clothes</t>
  </si>
  <si>
    <t>X Ray Radiation Protective Clothes</t>
  </si>
  <si>
    <t>X Ray Protective Clothing</t>
  </si>
  <si>
    <t>Medical Spare Precision Metallic Processing Machinery Machining Part</t>
  </si>
  <si>
    <t>Carbon Fiber Molded Medical Treatment Spare Parts</t>
  </si>
  <si>
    <t>Experienced Customized Medical Equipment Spare Parts</t>
  </si>
  <si>
    <t>IPL Shr Elight Machine Handpiece IPL Piezas De Repuesto Huamei Spare Parts</t>
  </si>
  <si>
    <t>High Precision CNC Machining Parts Auto Spare Parts</t>
  </si>
  <si>
    <t>Passenger Lift Car Shoes Elevator Spare Parts (SN-RGS-H22)</t>
  </si>
  <si>
    <t>CNC Part for Auto/Medical</t>
  </si>
  <si>
    <t>Flat Steel Sheet</t>
  </si>
  <si>
    <t>Q235B Mild Steel, Low Carbon Steel Round/Flat Steel, Cathode Bar</t>
  </si>
  <si>
    <t>Galvanized Round Steel Pipe</t>
  </si>
  <si>
    <t>MTS</t>
  </si>
  <si>
    <t>Prepainted Galvanized Steel Coil PPGI PPGL Factory</t>
  </si>
  <si>
    <t>300 Series Building Material Stainless Steel Tube</t>
  </si>
  <si>
    <t>Stainless Steel</t>
  </si>
  <si>
    <t>D2 1.2379 D3 1.2080 D6 1.2436 H13 1.2344 Tool Steel</t>
  </si>
  <si>
    <t>High-Quality Hot Dipped Galvalume Steel in Coil</t>
  </si>
  <si>
    <t>Precision Machining Casting Parts Aluminum Brass Steel</t>
  </si>
  <si>
    <t>Galvalume Steel Coil</t>
  </si>
  <si>
    <t>KGS</t>
  </si>
  <si>
    <t>Double Wall Copper Coated Steel Tube</t>
  </si>
  <si>
    <t>ASTM4140 GB42crmo ASTM4135 GB35crmo and Cold Drawn Square Steel Bar</t>
  </si>
  <si>
    <t>Galvanized Steel Strip/Galvanized Coils/Galvanized Steel Sheet</t>
  </si>
  <si>
    <t>High Quality Cold Formed Galvanized Z Section Channel Steel</t>
  </si>
  <si>
    <t>Prime Non-Grain Oriented Silicon Steel CRNGO</t>
  </si>
  <si>
    <t>Prefab House of Steel Frame Aircraft Hangars with AISI/ASTM/BS-En/DIN/GB/JIS/Ipe Steel Work</t>
  </si>
  <si>
    <t>Classical Public Application Strong Angle Steel Power</t>
  </si>
  <si>
    <t>C45 1045 1018 1010 1020 1035 1040 1050 Carbon Steel</t>
  </si>
  <si>
    <t>Galvanized Steel/Galvanized Steel Strip/Galvanized Steelin Coils/Steel Sheet</t>
  </si>
  <si>
    <t>Alu Zinc Coated Steel</t>
  </si>
  <si>
    <t>D3 1.2080 Cr12 Cold Work Steel</t>
  </si>
  <si>
    <t>Undermount 304 Stainless Steel Kitchen Sink</t>
  </si>
  <si>
    <t>Seamless Carbon Steel Pipe</t>
  </si>
  <si>
    <t>Q235 Hot Dipped Galvanized Steel Pipe</t>
  </si>
  <si>
    <t>En 10219 ASTM A500 Welded ERW Steel Pipe</t>
  </si>
  <si>
    <t>Steel Wire Spiral Hydraulic Pipe (SAE100 R9)</t>
  </si>
  <si>
    <t>ERW Galvanized Steel Pipe Factory</t>
  </si>
  <si>
    <t>201 304 ERW Stainless Steel Seamless Pipe</t>
  </si>
  <si>
    <t>API 5L X52ns Psl1/Psl2 Seamless Steel Pipe</t>
  </si>
  <si>
    <t>304 316 316L 321 Seamless Stainless Steel Pipe for Decoration</t>
  </si>
  <si>
    <t>Engineering Plastic White Masterbatch for Injection or Blowing</t>
  </si>
  <si>
    <t>Cheap Price Virgin ABS Plastic Granules, ABS Plastic Injection Grade</t>
  </si>
  <si>
    <t>Plastic Raw Material Clear Polyamide Tr Material Plastic</t>
  </si>
  <si>
    <t>TPE/TPV Compound EPDM/PP Based Recylable Plastic Raw Material</t>
  </si>
  <si>
    <t>Plastic Transparent Clear High Polished Acrylic PMMA Plastic CNC Parts</t>
  </si>
  <si>
    <t>EVA / Ethylene-Vinyl Acetate Copolymer / EVA Plastic Raw Material</t>
  </si>
  <si>
    <t>Pei Ultem 1100 (1000 Natural/ 7101 Black) Sabic Polyetherimide Engineering Plastics</t>
  </si>
  <si>
    <t>PA66 Engineering Plastic Pellets</t>
  </si>
  <si>
    <t>ABS Plastic Molding Precision Injection</t>
  </si>
  <si>
    <t>Plastic Sheet Board/HDPE Sheet/Plate</t>
  </si>
  <si>
    <t>Conductive PA66 Plastic</t>
  </si>
  <si>
    <t>Biodegradable Plastics S1-10</t>
  </si>
  <si>
    <t>LDPE/Low Density Polyethylene Plastic Raw Granular</t>
  </si>
  <si>
    <t>Virgin PP Granules/PP Recycled Plastic Scrap/ Polypropylene Pellets Resin Price</t>
  </si>
  <si>
    <t>Injection Plastic Raw Material Clear Polyamide Tr Material Plastic</t>
  </si>
  <si>
    <t>Factory Supplier Resin Granule Material Low Density PE LDPE Plastic</t>
  </si>
  <si>
    <t>High Quality Coloured Silicone Plastic Parts</t>
  </si>
  <si>
    <t>PA66 GF25 Plastic Parts Raw Material Granules</t>
  </si>
  <si>
    <t>Pei Ultem 2100r (1000 Natural/ 7301 Black) Sabic Engineering Plastics</t>
  </si>
  <si>
    <t>Injection Grade Polypropylene PP K4818 K4912 Plastic (Impact Copolymer)</t>
  </si>
  <si>
    <t>PP Granule Manufacturers Virgin Polypropylene Copolymer Plastic Raw Material</t>
  </si>
  <si>
    <t>Nylon PA 12, Flexible Plastic Eyeglass Frame Material, Nylon Plastic</t>
  </si>
  <si>
    <t>Part China Products/Suppliers Customized Plastic Machining CNC Parts</t>
  </si>
  <si>
    <t>PPSU Rtp 1499 Px Engineering Plastics</t>
  </si>
  <si>
    <t>Polyethylene Plastic Granular</t>
  </si>
  <si>
    <t>Recycled Virgin PP / HDPE / LDPE / LLDPE Raw Material Granules Plastic</t>
  </si>
  <si>
    <t>Cee IP67 Plastic Waterproof Plug and Socket Box</t>
  </si>
  <si>
    <t>Collapsible Plastic Pallet Box 1200*1000*1000mm</t>
  </si>
  <si>
    <t>Ice High Quality Plastic Combination Socket Box</t>
  </si>
  <si>
    <t>Industry Reusable Stackable Big Plastic Pallet Box with Lid</t>
  </si>
  <si>
    <t>IP67 Waterproof ABS Plastic Electrical Junction Box</t>
  </si>
  <si>
    <t>Customized Plastic Product</t>
  </si>
  <si>
    <t>OEM Your Own Model Plastic Product Manufacturer</t>
  </si>
  <si>
    <t>Best Quality UPVC Handle Type Butterfly Valve Industrial Plastic Valve</t>
  </si>
  <si>
    <t>500ml Full Automatic Plastic Pet Bottle Pure Water Liquid Filling and Packing Machine</t>
  </si>
  <si>
    <t>Baoluan Brand Plastic Heavy Duty Manhole Cover and Frame En124</t>
  </si>
  <si>
    <t>Green PP Plastic Film Faced Plywood</t>
  </si>
  <si>
    <t>Jx143 Colorful Party Plastic Cutlery</t>
  </si>
  <si>
    <t>Plastic Film Shrink Wrapping Machine / Shrink Wrapper</t>
  </si>
  <si>
    <t>Modern Design Glass/Plastic Greenhouse/ Multifunctional Greenhouse/Light Steel Greenhouse</t>
  </si>
  <si>
    <t>Cheng Lin High Speed Packaging Plastic Box Folder Gluer Machine</t>
  </si>
  <si>
    <t>Automatic Plastic Nylon Biodegradable T-Shirt Vest Shopping Patch Flower Flat Garbage Bag Making Machine</t>
  </si>
  <si>
    <t>S</t>
  </si>
  <si>
    <t>Gridding Heavy Duty Six Runners Recycled HDPE Red Colorful Plastic Standard Pallet Size</t>
  </si>
  <si>
    <t>Dental LED Curing Light Lamp Wireless 5W 1500MW Blue Light Plastic</t>
  </si>
  <si>
    <t>Rubbish Bin, Plastic Rubbish Bin, Outdoor Storage Box, Garage Can</t>
  </si>
  <si>
    <t>Professional Plastic Injection Molding with Custom Material PP ABS PCS PE</t>
  </si>
  <si>
    <t>Kindergarten Furniture Half Moon Shape Plastic Table</t>
  </si>
  <si>
    <t>Children Furniture, Cabinets Storage, Plastic Storage Cabinets, Cheap Daycare Furniture</t>
  </si>
  <si>
    <t>Automatic BOPS Plastic Thermoforming Machine</t>
  </si>
  <si>
    <t>Plastic PVC Electric Plug Data Cable Injection Molding Machine</t>
  </si>
  <si>
    <t>25L Plastic HDPE Jerry Can Blow Molding Machine (ABLD80)</t>
  </si>
  <si>
    <t>Full Automatic 2 Cavities Bottle Blowing Machine for Plastic Can</t>
  </si>
  <si>
    <t>Manufacturer High Speed Plastic Film Blowing Machine</t>
  </si>
  <si>
    <t>High Speed PE PP PVC Plastic Rattan Extruder Machine</t>
  </si>
  <si>
    <t>5kw Home Use on Grid Solar PV Panel Energy Power System</t>
  </si>
  <si>
    <t>10kw Home Use on Grid Solar PV Panel Energy Power System</t>
  </si>
  <si>
    <t>Solar &amp; Wind Hybrid 5kw Solar PV Panel Power Renewable Energy System</t>
  </si>
  <si>
    <t>Aluminum Alloy Heat Pipe Thermosyphon Solar Water Heater Energy System</t>
  </si>
  <si>
    <t>5kw on-Grid PV Solar Power Energy Home System</t>
  </si>
  <si>
    <t>Split Solar Energy Water Heater System with Solar Collector</t>
  </si>
  <si>
    <t>Iot Outdoor Solar Garden Energy Lithium Battery Street Light System</t>
  </si>
  <si>
    <t>1000W/200ah/220V AC Renewable Solar Panel Home Lighting Power/Energy System</t>
  </si>
  <si>
    <t>Portable 10W/7ah/12V DC Solar Panel Home Lighting Power/Energy System</t>
  </si>
  <si>
    <t>Hot Sell Solar Power Energy Home System Lighting for Home &amp; Camping</t>
  </si>
  <si>
    <t>Factory Price Economic Home Solar Energy System with Installation Service</t>
  </si>
  <si>
    <t>10W Solar System Lights Solar Home Light Solar Energy System Home</t>
  </si>
  <si>
    <t>High Quality Portable Solar Energy Home Generator System Es-1224</t>
  </si>
  <si>
    <t>Solar Power Energy Home Lighting System with 4 LED Bulbs for Lighting Areas</t>
  </si>
  <si>
    <t>Solar Energy Ground Mounting System of Stainless Products (402-0001)</t>
  </si>
  <si>
    <t>Portable Solar Panel/Energy/Power System for Home Emergency Lighting 150W 300W 500W</t>
  </si>
  <si>
    <t>Split Pressurized Solar Energy Water Heater System</t>
  </si>
  <si>
    <t>300W -1000W System of Solar Energy</t>
  </si>
  <si>
    <t>Outdoor Solar Energy Generator Portable Power System Generator</t>
  </si>
  <si>
    <t>High Power 120W Solar Energy LED Pathway Lighting System</t>
  </si>
  <si>
    <t>Solar Energy Tin Roof Mounting System of Aluminum Anodised (GD10)</t>
  </si>
  <si>
    <t>Solar Energy System for House Lighting and Phone Charging</t>
  </si>
  <si>
    <t>Energy Storage 4000W 5.7kVA 4000 Watts 4kw Solar System</t>
  </si>
  <si>
    <t>Split Heat Pipe Solar Energy System</t>
  </si>
  <si>
    <t>Sunlight Energy Independent Grid AC Power 20W LED Solar System</t>
  </si>
  <si>
    <t>Flat Plate Collector Pool Energy Solar Panel Systems</t>
  </si>
  <si>
    <t>Best Price 0.75-150kw on Grid Solar Energy System</t>
  </si>
  <si>
    <t>Home Outdoor Solar Energy Charging LED Bulbs Generation Lighting System</t>
  </si>
  <si>
    <t>Latest Design 25W Solar Energy LED Highway Lighting System</t>
  </si>
  <si>
    <t>Latest Technology Solar Energy Water Heating System</t>
  </si>
  <si>
    <t>Split Active Pressurized Solar Energy Hot Water Heater System</t>
  </si>
  <si>
    <t>High Efficiency 5000W Solar Energy System Price</t>
  </si>
  <si>
    <t>Solar Lighting System/ Solar Energy System 100W</t>
  </si>
  <si>
    <t>Green Energy Portable Solar Power System Solar Lighting System</t>
  </si>
  <si>
    <t>Renewable Energy Solar Home System for Sale</t>
  </si>
  <si>
    <t>Jiangsu Factory Price 12V 50A PWM Solar Charge ContROLLSer Solar Energy System</t>
  </si>
  <si>
    <t>Good Quality 5000W Solar Panel System Solar Energy System Use for Home or Commercial</t>
  </si>
  <si>
    <t>Portable PV Solar Panel 100W Energy System 400W Inverter</t>
  </si>
  <si>
    <t>Home Application New Energy Portable 300W Solar Power System Kits for Home Lighting</t>
  </si>
  <si>
    <t>6W/4ah/12V Solar Power Supply Energy System</t>
  </si>
  <si>
    <t>2000W 220V Domestic Grid Connect Solar Energy System</t>
  </si>
  <si>
    <t>Sun Power Solar System Kit off Grid Solar Energy 6kw Home Power System with MPPT ContROLLSer</t>
  </si>
  <si>
    <t>Solar Energy System with 4 LED Lights</t>
  </si>
  <si>
    <t>24V 6ah Storage Battery Pack Wind Solar Energy Storage System</t>
  </si>
  <si>
    <t>Rooftop Solar Energy Heating How Water System</t>
  </si>
  <si>
    <t>Renewable Energy Solar Photovoltaic PV Panel System 120W</t>
  </si>
  <si>
    <t>Solar Energy Ground Mounting Solar Racking Systems (SY0518)</t>
  </si>
  <si>
    <t>Portable Solar Generator Solar Energy Storage System with Lithium Battery</t>
  </si>
  <si>
    <t>Solar Energy System 5kw Home off-Grid Solar Kit System</t>
  </si>
  <si>
    <t>New Products Solar Panel Energy Kits Home Lighting System</t>
  </si>
  <si>
    <t>Solar Energy Water Heater System (Solar Collector)</t>
  </si>
  <si>
    <t>17kw off Grid Solar Energy System</t>
  </si>
  <si>
    <t>Solar Home Power System, Solar Energy Lighting System</t>
  </si>
  <si>
    <t>off Grid Portable Solar Energy Power System for Home</t>
  </si>
  <si>
    <t>Solar Energy Water Heater System with Flat Plate Solar Collector</t>
  </si>
  <si>
    <t>Green Energy Solar LED Lights Solar Road Lighting System</t>
  </si>
  <si>
    <t>2kwp Grid Connected Household Solar Energy System</t>
  </si>
  <si>
    <t>9kw Home Use on Grid Solar PV Panel Energy Power System</t>
  </si>
  <si>
    <t>1kw-2kw-3kw-5kw-10kw Solar Power Energy System</t>
  </si>
  <si>
    <t>Energy Saving Compact Vacuum Tube Solar Water Heating System Cost</t>
  </si>
  <si>
    <t>Solar Energy Concentrator System Solar Station</t>
  </si>
  <si>
    <t>Color Steel Compact Solar Hot Water Heater Domestic Energy System</t>
  </si>
  <si>
    <t>Industrial Commercial Home Use PV Power System Grid Tied 8kw Solar Energy Systems</t>
  </si>
  <si>
    <t>Moregosolar Solar System 5kw off Grid with Solar Energy Panel &amp; Inverter &amp; ContROLLSer</t>
  </si>
  <si>
    <t>ISO Certified 150lm/W Solar Energy LED Pathway Lighting System</t>
  </si>
  <si>
    <t>High Efficiency Solar Energy System 1kw-5kw</t>
  </si>
  <si>
    <t>Solar Energy Generate System with CE, TUV Certificate</t>
  </si>
  <si>
    <t>6000W Single Phase 220V Rooftop Solar Grid-Tied Energy Systems</t>
  </si>
  <si>
    <t>Portable off-Grid Solar Energy Generator Solar Home Lighting System</t>
  </si>
  <si>
    <t>12V Portable Solar Energy System with Rechargeable Stand Fan (SBP-PSP-03)</t>
  </si>
  <si>
    <t>Small Rechargeable LED Home Lighting 3W Mini Solar Energy System</t>
  </si>
  <si>
    <t>Jjl Solar Energy Unpressure Solar Water Heater System (250L)</t>
  </si>
  <si>
    <t>Fq-910W Household Mini 10W Solar Energy System</t>
  </si>
  <si>
    <t>Copper Coil Vacuum Tube Solar Energy Water Heater System</t>
  </si>
  <si>
    <t>Stylish Solar Energy Mounting System (K05)</t>
  </si>
  <si>
    <t>Industrial Use Non Pressure Solar Energy Heating System</t>
  </si>
  <si>
    <t>Open Loop/Closed Loop Solar Energy Water Heater System for Home</t>
  </si>
  <si>
    <t>Isolar Soncap Certified Solar Energy LED Pathway Lighting System</t>
  </si>
  <si>
    <t>Customized Plastic Injection Molding Home Appliances Parts</t>
  </si>
  <si>
    <t>Home Appliances Stainless Steel Sheet Metal Stamping Parts</t>
  </si>
  <si>
    <t>Akx Home Appliance Round Shape BMC Mould Part for Cable Holder</t>
  </si>
  <si>
    <t>Electrical Home Appliances, Coolant Air Conditioning Accessories Plastic Parts</t>
  </si>
  <si>
    <t>Mechanical Parts, Used for Home Appliance Equipment</t>
  </si>
  <si>
    <t>SLA/SLS/Plastic Home Appliances Spare Parts</t>
  </si>
  <si>
    <t>Home Appliances Spare Parts Maker ABS/Resin Parts</t>
  </si>
  <si>
    <t>Custom Stamping Parts for Home Appliance</t>
  </si>
  <si>
    <t>Customized ABS Modeling for Home Appliance Frame Part</t>
  </si>
  <si>
    <t>ABS Modeling Part for Home Appliances Painting Surface</t>
  </si>
  <si>
    <t>Hook Tension Spring Auto Spare Part</t>
  </si>
  <si>
    <t>Manufacturer CNC Turning Parts</t>
  </si>
  <si>
    <t>Construction Hoist Part Steel Gear Rack</t>
  </si>
  <si>
    <t>Customized High Precision CNC Machined Partsfor Aluminum</t>
  </si>
  <si>
    <t>Gas Hob Household Home Appliance Jzs65003A</t>
  </si>
  <si>
    <t>Big Home Appliance Portable Tower Fan</t>
  </si>
  <si>
    <t>Cooker Home Appliance</t>
  </si>
  <si>
    <t>Smart Home Appliance of Air Cleaner Bk-02</t>
  </si>
  <si>
    <t>Tempered Glass Panel Home Appliance Kitehen (R214E)</t>
  </si>
  <si>
    <t>Luxury Gas Home Appliance for Sale Supply Derectly From Factory</t>
  </si>
  <si>
    <t>Five Gas Burner Home Appliance (JZS4506A)</t>
  </si>
  <si>
    <t>Hot Sale Commercial Home Appliance with Ce</t>
  </si>
  <si>
    <t>5 Burner Gas Hob Home Appliance (JZS85803)</t>
  </si>
  <si>
    <t>Hot Sale Home Appliance Two Doors Refrigerator with Ce</t>
  </si>
  <si>
    <t>Home Appliance Gas Cooker Gas Hob (JZS85210)</t>
  </si>
  <si>
    <t>Consumer Home Appliance Electric + Gas Hob (JZS4509)</t>
  </si>
  <si>
    <t>BAGS</t>
  </si>
  <si>
    <t>Factory Supply Automatice Industrial Work Cooker</t>
  </si>
  <si>
    <t>One Wok and One Flat Double Burner Induction Cooker</t>
  </si>
  <si>
    <t>Counter Top Gas Pasta Cooker</t>
  </si>
  <si>
    <t>Black Tempered Glass Cooker Gas Kitchen (JZG95001B)</t>
  </si>
  <si>
    <t>6-Burner Table Top Gas Range Stainless Steel Cooker (HGR-66)</t>
  </si>
  <si>
    <t>Good Quality Built-in Gas Cooker Jzs95201</t>
  </si>
  <si>
    <t>Double Burner Countertop Induction Cooker</t>
  </si>
  <si>
    <t>Four Burner Stainless Steel Gas Cooker</t>
  </si>
  <si>
    <t>LPG Built in Gas Hob Cooker Jzg5762</t>
  </si>
  <si>
    <t>Farm Machinery Potato Planter for 50-90HP Wheel Tractor</t>
  </si>
  <si>
    <t>Farm Water Pump Hose Reel Irrigation Machine</t>
  </si>
  <si>
    <t>Automatic Farm Irrigation Machine</t>
  </si>
  <si>
    <t>Reversible Furrow Hydraulic Farm Plough Machinery with Ce</t>
  </si>
  <si>
    <t>High Quality Farm Center Pivot Irrigation Machine</t>
  </si>
  <si>
    <t>20-50HP Tractor Used Farm Potato Planter Machine (LF-PT32)</t>
  </si>
  <si>
    <t>Agricultural Farm Equipment 2WD 4WD Tractor Machine</t>
  </si>
  <si>
    <t>55HP Wheeled Farm Tractor Agriculture Machinery</t>
  </si>
  <si>
    <t>Center Pivot Farm Irrigation Machine</t>
  </si>
  <si>
    <t>45HP Agricultural Machinery Lawn</t>
  </si>
  <si>
    <t>Farm Irrigation Split Case Pump Watering Machine</t>
  </si>
  <si>
    <t>Automatic Farm Valley Pivot Watering Machine</t>
  </si>
  <si>
    <t>Farm Cultivator Weeder/6.5HP Mini Power Tiller</t>
  </si>
  <si>
    <t>Farm LLDPE Film Recycling Pelletizing Machine</t>
  </si>
  <si>
    <t>Farm Machinery Palm Nut Process Husking Machine</t>
  </si>
  <si>
    <t xml:space="preserve">Everun Er12 1.2ton Farm Machinery
</t>
  </si>
  <si>
    <t>Farm Irrigation Split Case Pump Watering Machine Mh Series</t>
  </si>
  <si>
    <t>Mini 55HP Tractor Farm Machinery</t>
  </si>
  <si>
    <t>35HP Cheap Farm Machine From Huaxia Factory</t>
  </si>
  <si>
    <t>Kima20 Wheel Loader Ce Approced 2 Ton Farm Machinery</t>
  </si>
  <si>
    <t>Chicken Feed Pellet Machine for Kenya Farm</t>
  </si>
  <si>
    <t>Farm Maize Huller Corn Thresher Machine</t>
  </si>
  <si>
    <t>Farm Equipment Poultry Feed Pellet Making Mill Machine</t>
  </si>
  <si>
    <t>4WD Ce Farm Small Tractor Agricultural Machinery</t>
  </si>
  <si>
    <t>Small Farm Tractor Agricultural Machinery</t>
  </si>
  <si>
    <t>Farm Land Grader Tractor Mounted Agriculture Leveling Machine</t>
  </si>
  <si>
    <t>Farm Machine Barley Dryer Machine</t>
  </si>
  <si>
    <t>30HP Farm Tractor Machine</t>
  </si>
  <si>
    <t>Farm Water Well Drilling Machine</t>
  </si>
  <si>
    <t xml:space="preserve">2HP Fish and Shrimp Pond Aerator Farm Machine
</t>
  </si>
  <si>
    <t>70HP Powerful Farm Tractors Garden Tractor Machinery</t>
  </si>
  <si>
    <t>Farm Machinery Series Intertillage Machine</t>
  </si>
  <si>
    <t>Farm Fence Machine/Cattle Fence Machine</t>
  </si>
  <si>
    <t>50HP Farm Tractors Farm Machine Farm</t>
  </si>
  <si>
    <t>Farm Irrigation Systems/Four Wheel Towable Irrigation Machine</t>
  </si>
  <si>
    <t>Agricultural Tractor Farm Plant Spraying Boom Sprayer Machine</t>
  </si>
  <si>
    <t>1.6 Ton Small Farm Machinery with Ce</t>
  </si>
  <si>
    <t>Grassland Farm Fence Equipment Field Fencing Machine</t>
  </si>
  <si>
    <t>70HP Small Farm Tractor 4WD Agricultural Machinery</t>
  </si>
  <si>
    <t xml:space="preserve">Ce/Coc 48HP 4WD Wheel Farm Tractor Machine
</t>
  </si>
  <si>
    <t>Strong Farm Machinery (Hq908e) with Ce, SGS</t>
  </si>
  <si>
    <t>Farm Machine Xd935g</t>
  </si>
  <si>
    <t>80HP Farm Tractor Agriculture Machines 80HP</t>
  </si>
  <si>
    <t>Meat Bone Meal Pet Food Animal Food</t>
  </si>
  <si>
    <t>Animal Food Feed Grade DCP</t>
  </si>
  <si>
    <t xml:space="preserve">Meat Bone Meal Animal Food Health Feed
</t>
  </si>
  <si>
    <t>Fish Meal Poultry Food Animal Feed</t>
  </si>
  <si>
    <t>Protein Powder Animal Food Corn Gluten Meal</t>
  </si>
  <si>
    <t>Corn Gluten Meal Animal Food High Quality New Product</t>
  </si>
  <si>
    <t>Feed Grade Animal Feed Additives 98.5% L-Threonine</t>
  </si>
  <si>
    <t>Feed Grade Lysine HCl 98. % for Animal</t>
  </si>
  <si>
    <t>Animal Farm Feed Storage Silo</t>
  </si>
  <si>
    <t>Lysine Feed Additives Animal Food L-Lysine</t>
  </si>
  <si>
    <t>Feed Additives L-Lysine Animal Fodder 98.5%</t>
  </si>
  <si>
    <t>L-Threonine 98.5% Feed Grade (Animal Feed)</t>
  </si>
  <si>
    <t>Calcium Amino Acid Chelate Feed Additive for Aquatic Animal</t>
  </si>
  <si>
    <t>Amino Acid L-Lysine Animal Feed</t>
  </si>
  <si>
    <t>Animal Food Feed Grade L-Lysine 98.5%</t>
  </si>
  <si>
    <t xml:space="preserve">Methionine Zinc for Animal Feed Aquatic Feed
</t>
  </si>
  <si>
    <t>L-Threonine 98.5% (FEED GRADE) for Animal Feed</t>
  </si>
  <si>
    <t>M</t>
  </si>
  <si>
    <t>0.6/1kv Copper Conductor XLPE Insulated PVC Cable</t>
  </si>
  <si>
    <t>Aluminum Wire Armored Cables Single Core (AWA)</t>
  </si>
  <si>
    <t>GYTA Outdoor Sm 9/125 Armored Fiber Optic Cable</t>
  </si>
  <si>
    <t>Competitive Cat5e Network Cable</t>
  </si>
  <si>
    <t>BOX</t>
  </si>
  <si>
    <t>Sc/Upc-LC/Upc Sm Dx Fiber Patch Cord</t>
  </si>
  <si>
    <t>IP66 Water Resistant CCTV Car Rear View Camera</t>
  </si>
  <si>
    <t>CCTV System 1080P 8CH HD Wireless NVR Kit Outdoor IR Night Vision </t>
  </si>
  <si>
    <t>3.0MP Waterproof CCTV Surveillance</t>
  </si>
  <si>
    <t>Outdoor Flood Light LED Power Supply 30W 36V</t>
  </si>
  <si>
    <t>20W 3A AC DC LED Power Supply with CE</t>
  </si>
  <si>
    <t>Outdoor LED Driver 250W 36V IP65</t>
  </si>
  <si>
    <t>Digital Control Automatic Static Voltage Regulator</t>
  </si>
  <si>
    <t>10kVA-3000kVA Static AC Voltage Stabilizer 3pH</t>
  </si>
  <si>
    <t>1000va Wall- Mounted Type Voltage Stabilizer</t>
  </si>
  <si>
    <t>Wood Veneer Glue for Veneer Sticking/Laminating</t>
  </si>
  <si>
    <t>Two-Component Primer for TPR Material 794K1+B</t>
  </si>
  <si>
    <t>Barrel</t>
  </si>
  <si>
    <t>Shoe Making Rubber Primer Double Component 001ga+B</t>
  </si>
  <si>
    <t>Water Based Paper Adhesive Glue for Making Paper Tube/Can</t>
  </si>
  <si>
    <t>Hot Melt Glue for Diaper Construction</t>
  </si>
  <si>
    <t>Hot Melt Adhesive for Packing Industry</t>
  </si>
  <si>
    <t>Sanitary and Diaper Construction Glue</t>
  </si>
  <si>
    <t>Pur Adhesive for Textile Lamination (PUR360)</t>
  </si>
  <si>
    <t>Honeycomb Paper Pallets Hot Melt Adhesives</t>
  </si>
  <si>
    <t>Hanshifu Non-Toxic Liquid PVAC Wood White Glue</t>
  </si>
  <si>
    <t>Two-Component Solvent Based Removable Adhesive Glue</t>
  </si>
  <si>
    <t>White Latex Wood Veneer Lamination Glue</t>
  </si>
  <si>
    <t>Animal Bone Glue for Bookbinding</t>
  </si>
  <si>
    <t>Polyvinyl Acetate Emulsion Resins White Latex Glue</t>
  </si>
  <si>
    <t>Waterproof  Neutral Silicone Sealant YT-9286-7</t>
  </si>
  <si>
    <t>Industrial Metal to Metal Glue</t>
  </si>
  <si>
    <t>Raw Materials Industry Glue PU Adhesive</t>
  </si>
  <si>
    <t>Industrial Adhesive Glue Polyurethane Adhesive</t>
  </si>
  <si>
    <t>Polyester Building Wall Decoration Material Aluminum Composite Panel</t>
  </si>
  <si>
    <t>TON</t>
  </si>
  <si>
    <t>Aluminum Cladding Building Material Aluminum Composite Plastic Sheet</t>
  </si>
  <si>
    <t>PE PVDF FEVE Coating Building Material Aluminum Composite Panel</t>
  </si>
  <si>
    <t>Rucobond Building Material PVDF PE Aluminum Composite Panel (RUCO15-4)</t>
  </si>
  <si>
    <t>Facade Building Decorative Material ACP/Mcp/A2 Fr Aluminum Composite Panel</t>
  </si>
  <si>
    <t>2017 Building Material Rapid Rolling High Speed Roller Shutter Doors (Hz-FC061)</t>
  </si>
  <si>
    <t>Remote Control Building Material Security Fast Speed PVC Folding Aluminium Door (Hz-FC05623)</t>
  </si>
  <si>
    <t>Exterior Safety Electric Motorized Thermal Insulated Security Overhead Sectional Garage Door</t>
  </si>
  <si>
    <t>Industrial PVC High Speed Shutter Door/Fast Shutter Door/High Speed PVC Roll up/Fold up Door</t>
  </si>
  <si>
    <t>Building Glass Aluminium Curtain Wall Material</t>
  </si>
  <si>
    <t>M2</t>
  </si>
  <si>
    <t>Fabricated Building Material PU Sandwich Panel Building Steel &amp; Structure</t>
  </si>
  <si>
    <t>Light Steel Structure Prefabricated Carport, Warehouse, Workshop (Q345B/Q235B)</t>
  </si>
  <si>
    <t>Building Construction Material Steel Frabrication Structure</t>
  </si>
  <si>
    <t>PC</t>
  </si>
  <si>
    <t>Reliable Quality Motoer Lift 2 Ton Building Construction Materials Hoist Passenger Home Hydraulic Sightseeing Elevator</t>
  </si>
  <si>
    <t>M3</t>
  </si>
  <si>
    <t>Green Building Material Exterior Paving Use Plastic Skirted Wood Decking</t>
  </si>
  <si>
    <t>Shuttering Building Construction Materials, Film Faced Plywood</t>
  </si>
  <si>
    <t>Solid Surface / Building Material Artificial Quartz Stone with SGS</t>
  </si>
  <si>
    <t>18mm Thickness Other Plastic Building Materials Type PVC Foam Sheet</t>
  </si>
  <si>
    <t>12mm Building Material Artificial Stone Acrylic Solid Surface Corian</t>
  </si>
  <si>
    <t>Zinc Coated Building Materials Metal Galvanized Roofing Sheet Steel Sheet</t>
  </si>
  <si>
    <t>Decoration Materials Wall Panel Acoustic Panel Building Panel Fireproof Board</t>
  </si>
  <si>
    <t>Heat Insulation Tube Building Material Pipe Glasswool</t>
  </si>
  <si>
    <t>Environmental Building Material EPS Foam Insulated Roof/Wall Sandwich Panels</t>
  </si>
  <si>
    <t>Fully Automatic Building Material Light Weight EPS Sandwich Wall Panel Making Machine</t>
  </si>
  <si>
    <t>FRP Building Material Fiber-Reinforced Plastic Pultrusion Profiles</t>
  </si>
  <si>
    <t xml:space="preserve">Q235B Prime Building Materials Welded Profile H Shape Steel Beam
</t>
  </si>
  <si>
    <t>Popular Floor Deck Building Material Tile Making Machinery</t>
  </si>
  <si>
    <t>White Color Artificial Building Materials Quartz Stone Decoration for Countertop</t>
  </si>
  <si>
    <t>CBM</t>
  </si>
  <si>
    <t>Ringlock Scaffold Base Collar/Starter O-Type HDG Building Material</t>
  </si>
  <si>
    <t>Ideabond Building Material Pre-Painted Aluminium Strip</t>
  </si>
  <si>
    <t>ASTM Cold Rolled Stainless Steel Sheet Building Material (304, 316, 317, 904, 2205)</t>
  </si>
  <si>
    <t>12mm Building Material Big Slab Marble Like Veining Pattern Acrylic Artificial Stone Solid Surface</t>
  </si>
  <si>
    <t>CBS</t>
  </si>
  <si>
    <t>Sc200/200 Construction Lift/Construction Material Lift/Passenger Hoist for Building</t>
  </si>
  <si>
    <t>Dx8364 En13501-5-2005+A1-2009 Horizontal Vertical Construction Materials Testing Equipment for Building Component</t>
  </si>
  <si>
    <t>Hot Sale Building Material Full Body Rustic Porcelain Matt Floor Tile (Z3500)</t>
  </si>
  <si>
    <t>Vertical Milling CNC Machine Spear Parts Operations</t>
  </si>
  <si>
    <t>Casting Parts with Spear Heads/Iron Flowers</t>
  </si>
  <si>
    <t>Professional CNC Bike Spear Machining Parts</t>
  </si>
  <si>
    <t>Shenzhen High Demand Polishing CNC Spear Parts</t>
  </si>
  <si>
    <t>Custom Grey Iron Sand Casting Parts with Sand Blasting</t>
  </si>
  <si>
    <t>SET</t>
  </si>
  <si>
    <t>Nordson Powder Spray Gun Spare Parts</t>
  </si>
  <si>
    <t>Elevator Parts Safety Gear CB300</t>
  </si>
  <si>
    <t>The Sure Coat Painting Gun Parts</t>
  </si>
  <si>
    <t>Powder Coating Gun Spare Part</t>
  </si>
  <si>
    <t>Electrostatic Gun Accessories (Flat nozzle)</t>
  </si>
  <si>
    <t>Overload Sensor for Elevator (SN-EOM-370 &amp; SN-EOM-A)</t>
  </si>
  <si>
    <t>Electrostatic Spray Gun Resistor 134385</t>
  </si>
  <si>
    <t>Electrostatic Spray Gun Resistor 134376</t>
  </si>
  <si>
    <t>Resistor for Spray Gun</t>
  </si>
  <si>
    <t>Wear Parts Tillage Tools, Tungsten Carbide</t>
  </si>
  <si>
    <t>OEM Factory Wrought Iron Products</t>
  </si>
  <si>
    <t>Wrought Iron Accessories for Iron Stair</t>
  </si>
  <si>
    <t>Reversible Chisel Spikes for Agriculture Parts</t>
  </si>
  <si>
    <t>Flame Jet Burner for Cutting Rocks</t>
  </si>
  <si>
    <t>Casting Agricultural Machinery Parts</t>
  </si>
  <si>
    <t>Flame Jet Burner for Cutting Rocks Efficiently</t>
  </si>
  <si>
    <t>Cultivator Shovels, Tillage Machine Parts</t>
  </si>
  <si>
    <t>Motorcycle Parts-Handle Switch Dt125 for YAMAHA</t>
  </si>
  <si>
    <t>70cc Motorcycle Valve</t>
  </si>
  <si>
    <t>YAMAHA125cc Cylinder, Motorcycle Engine</t>
  </si>
  <si>
    <t>Ornamental Parts Wrought Iron Spear Head</t>
  </si>
  <si>
    <t>Agriculture Parts Bale Handler Hay Spear Frame</t>
  </si>
  <si>
    <t>Split-Body Carbon Steel Industrial Flanged Trunnion Ball Valve</t>
  </si>
  <si>
    <t>Casting Steel Flanged Industrial Globe Valve</t>
  </si>
  <si>
    <t>Wafer Motorized Industrial Butterfly Valve</t>
  </si>
  <si>
    <t>Pharmacy Industrial Sanitary Diaphram Valve</t>
  </si>
  <si>
    <t>Forged Steel Sw Industrial Globe Valve</t>
  </si>
  <si>
    <t>Carbon Steel Lug Industrial Check Valve</t>
  </si>
  <si>
    <t>ANSI 300lb Stainless Steel Industrial Gate Valve</t>
  </si>
  <si>
    <t>Luggage compartment/cargo tray</t>
  </si>
  <si>
    <t>A.B.S. Brake Pad Set, disc brake</t>
  </si>
  <si>
    <t>LPR Brake Pad Set, disc brake</t>
  </si>
  <si>
    <t>BREMBO Brake Pad Set, disc brake</t>
  </si>
  <si>
    <t>YATO Hot Air Blower</t>
  </si>
  <si>
    <t>HAZET Hot Air Blower</t>
  </si>
  <si>
    <t>KS TOOLS Hot Air Dryer</t>
  </si>
  <si>
    <t>HERTH+BUSS ELPARTS Hot Air Dryer</t>
  </si>
  <si>
    <t>Wheel cover Monique 16"</t>
  </si>
  <si>
    <t>Wheel cover Celine 15"</t>
  </si>
  <si>
    <t>Compressor-8FK 351 135-811</t>
  </si>
  <si>
    <t>Original VAICO Quality, Tensioner, Cogged V-Belt</t>
  </si>
  <si>
    <t>Damper, Driver Cab Suspension</t>
  </si>
  <si>
    <t>CZ Channel Steel Framing Making Machine</t>
  </si>
  <si>
    <t>Automatic AAC Block Making Machine with CE Approved</t>
  </si>
  <si>
    <t>Zk21xxa Deep Hole Drilling Machine</t>
  </si>
  <si>
    <t>T2120g Deep Hole Drilling and Boring Machine</t>
  </si>
  <si>
    <t>4 Feet Spindle Less Veneer Rotary Lathe</t>
  </si>
  <si>
    <t>Wood Pellet Mill for The Wood Sawdust</t>
  </si>
  <si>
    <t>PVC Spiral Reinforced Suction Hose Pipe Extruder</t>
  </si>
  <si>
    <t>Full-Auto Plastic Products Blow Molding Machine</t>
  </si>
  <si>
    <t>CNC Hydraulic Steel Bending Machine</t>
  </si>
  <si>
    <t>OEM Stainless Steel CNC Machining Part</t>
  </si>
  <si>
    <t>KG</t>
  </si>
  <si>
    <t>Automatic Two RAM Baler for Plastic (APB-250T)</t>
  </si>
  <si>
    <t>Mc-425CNC Fully Automatic Pipe Cutting Machine</t>
  </si>
  <si>
    <t>Fixed Platen for Die Casting and Injection Molding Machines</t>
  </si>
  <si>
    <t>Rubber Open Mixing Mill with BV ISO SGS</t>
  </si>
  <si>
    <t>Fully Automatic Waste Tire Recycle Machine</t>
  </si>
  <si>
    <t>Conveyor Belt Rubber Machine-Hydraulic Press</t>
  </si>
  <si>
    <t>Ball Mill with Large Diameter Sizes</t>
  </si>
  <si>
    <t>Automatic AAC Brick Making Machine for Construction</t>
  </si>
  <si>
    <t>Aluminum Profile Double Head Cutting Saw Machine</t>
  </si>
  <si>
    <t>High Yield Rate Rock Sugar Production Line</t>
  </si>
  <si>
    <t>High Efficiency Coffee Beans Grader Series</t>
  </si>
  <si>
    <t>China Automatic Potato Chips Frying Machine</t>
  </si>
  <si>
    <t>Puff Corn Snacks Food Extruder Machine</t>
  </si>
  <si>
    <t>Food Machine for Meat Chicken Slice</t>
  </si>
  <si>
    <t>Food Machine for Making Donut Zs-Np-1</t>
  </si>
  <si>
    <t>Starch Food Container Thermoforming Machine</t>
  </si>
  <si>
    <t>Plastic Food Storage Container Making Machine</t>
  </si>
  <si>
    <t>ROLL</t>
  </si>
  <si>
    <t>KM</t>
  </si>
  <si>
    <t>400W Rainproof Power Supply for LED Light</t>
  </si>
  <si>
    <t>70W laptop AC DC Adapter with UL FCC</t>
  </si>
  <si>
    <t>10/0.4kv Dry Type Transformer</t>
  </si>
  <si>
    <t>Capacitance Inductive Proximity Sensor Switch Lm480</t>
  </si>
  <si>
    <t>Mk03 Seriesreed Sensors</t>
  </si>
  <si>
    <t>SF6 Plus O2 Infrared Gas Sensor IR NDIR Leak Alarm</t>
  </si>
  <si>
    <t>Y2 Series Electric Motor for Pump and Blower</t>
  </si>
  <si>
    <t>Foif A90 Gnss Rtk Receiver 555 Channels GPS (A90+)</t>
  </si>
  <si>
    <t>Five Wires Stripping Cutting Machine (DNBX-40)</t>
  </si>
  <si>
    <t>Plastic Recycling Packing Strip Making Machine</t>
  </si>
  <si>
    <t>Indoor P4 High Resolution Video LED Display</t>
  </si>
  <si>
    <t>Low Power Consumption Stage LED Display</t>
  </si>
  <si>
    <t>P10 Full Color Outdoor LED Display</t>
  </si>
  <si>
    <t>IP65 Waterproof P6 SMD Outdoor LED Display Screen</t>
  </si>
  <si>
    <t>Dried Goji Berry Health Food</t>
  </si>
  <si>
    <t>Water Soluble Fertilizer Bio Alga Seaweed</t>
  </si>
  <si>
    <t>Bqf Whole Leaf Spinach</t>
  </si>
  <si>
    <t>Natural Seaweed with Biological Fermentation Seaweed Organic</t>
  </si>
  <si>
    <t>BAG</t>
  </si>
  <si>
    <t>Ce ISO Hospital Medical Dual Head Stethoscope (MA193)</t>
  </si>
  <si>
    <t>PAIR</t>
  </si>
  <si>
    <t>Sc Ptca Balloon Dilatation Catheter Medical Device</t>
  </si>
  <si>
    <t>80-2b Electric Centrifuge, Tabletop Medical Centrifuge</t>
  </si>
  <si>
    <t>disinfectant chlorine tablets 60% DCCNa granule</t>
  </si>
  <si>
    <t>99% Pure Chlorhexidine Diacetate Powder Disinfectant</t>
  </si>
  <si>
    <t>Aquatic Disinfectant Strong Glutaraldehyde (Solution)</t>
  </si>
  <si>
    <t>Convenient Disinfectant for Bean Sprouts</t>
  </si>
  <si>
    <t>2 chlorine tablet SDIC 60% as disinfectant</t>
  </si>
  <si>
    <t>The Compound Stability of Bean Sprouts Disinfectant</t>
  </si>
  <si>
    <t>84 Disinfectant Liquid, Sanitizer, Disinfectant Fluid</t>
  </si>
  <si>
    <t>2kg Detergent Powder with OEM Pack</t>
  </si>
  <si>
    <t>45%-80% Organic Amino Acid Powder Fertilizer</t>
  </si>
  <si>
    <t>Factory Supplier Pig Gelatin</t>
  </si>
  <si>
    <t>Humizone Oganic Co Amino Acid Chelate</t>
  </si>
  <si>
    <t>Humizone EDDHA-Fe 4.0 Microelement Chelate Fertilizer</t>
  </si>
  <si>
    <t>Amino Acid Chelated Zinc Fertilizer</t>
  </si>
  <si>
    <t>RTV-2 Tin Cured Silicone Rubber</t>
  </si>
  <si>
    <t>Chlorosulfonated Polyethylene</t>
  </si>
  <si>
    <t>Platinum Curing Silicone Rubber for Mold Making</t>
  </si>
  <si>
    <t>Powder Form Dry Silane</t>
  </si>
  <si>
    <t>Platinum Cured Silicone Rubber for Tire Mold</t>
  </si>
  <si>
    <t>Gypsum Ornaments Mould Making Liquid RTV2 Silicone</t>
  </si>
  <si>
    <t>Silicone Rubber for Concrete Moulds</t>
  </si>
  <si>
    <t>Carbon Black N330 for Tyre Use</t>
  </si>
  <si>
    <t>PC Chopped Strands</t>
  </si>
  <si>
    <t>E Glass Chopped Strands for Thermal Plastic</t>
  </si>
  <si>
    <t>Fiberglass Roving for Filament Winding</t>
  </si>
  <si>
    <t>G75 Fiberglass Yarn for Tape Weave</t>
  </si>
  <si>
    <t>E-Glass Fiberglass Roving Pultrusion Yarn 200 Tex</t>
  </si>
  <si>
    <t>Fiberglass Direct Roving for Filament Winding</t>
  </si>
  <si>
    <t xml:space="preserve">Glass Fiber Bulked Yarn </t>
  </si>
  <si>
    <t>Fiberglass Roving for Spray up</t>
  </si>
  <si>
    <t>Fiberglass Roving for SMC Process</t>
  </si>
  <si>
    <t>C-Glass Fiber Medium Alkali Fiberglass Yarn</t>
  </si>
  <si>
    <t>Fiberglass Assembled Roving for Chopping</t>
  </si>
  <si>
    <t>2400tex Fiberglass E/C-Glass Direct Roving</t>
  </si>
  <si>
    <t>0.25mm PTFE Coated Fiberglass Adhesive Tape</t>
  </si>
  <si>
    <t>Electrostatic Thermosetting Spray Epoxy Polyester Powder Coating</t>
  </si>
  <si>
    <t>Low Gloss Matt Hardener Tp68 with Polyester Resin for Powder Coating</t>
  </si>
  <si>
    <t>China Pigment Manufacturer Low Price Rutile TiO2 Titanium Dioxide R902</t>
  </si>
  <si>
    <t>Ral Colours Thermosetting Powder Coating</t>
  </si>
  <si>
    <t>Sulfur All Colors Semi Gloss Epoxy Polyester Powder Paint Coating</t>
  </si>
  <si>
    <t>High Reflective Road Marking Thermoplastic Powder Coating</t>
  </si>
  <si>
    <t>White and Yellow Reflective Traffic Line Thermoplastic Road Marking Paint</t>
  </si>
  <si>
    <t>China Top 10 UV Coating Factory- Roller Coating UV Varnish Paint Coating for Wood Flooring</t>
  </si>
  <si>
    <t>Powder Paint Coating Factory Price Electrostatic Thermosetting</t>
  </si>
  <si>
    <t>Electrostatic/Tribo Low Light Matt Polyester Powder Coating Paints</t>
  </si>
  <si>
    <t>Spray Mirror Chrome Silver Effect Powder Coating</t>
  </si>
  <si>
    <t>Varnish High Solid Lacquer Car 2K Clearcoat Auto Paint</t>
  </si>
  <si>
    <t>Good Leveling 1k Silver Colors Car Paint</t>
  </si>
  <si>
    <t>L</t>
  </si>
  <si>
    <t>Hot Sale Acrylic Spray Paint for Car Usage</t>
  </si>
  <si>
    <t>Replace of Electroplating Epoxy Polyester Chrome Effect Powder Coating</t>
  </si>
  <si>
    <t>Easy Application 1k Crystal Pearl Colors Car Paint</t>
  </si>
  <si>
    <t>C5 Petroleum Resin for Hot Melt Road Marking Paint</t>
  </si>
  <si>
    <t>Kastar New Product Epoxy Glue Cornice Adhesive</t>
  </si>
  <si>
    <t>Neutral Silicone Weatherproof Sealant (Antas-193)</t>
  </si>
  <si>
    <t>High Quality Free Sample Waterproof Epoxy Tile Grout</t>
  </si>
  <si>
    <t>0 Voc Waterborne Epoxy Hardener for Ground Floor with Washable</t>
  </si>
  <si>
    <t>Vc-Copolymer Resin MP25 for Anti-Corrosion Coating</t>
  </si>
  <si>
    <t>Visbella DIY Car Care Headlight Restoration Kit</t>
  </si>
  <si>
    <t>High Viscosity Chemical Polyurethane Used for Sponge Scrap Foam and Scrap Rubber Adhesive Glue</t>
  </si>
  <si>
    <t>China Factory Transparent Acrylic Resin Hydrophilic Waterborne Polyurethane</t>
  </si>
  <si>
    <t>Clear Hot Melt Glue Stick for Multipurpose</t>
  </si>
  <si>
    <t>Water Based Acrylic Pressure Sensitive Adhesive Tx-109 for Surface Protective Film</t>
  </si>
  <si>
    <t>Environment-Friendly Water Based Acrylica Pressure Sensitive Adhesive Tx-310 for Surface Protective Film</t>
  </si>
  <si>
    <t>High Transprent Epoxy Resin for Surfboard Coating</t>
  </si>
  <si>
    <t>Leather Primer 791L Transparent Viscous Liquid</t>
  </si>
  <si>
    <t>OPP Tape Adhesive</t>
  </si>
  <si>
    <t>Dry Laminating Adhesive for Food Soft Packing (HY-751/G75)</t>
  </si>
  <si>
    <t>Excellent Rinterior Wall Coating Material PVA/Polyvinyl Alcohol</t>
  </si>
  <si>
    <t>Vinyl Chloride Copolymer Resin for Protection Coatings, Gravure Ink</t>
  </si>
  <si>
    <t>Environmentally White Glue Adhesive Be Used in Woodworking</t>
  </si>
  <si>
    <t>Water Based Acrylic Pressure Sensitive Adhesive Tx-208A for Surface Protective Film</t>
  </si>
  <si>
    <t>Water Based Acrylic Pressure Sensitive Adhesive Tx-304 for Surface Protective Film</t>
  </si>
  <si>
    <t>Two Part Structural Silicone Sealant for Curtain Wall Glazing</t>
  </si>
  <si>
    <t>HCPE High Chlorinated Polyethylene for Adhesive and Coating</t>
  </si>
  <si>
    <t xml:space="preserve">
Water Based Pressure Sensitive Adhesive for Label</t>
  </si>
  <si>
    <t>Chenglin T8018 PUR polyurethane glue for PET box, PVC box, PP box etc. gluing</t>
  </si>
  <si>
    <t>PVC Foam Board/ Sheet/ Panel</t>
  </si>
  <si>
    <t>Good Flatness Green Fabric Glass Sheet (FR-4)</t>
  </si>
  <si>
    <t>100% Lucite Virgin Cast Acrylic Sheet (Q(1260*1870))</t>
  </si>
  <si>
    <t>Anti-Static Super Clear Soft Flexible Fabric Plastic PVC Sheet (polyvinyl chloride)</t>
  </si>
  <si>
    <t>100% Virgin Lucite Crystal Clear Cast Acrylic Sheet 000</t>
  </si>
  <si>
    <t>Polar Anti-Insect Welding Soft Clear Plastic PVC Strip Door Curtain with EU RoHS</t>
  </si>
  <si>
    <t>High Impact Super Clear Plastic Pet Sheet 1mm APET Sheet</t>
  </si>
  <si>
    <t>Clear Plastic Acrylic Plexiglass Perspex Sheet</t>
  </si>
  <si>
    <t>0.21mm-5mm UV Printing Plastic Transparent Rigid PVC Sheet</t>
  </si>
  <si>
    <t>Fluorescent Red Acrylic Sheet 991</t>
  </si>
  <si>
    <t>Solid PP Polypropylene Sheet / Board</t>
  </si>
  <si>
    <t>Heavy-Duty/Durable/Colorful Polyethylene HDPE Temporary Road Mats for Sale</t>
  </si>
  <si>
    <t>PP Plastic Sheets Rigid Plastic Sheets for Tank and Equipment</t>
  </si>
  <si>
    <t>4 X 48 X 96 Inches 1270 X 2490 mm Packaging PE Foam Sheets</t>
  </si>
  <si>
    <t>0.5mm White Matte/Matte HIPS Sheet for Advertising Printing</t>
  </si>
  <si>
    <t>Petrochemicals Oil API Pump (APS series)</t>
  </si>
  <si>
    <t>Multistage Chemical Dosing Oil Petrochemical Pump</t>
  </si>
  <si>
    <t>SA4 Petrochemical Transportation Equipment Folding Stair</t>
  </si>
  <si>
    <t>Petrochemical Process Pump, API Standard (ZA)</t>
  </si>
  <si>
    <t>Petrochemical Pump</t>
  </si>
  <si>
    <t>Diesel Double Suction Pump, Petrochemical Product Pumps</t>
  </si>
  <si>
    <t>Petrochemical Industry Steam Boiler</t>
  </si>
  <si>
    <t>Flat Steel Fiber for Petrochemical Industry</t>
  </si>
  <si>
    <t>PA66 Engineering Plastic Pellets</t>
  </si>
  <si>
    <t>Plastic Sheet Board/HDPE Sheet/Plate</t>
  </si>
  <si>
    <t>PA66 GF25 Plastic Parts Raw Material Granules</t>
  </si>
  <si>
    <t>PC/PBT Alloy Plastic Material Masterbatch</t>
  </si>
  <si>
    <t>LDPE Plastic Reclosable Bags</t>
  </si>
  <si>
    <t>Oak Wood Hotel Bedroom Furniture (EMT-SKB03)</t>
  </si>
  <si>
    <t>Outdoor Furniture Dining Sets Rattan and Glass</t>
  </si>
  <si>
    <t>All Weather Rattan and Wicker Furniture Marquee Outdoor Furniture</t>
  </si>
  <si>
    <t>Bamboo Folding Table Home Furniture</t>
  </si>
  <si>
    <t>Garden Aluminium Fabric Sectional Sofa Outdoor Furniture</t>
  </si>
  <si>
    <t>Steel Lab Furniture with Wall Mounted Cabinet and Ce Certification</t>
  </si>
  <si>
    <t>Italian Genuine Leather Modern Sofa Furniture</t>
  </si>
  <si>
    <t>Physics Chemistry Lab Furniture with Reagent Shelf</t>
  </si>
  <si>
    <t>2018 New Aluminum Frame Outdoor Furniture</t>
  </si>
  <si>
    <t>Hot Sale PE Rattan Wicker Chair Outdoor Furniture</t>
  </si>
  <si>
    <t>Factory Direct New Modern Furniture TV-0053</t>
  </si>
  <si>
    <t>Cheap Beauty Salon Furniture in Hot Sale</t>
  </si>
  <si>
    <t>New Design Patio Leisure Sofa Outdoor Furniture</t>
  </si>
  <si>
    <t>High Quality Lab Furniture (JH-SL001)</t>
  </si>
  <si>
    <t>New Design Lay Down Rattan Sofa Garden Outdoor Patio Furniture</t>
  </si>
  <si>
    <t>University Lab Furniture Price with High Quality</t>
  </si>
  <si>
    <t>Rechargeable Color Changing LED Furniture for Bar</t>
  </si>
  <si>
    <t>New Classical Wooden Bed / Hotel Bedroom Furniture</t>
  </si>
  <si>
    <t>Modern High Gloss PVC Lacquer Kitchen Furniture</t>
  </si>
  <si>
    <t>Outdoor Fabric Lounge Sofa Set Garden Furniture</t>
  </si>
  <si>
    <t>Furniture Hotel Soild Wood Bedroom Furniture</t>
  </si>
  <si>
    <t>Banquette Dining Room Furniture Made in China</t>
  </si>
  <si>
    <t>Designer Leather Sofa Furniture</t>
  </si>
  <si>
    <t>Pearl Mabe Silver Ring</t>
  </si>
  <si>
    <t>Moissanite Platineve Ring 3.90ctw D.E.W</t>
  </si>
  <si>
    <t>Blue Tanzanite Sterling Silver Ring 1.46ctw</t>
  </si>
  <si>
    <t>Blue Tanzanite Rhodium Over Sterling Silver Ring 1.79ctw</t>
  </si>
  <si>
    <t>Moissanite Platineve Ring 2.50ctw D.E.W</t>
  </si>
  <si>
    <t>Diamond 10k White Gold Ring 1.35ctw</t>
  </si>
  <si>
    <t>Moissanite Ring Platineve™ 1.20ctw DEW</t>
  </si>
  <si>
    <t>White Diamond 10k White Gold Ring 4.00ctw</t>
  </si>
  <si>
    <t>Sterling Silver Cross Ring</t>
  </si>
  <si>
    <t>Blue Turquoise Silver Paw Print Ring</t>
  </si>
  <si>
    <t>Pink Morganite 14k Rose Gold Ring 2.34ctw</t>
  </si>
  <si>
    <t>White Rainbow Moonstone Sterling Silver Ring 7.00ct</t>
  </si>
  <si>
    <t>London Blue Topaz 10k Yellow Gold Ring 9.65ctw</t>
  </si>
  <si>
    <t>Hayward's Muse™ Mystic Quartz® Silver Ring 5.28ctw</t>
  </si>
  <si>
    <t>Yellow Citrine Sterling Silver Ring 12.46ctw</t>
  </si>
  <si>
    <t>Pink Thulite Sterling Silver Ring</t>
  </si>
  <si>
    <t>Red Ruby Sterling Silver Ring 14.72ctw</t>
  </si>
  <si>
    <t>Moissanite 14k Yellow Gold Over Silver Ring 3.40ctw DEW</t>
  </si>
  <si>
    <t>Blue Topaz Sterling Silver Ring 18.00ct</t>
  </si>
  <si>
    <t>White Diamond 14k White Gold Ring 5.00ctw</t>
  </si>
  <si>
    <t>Sterling Silver Concave Flower Ring</t>
  </si>
  <si>
    <t>Moissanite Platineve Ring 3.38ctw DEW</t>
  </si>
  <si>
    <t>Sterling Silver Bypass Bangle Bracelet</t>
  </si>
  <si>
    <t>Blue Topaz 44.00ctw Sterling Silver Line Bracelet</t>
  </si>
  <si>
    <t>Blue Lapis Lazuli Sterling Silver 3-Stone Bracelet</t>
  </si>
  <si>
    <t>Turquoise Green Kingman 18k Gold Over Silver Bracelet</t>
  </si>
  <si>
    <t>Yellow Citrine Sterling Silver Bracleet 41.34ctw</t>
  </si>
  <si>
    <t>Sterling Silver Concave Flower Bracelet</t>
  </si>
  <si>
    <t>14k Rose Gold Italian Petite Byzanite Bracelet</t>
  </si>
  <si>
    <t>Cubic Zirconia Sterling Silver Bracelet 12.32ctw</t>
  </si>
  <si>
    <t>Silver Frog Bracelet</t>
  </si>
  <si>
    <t>Green Eilat Sterling Silver Bracelet</t>
  </si>
  <si>
    <t>Multi-Gem Sterling Silver Bracelet 74.80ctw</t>
  </si>
  <si>
    <t>Pink Rhodochrosite Silver Cuff Bracelet</t>
  </si>
  <si>
    <t>Green Emerald Sterling Silver Bracelet 24.27ctw</t>
  </si>
  <si>
    <t>White Cubic Zirconia Platineve Bracelet 5.37ctw</t>
  </si>
  <si>
    <t>Round Cabochon Rhodochrosite Sterling Silver Floral Bracelet</t>
  </si>
  <si>
    <t>Sterling Silver Bangle Bracelet</t>
  </si>
  <si>
    <t>Black indonesian Fossilized Coral Silver Bracelet</t>
  </si>
  <si>
    <t>14k Yellow Gold Figaro Bracelet 7mm</t>
  </si>
  <si>
    <t>Pink Opal Electroform Sterling Silver Bracelet</t>
  </si>
  <si>
    <t>Pink Peruvian opal sterling silver bracelet</t>
  </si>
  <si>
    <t>Multicolor Topaz Sterling Silver Tennis Bracelets 28.00ctw</t>
  </si>
  <si>
    <t>Moissanite Ajustable Bracelet Platineve™ 2.88ctw DEW</t>
  </si>
  <si>
    <t>Sterling Silver Octopus Earrings</t>
  </si>
  <si>
    <t>Moissanite Stud Earrings Platineve™ 2.40ct DEW</t>
  </si>
  <si>
    <t>Red thulite sterling silver dangle earrings</t>
  </si>
  <si>
    <t xml:space="preserve">
Blue Turquoise Sterling Silver Dangle Earrings
</t>
  </si>
  <si>
    <t>Green Chrome Diopside 10k Yellow Gold Earrings 4.19ctw</t>
  </si>
  <si>
    <t>White Diamond 10k White Gold Earrings .86ctw</t>
  </si>
  <si>
    <t>Diamond 14k Yellow Gold Earrings .63ctw</t>
  </si>
  <si>
    <t>Blue Turquoise Sterling Silver Angel Wing Earrings</t>
  </si>
  <si>
    <t>Moissanite Earrings 14k Yellow Gold Over Silver 3.84ctw DEW</t>
  </si>
  <si>
    <t>Moissanite Platineve™ Earrings 1.06ctw DEW</t>
  </si>
  <si>
    <t>Green Mosaic Mother Of Pearl Silver Earrings</t>
  </si>
  <si>
    <t>Sterling Silver Feather Earrings</t>
  </si>
  <si>
    <t>Purple Pale Plum™ Mystic Topaz® Sterling Silver Earrings 1.02ctw</t>
  </si>
  <si>
    <t>18k Yellow Gold Over Bronze Button Earrings</t>
  </si>
  <si>
    <t>Blue Turquoise 18k Yellow Gold Over Sterling Silver Hoop Earrings</t>
  </si>
  <si>
    <t>10k Yellow Gold Tube Hoop Earrings</t>
  </si>
  <si>
    <t>Cubic Zirconia Sterling Silver Hoop Earrings 23.68ctw</t>
  </si>
  <si>
    <t>Turquoise Sleeping Beauty 18k Gold Over Silver Earrings</t>
  </si>
  <si>
    <t>Sterling Silver J-Hoop Earrings</t>
  </si>
  <si>
    <t>White Diamond 14k White Gold Earrings .65ctw</t>
  </si>
  <si>
    <t>London Blue Topaz 10k Yellow Gold Earrings 2.60ctw</t>
  </si>
  <si>
    <t>Pink morganie 18k rose gold over sterling silver earrings 1.97ctw</t>
  </si>
  <si>
    <t>Pink Kunzite 10k Rose Gold Solitaire Earrings 2.00ctw</t>
  </si>
  <si>
    <t>Purple Fossilized Coral Silver Earrings</t>
  </si>
  <si>
    <t>White Diamond 10k White Gold Earrings .52ctw</t>
  </si>
  <si>
    <t>Grape Color Garnet 10k Rose Gold Stud Earrings 2.20ctw</t>
  </si>
  <si>
    <t>Green Peridot Sterling Silver Necklace 52.95ctw</t>
  </si>
  <si>
    <t>Pink Morganite Sterling Silver Pendant With Chain 1.44ctw</t>
  </si>
  <si>
    <t>Sterling Silver Octopus Pendant</t>
  </si>
  <si>
    <t>Pink Kunzite Bead Sterling Silver Necklace</t>
  </si>
  <si>
    <t>Sterling Silver With 18k Yellow Gold Accent Chain</t>
  </si>
  <si>
    <t>Stainless Steel 13.5mm Curb Link 22 inch Chain Necklace</t>
  </si>
  <si>
    <t>Sterling Silver 36"Snake Chain Necklace</t>
  </si>
  <si>
    <t>Turquoise Sleeping Beauty Silver Necklace</t>
  </si>
  <si>
    <t>ladies round 15.4CTW mop sterling silver watch</t>
  </si>
  <si>
    <t>13.7ctw Mother Of Pearl Dial Sterling Silver Watch</t>
  </si>
  <si>
    <t>Cubic Zirconia Sterling Silver Watch.</t>
  </si>
  <si>
    <t>11.15ctw Round Chrome Diopside Sterling White Watch</t>
  </si>
  <si>
    <t>Ladies Round Diamond Simulant 6.08ctw Sterling White Watch</t>
  </si>
  <si>
    <t xml:space="preserve">Canon PowerShot ELPH 190 IS Digital Camera (Red) with 10x Optical Zoom </t>
  </si>
  <si>
    <t xml:space="preserve">AbergBest 21 Mega Pixels 2.7" LCD Rechargeable HD Digital Camera Video camera Digital </t>
  </si>
  <si>
    <t>Camera Strap,Camera Sling Strap with Quick Release Plate</t>
  </si>
  <si>
    <t>Nikon COOLPIX B500 Black 16MP 40x Optical Zoom Digital Camera 32GB Bundle includes Camera</t>
  </si>
  <si>
    <t xml:space="preserve">Action Camera, Waterproof 30m Sport Camera Full HD 1080P 2.0 Inch LCD </t>
  </si>
  <si>
    <t xml:space="preserve">Video Camera 4K Camcorder AiTechny Ultra HD Digital WiFi Camera 48MP 16X Digital Zoom Recorder 3.0" Touch </t>
  </si>
  <si>
    <t>Panasonic Digital Camera LUMIX DC-ZS70K, 20.3 Megapixel, 30X LEICA DC VARIO-ELMAR Lens</t>
  </si>
  <si>
    <t>PANASONIC LUMIX FZ80 4K 60X Zoom Camera, 18.1 Megapixels, DC VARIO 20-1200mm Lens</t>
  </si>
  <si>
    <t xml:space="preserve">Video Camera Camcorder,Aitechny Camera Camcorder Full HD 1080P Digital Camcorder 24MP 3.0 Inch LCD </t>
  </si>
  <si>
    <t>Sony a7R III 42.4MP Full-frame Mirrorless Interchangeable-Lens Camera</t>
  </si>
  <si>
    <t>Nikon D750 FX-format Digital SLR Camera Body</t>
  </si>
  <si>
    <t>Canon EOS Rebel T5 Digital SLR Camera Kit with EF-S 18-55mm IS II Lens</t>
  </si>
  <si>
    <t>Canon EOS 5D Mark IV Full Frame Digital SLR Camera Body</t>
  </si>
  <si>
    <t>Canon EOS Rebel T6 Digital SLR Camera Kit with EF-S 18-55mm f/3.5-5.6</t>
  </si>
  <si>
    <t>Camera Camcorders,Kenuo 1080P 24MP HD WiFi Digital Video Camera with Mic</t>
  </si>
  <si>
    <t>Sony Alpha A6300 Mirrorless Camera with Vario-Tessar T 16-70mm f/4 ZA OSS Lens, Black</t>
  </si>
  <si>
    <t xml:space="preserve">Sony Alpha A6500 Mirrorless Camera with 18-135mm f/3.5-5.6 OSS Lens - </t>
  </si>
  <si>
    <t>Sony a7R III Mirrorless Digital Camera Body FE 24-70mm f/2.8 GM (</t>
  </si>
  <si>
    <t xml:space="preserve">PANASONIC LUMIX G85 4K Mirrorless Camera, with 12-60mm Power O.I.S. </t>
  </si>
  <si>
    <t xml:space="preserve">Sony a7R II Alpha Full Frame Mirrorless Digital Camera Body - with 24-70mm </t>
  </si>
  <si>
    <t xml:space="preserve">PANASONIC LUMIX G7 4K Mirrorless Camera, with 14-42mm MEGA O.I.S. </t>
  </si>
  <si>
    <t xml:space="preserve">Sony Cyber-shot DSC-H300 Digital Camera, 20.1MP, 35x Optical Zoom, </t>
  </si>
  <si>
    <t>Sony RX100 VI 20.1 MP Premium Compact Digital Camera w/ 1-inch sensor</t>
  </si>
  <si>
    <t>Sony Alpha a6300 Mirrorless Camera: Interchangeable Lens Digital Camera with APS-C, Auto Focus &amp; 4K Video</t>
  </si>
  <si>
    <t>Mountainsmith Descent Camer Bag - Heritage Black</t>
  </si>
  <si>
    <t>Canon 1EG Digital SLR Camera Case Gadget Bag + LCD Protectors + Kit for EOS 6D</t>
  </si>
  <si>
    <t>Slinger V2 BigBag Pro Video Handbag XL with Wheels</t>
  </si>
  <si>
    <t xml:space="preserve">UtoteBag Camera Backpack Shockproof Water-resistant Camera Bag for SLR/DSLR Cameras </t>
  </si>
  <si>
    <t xml:space="preserve">S-ZONE Waterproof Canvas Camera Bag Messenger Shoulder Bag with Handle for Mirrorless </t>
  </si>
  <si>
    <t>Perman Camera Waterproof Backpack Bag DSLR Case for Canon Nikon Sony SLR Camer</t>
  </si>
  <si>
    <t>DSLR Camera Backpack, 21 inch Canvas Camera Bag with 15.6</t>
  </si>
  <si>
    <t xml:space="preserve">Ona - The Brixton - Camera Messenger Bag - Smoke Waxed Canvas </t>
  </si>
  <si>
    <t>Camera Bag Insert BOMKEE DSLR SLR Black Waterproof Foldable Camera</t>
  </si>
  <si>
    <t>SAMSHOWS Vintage Waterproof Canvas Leather Trim DSLR SLR Shockproof Small Size Camera Shoulder Messenger Bag</t>
  </si>
  <si>
    <t>Zerich DSLR Camera Bag and Mirrorless Backpack Bag</t>
  </si>
  <si>
    <t>Precision Design PD-BPT DSLR Camera Backpack with Wheels</t>
  </si>
  <si>
    <t>Atlas Athlete Camera Pack (Regular/Black) - Award Winning Camera Backpacks</t>
  </si>
  <si>
    <t>Ona Bowery Camera Messenger Bag &amp; Presidio Camera Strap Bundle</t>
  </si>
  <si>
    <t xml:space="preserve">Full Protection Bottom Opening Version Protective Real Leather Camera Case </t>
  </si>
  <si>
    <t>DSLR Camera Backpack - USA Gear SLR Camera Backpack</t>
  </si>
  <si>
    <t>Ona Brixton Camera/Laptop Messenger Bag (Leather, Antique Cognac) and Presidio Crossbody Leather Camera Strap</t>
  </si>
  <si>
    <t>ONa The Prince Street for Leica, Canvas Camera Bag - Smoke</t>
  </si>
  <si>
    <t xml:space="preserve">Jo Totes Allison Camera Bag, Butterscotch
</t>
  </si>
  <si>
    <t>ZKIN YETI, Marine Blue | Camera bag | 13 x 14 x 20 inches &amp; 33 x 35 x 51 cm</t>
  </si>
  <si>
    <t>256GB Micro SD Memory Card Android Camera Smart Phone Free Adapter Class 10 Speed</t>
  </si>
  <si>
    <t>Sandisk 64GB (32GB x2) SD HC Memory Card, Class 4 with SoCal Trade</t>
  </si>
  <si>
    <t>PNY Elite Performance 512GB SDXC Class 10 UHS-I, U3 Up to 95MB/sec</t>
  </si>
  <si>
    <t xml:space="preserve">MENGMI 128gb Micro sd Card high Capacity microSDXC Class 10 U1 Memory Micro SD Card 128GB </t>
  </si>
  <si>
    <t xml:space="preserve">25 PACK - SanDisk 4GB MicroSDHC Memory Card SDSDQAB-004G </t>
  </si>
  <si>
    <t xml:space="preserve">dyplay for 8 Pin to SD Card Camera Reader OTG Memory Card Adapter, </t>
  </si>
  <si>
    <t>Compact Flash Memory Card BR&amp;TD ogrinal Camera Card 64mb</t>
  </si>
  <si>
    <t>5x Genuine SanDisk Ultra 16GB Class 10 SDHC Flash Memory Card Up To 40MB/s</t>
  </si>
  <si>
    <t xml:space="preserve">Lexar Professional 633x 128GB SDXC UHS-I/U1 Card - LSD128GCB1NL6332 </t>
  </si>
  <si>
    <t>SanDisk Extreme PRO 128GB up to 95MB/s UHS-I/U3 SDXC Flash Memory Card - SDSDXPA-128G-G46</t>
  </si>
  <si>
    <t>SanDisk Extreme Pro 64GB SDXC UHS-I Memory Card (SDSDXXG-064G-GN4IN)</t>
  </si>
  <si>
    <t xml:space="preserve">Geekoto Tripod, Camera Tripod for DSLR, Compact 77’’ Aluminum Tripod with 360 Degree Ball Head and 8kgs </t>
  </si>
  <si>
    <t xml:space="preserve">Camera Tripod ESDDI 67'' /170cm Compact Aluminum Lightweight Tripod Compatible for DSLR SLR </t>
  </si>
  <si>
    <t>GWNNSH 55" Compact Professional DSLR Camera Tripod，Travel Portable Stand for Canon</t>
  </si>
  <si>
    <t>66” DSLR Camera Tripod, Lightweight Portable and Taller Projector Stand with 360°Larger Ball Head</t>
  </si>
  <si>
    <t>Compact camera tripod, portable DSLR projector stand with quick release plate</t>
  </si>
  <si>
    <t>Dolica GX600B200 Proline GX Series 60-Inch Aluminum Tripod and Ball Head Combo for DSLR</t>
  </si>
  <si>
    <t>AmazonBasics 60-Inch Lightweight Tripod with Bag</t>
  </si>
  <si>
    <t>Vanguard Alta Pro 263AB 100 Aluminum Tripod Kit</t>
  </si>
  <si>
    <t xml:space="preserve">K&amp;F Concept TM2534T DSLR Camera Tripod 66 Inch Portable Magnesium Aluminium Monopod 4 Section </t>
  </si>
  <si>
    <t>ESDDI Camera Tripod, Alluminum Alloy 62.6"/159cm Camera Tripod with Monopod 360 Degree Ball Head</t>
  </si>
  <si>
    <t>DSLR Video Camera Tripod, Heavy Duty Tripod System with 360 Degree Fluid Drag Video Head, Professional 1/4"</t>
  </si>
  <si>
    <t xml:space="preserve">ZOMEi Professional Z818/888 Camera Tripod and Monopod with 360 Degree Quick Release Ball Head and Carrying </t>
  </si>
  <si>
    <t>Hoya 58mm HMC Ultraviolet UV(C) Haze Multicoated Filter</t>
  </si>
  <si>
    <t>AmazonBasics Circular Polarizer Filter- 55 mm</t>
  </si>
  <si>
    <t>Nikon AF 70-300 mm f/4-5.6G Telephoto Zoom Lens for Nikon DSLR Camera</t>
  </si>
  <si>
    <t>Nikon 50mm Nikkor F/1.8D AF Prime Lens for DSLR Camera</t>
  </si>
  <si>
    <t>Nikon AF-S DX Nikkor 35mm f/1.8G Lens</t>
  </si>
  <si>
    <t>AmazonBasics Circular Polarizer Filter- 52 mm</t>
  </si>
  <si>
    <t>Nikon AF-S Nikkor 50 mm f/1.8G Prime Lens for Nikon DSLR Camera</t>
  </si>
  <si>
    <t>AmazonBasics Circular Polarizer Filter- 67 mm</t>
  </si>
  <si>
    <t>SHOPEE 58MM Neutral Density ND Filter Kit for Canon Rebel and EOS Series</t>
  </si>
  <si>
    <t xml:space="preserve">Nikon AF-P DX NIKKOR 70-300 mm f/4.5-6.3G ED VR Lens for DSLR Cameras </t>
  </si>
  <si>
    <t>Canon EF50MM F/1.8 STM Lens for Canon DSLR Cameras</t>
  </si>
  <si>
    <t>Canon EF-S 10-18MM f/4.5-5.6 IS STM Zoom Lens</t>
  </si>
  <si>
    <t>Canon 40mm f/2.8 STM EF Aspherical Prime Lens for Canon DSLR Camera</t>
  </si>
  <si>
    <t>Nikon AF-S 85mm F/1.8G Prime Lens for Nikon DSLR Camera</t>
  </si>
  <si>
    <t>Nikon AF-P DX NIKKOR 70-300mm f/4.5-6.3G ED Lens for Nikon DSLR Cameras</t>
  </si>
  <si>
    <t>Canon Cameras EF 50mm f/1.8 STM Lens(Black)</t>
  </si>
  <si>
    <t>Sigma 70-300mm F/4-5.6 DG Macro Telephoto Zoom Lens for Nikon DSLR Camera</t>
  </si>
  <si>
    <t>SPE 58mm Lens Filter Kit for Canon EOS EF</t>
  </si>
  <si>
    <t>Canon EF 75-300mm f/4-5.6 III Zoom Lens with UV Filter for Canon Eos 7D, 60D, Eos Rebel SL1</t>
  </si>
  <si>
    <t xml:space="preserve">Nikon AF-P DX Nikkor 10-20mm f/4.5-5.6G VR F/4.5-29 Fixed Zoom Camera Lens </t>
  </si>
  <si>
    <t>Sigma 150-600 mm f/5-6.3 DG OS HSM Contemporary Lens for Canon Cameras</t>
  </si>
  <si>
    <t>Sigma 150-600 mm f/5-6.3 DG OS HSM Contemporary Lens for Nikon Cameras</t>
  </si>
  <si>
    <t>Tamron AF 70-300mm F/4.0-5.6 Di LD Macro Telephoto Zoom Lens for Nikon DSLR Camera</t>
  </si>
  <si>
    <t>Tamron B018N B018 18-200 F/3.5-6.3 DI II VC Nikon Mount Lens for Nikon DX DSLR Cameras (Black)</t>
  </si>
  <si>
    <t>Canon EF-S 24mm f/2.8 STM Lens</t>
  </si>
  <si>
    <t xml:space="preserve">Canon EF-S 55-250mm f/4-5.6 IS II Telephoto Zoom Lens for DSLR Camera </t>
  </si>
  <si>
    <t>Nikon AF-S DX Nikkor 35 mm f/1.8G Prime Lens for Nikon Digital SLR Camera (Black)</t>
  </si>
  <si>
    <t>CANON EFS 24MM F/2.8 STM PRIME LENS FOR CANON APS-C SIZE BODY</t>
  </si>
  <si>
    <t>Tamron A17E AF 70-300mm F/4-5.6 Di LD Macro Telephoto Zoom Lens with Hood for Canon DSLR Camera (Black)</t>
  </si>
  <si>
    <t>Sony E 55-210mm F4.5-6.3 Telephoto Lens for Sony E-Mount Cameras (Black)</t>
  </si>
  <si>
    <t>Sigma 35mm F/1.4 DG HSM Art Lens for Canon DSLR Cameras</t>
  </si>
  <si>
    <t>PP Spunbonded Nonwoven Home Textile</t>
  </si>
  <si>
    <t>100% PP Spunbond Non Woven Textile</t>
  </si>
  <si>
    <t>New Linen Type Sofa Fabric/ Textile for Sofa Cover</t>
  </si>
  <si>
    <t>Fine Wool Checked Fabric with Alpaca for Winter Clothing Garment Fabric Textile Fabric</t>
  </si>
  <si>
    <t>Home Textile with 100% Cotton Fabric Customized OEM Three Piece Queen Bedding Set Bedspread Set with 1 Bedspread and 2 Pillow Case with 100% Cotton</t>
  </si>
  <si>
    <t>Ceramic Fiber Clothing, Ceramic Fiber Textile</t>
  </si>
  <si>
    <t>Brushed Microfiber Bedsheets Home Textile</t>
  </si>
  <si>
    <t>Jacquard Modern Design Polyester Curtain Home Textile</t>
  </si>
  <si>
    <t>100% Cotton Hotel Home Use Jacquard Bath Rug Textile (JRD257)</t>
  </si>
  <si>
    <t>Biodegradable Spunbond Nonwoven Home Textile</t>
  </si>
  <si>
    <t>Agriculture Non Woven Cloth, TNT Textile for Fruit Cover</t>
  </si>
  <si>
    <t>Milk Yarn Embroidered Fish Lace Textile for Women′s Clothes</t>
  </si>
  <si>
    <t>China Embossed Semi PU Leather Synthetic Leather Home Textile (807#)</t>
  </si>
  <si>
    <t>Non Woven Textile Manufacturers for Full Face Respirator/Paint Respirator</t>
  </si>
  <si>
    <t>Embossed Gold Line Pressed Synthetic PU Leather Artificial Bag Textile</t>
  </si>
  <si>
    <t>2018 Woven Plain Textile Fabric</t>
  </si>
  <si>
    <t>Hotel Towel Bath Towel Face Towel Hand Towel Beach Towel Home Textile</t>
  </si>
  <si>
    <t>Bronzed Suede Fabric Sofa Fabric Home Textile</t>
  </si>
  <si>
    <t>Fationable Plaid 84%Rayon 16%Tencel Fabric Textile for Garment Hangzhou China Market</t>
  </si>
  <si>
    <t>Velvet Fabric Textile for Sofa Cover</t>
  </si>
  <si>
    <t>50~300GSM Textile for Truck Cover / Pool Cover / Boat Cover</t>
  </si>
  <si>
    <t>Microfiber Polyester Bedding 4 Pieces Sheet Set Home Textile Price</t>
  </si>
  <si>
    <t>Pure Cotton Satin Lace Four-Piece Home Textile Wholesale</t>
  </si>
  <si>
    <t>Bedding Set Home Textile (DPF0610103)</t>
  </si>
  <si>
    <t>New Fashion Textile Luminous Glow-in -The-Dark Embroidery Thread for Knitting</t>
  </si>
  <si>
    <t>Terry Mattress Pad Textiles From China</t>
  </si>
  <si>
    <t>Copolyester Hot Melt Adhesive Powder for Textile Transfer PA</t>
  </si>
  <si>
    <t>Queen Size Summer Quilt Cover Set Home Textile</t>
  </si>
  <si>
    <t>GB/T7984-D Plied Textile Belting/Impact and Abrasion Resistant Ep Nn Cc Conveyor Belt</t>
  </si>
  <si>
    <t>Beaded 3D Flowers Net Mesh Lace Fabric Embroidery Textile with Handwork</t>
  </si>
  <si>
    <t>YARDS</t>
  </si>
  <si>
    <t>China Manufacturer Digital Print Fabric Textile Printing (KQC-0035)</t>
  </si>
  <si>
    <t xml:space="preserve">Super Smooth PVC Free Backlit Textile for UV, Latex, Eco Solvent
Get Latest Price </t>
  </si>
  <si>
    <t>2018 Fashion Embroidery Accessories Lace Textile for Women′s Dressing</t>
  </si>
  <si>
    <t>Furniture Fabric/Furniture Textile</t>
  </si>
  <si>
    <t>Epoxy Floor Paint-Corrosion Resistant Architecture Paint Textile Mill</t>
  </si>
  <si>
    <t>Over 96% Silicon Dioxide 1100GSM High Silica Textiles</t>
  </si>
  <si>
    <t>Fashion Knitted Polyester Spandex Swimming Fabrics Textiles</t>
  </si>
  <si>
    <t>Sofa Fabric Soft Home Furniutre Fabric Home Textile</t>
  </si>
  <si>
    <t>Home Hotel Textile 100% Cotton Stripe Blue Print Beachtowel</t>
  </si>
  <si>
    <t>2017 New High End Down Polyester Microfiber Quilted Duvet Comforter Home Textile</t>
  </si>
  <si>
    <t>Rubber Conveyor Belt / Textile / Abrasion-Resistant / Rubber-Covered</t>
  </si>
  <si>
    <t>Colorful Polyester Fabric Metallic Printed Textile</t>
  </si>
  <si>
    <t>Thermal Insulation Materials Silica Fabric and Textiles with Adhesive</t>
  </si>
  <si>
    <t>Professional Hotel Textile Supplier Microfiber</t>
  </si>
  <si>
    <t>Microfiber Polyester Bedding 4 Pieces Sheet Set Home Textile Supplier</t>
  </si>
  <si>
    <t>100% Polypropylene Printed Non-Woven Textile</t>
  </si>
  <si>
    <t>Hot Sale Upholstery Shrink Resistant Plain Sofa Fabric Home Textile</t>
  </si>
  <si>
    <t>Ceramic Fiber Textiles for Kiln</t>
  </si>
  <si>
    <t>90GSM 1500 Series Brushed Microfiber Bed Sheets Home Textile</t>
  </si>
  <si>
    <t>Biodegradable Polypropylene Spunbond Nonwoven Home Textile</t>
  </si>
  <si>
    <t>Pretty Shuttle Jacquard Auto Bonding Fabric Textile</t>
  </si>
  <si>
    <t>20 Years Home Textile Supplier in Quilt China</t>
  </si>
  <si>
    <t>2018 New Type Textile Chemicals Auxiliaries Silicon Oil</t>
  </si>
  <si>
    <t>White and Black Color Lumber Cover Fabrics /Scrim Silt Fence/ Ground Cover/ Geo-Textile Fabrics</t>
  </si>
  <si>
    <t>50GSM-300GSM Korea Textile with UV Treated for Car /Truck / Boat Cover</t>
  </si>
  <si>
    <t>Dope Dyed Colored Polyester Yarn DTY Dtex Textile Fiber</t>
  </si>
  <si>
    <t>Good Price Knitted Polyester Spandex Swimming Fabrics Textiles</t>
  </si>
  <si>
    <t>Bedding Set Home (T5626526503)</t>
  </si>
  <si>
    <t>100% Polyester Jersey Fabric Spandex Outdoor Textile</t>
  </si>
  <si>
    <t>Microfiber Polyester Bedding 4 Pieces Sheet Set Home Textile Manufacturer</t>
  </si>
  <si>
    <t>Biodegradable Polypropylene Spunbond Nonwoven Textile</t>
  </si>
  <si>
    <t>Eco-Friendly Spunbond Nonwoven Home Textile</t>
  </si>
  <si>
    <t>840GSM 3784 Satin Silica Gel Coated Fiberglass Industry Textile</t>
  </si>
  <si>
    <t>Peral Textile UV Printing Backlit Textile</t>
  </si>
  <si>
    <t>Newest Popular Lace Fabric Wtih Neat Floral Pattern, Textile and Bridal Ls10052</t>
  </si>
  <si>
    <t>80GSM Polypropylene Nonwoven Fabric Breathable Laminated Spunbond Textile</t>
  </si>
  <si>
    <t>Customized Color Plain White Cotton Hotel Textile</t>
  </si>
  <si>
    <t>Factory Provide Knitted Jacquard Home Textile for Mattress Cover</t>
  </si>
  <si>
    <t>Rubber Conveyor Belt / Textile / Fire-Resistant / Anti-Static</t>
  </si>
  <si>
    <t>Color Patchwork Design Soft Flannel Blanket Set Home Textile</t>
  </si>
  <si>
    <t>Best Textile Auxiliary Silicone Oil Emulsion Looking for Agents</t>
  </si>
  <si>
    <t>Microfiber Polyester Bedding 4 Pieces Sheet Set Home Textile Factory</t>
  </si>
  <si>
    <t>100% Cotton White Bedding Set Home Textile</t>
  </si>
  <si>
    <t>Chenille Upholstery Furniture Jacquard Fabric Home Textile 2016</t>
  </si>
  <si>
    <t>Polypropylene Table Cloth Non Woven Fabric Textile</t>
  </si>
  <si>
    <t>Household Textile for Sofa Chair</t>
  </si>
  <si>
    <t>Looking for Agents, China Best Textile Chemicals Silicone Oil Softener</t>
  </si>
  <si>
    <t>Quilt Size Bedding Textile (DPF061201)</t>
  </si>
  <si>
    <t>Flower Printing Fabrics Silk Textile for Shirt (XF-0085)</t>
  </si>
  <si>
    <t>3 Pieces 4 Piece Printed Microfiber Bedding Home Textile</t>
  </si>
  <si>
    <t>Microfiber Polyester Bedding 4 Pieces Sheet Set Home Textile Plant</t>
  </si>
  <si>
    <t>Fashion New All-Over Embroidery Lace Textile For Women′s Clothes</t>
  </si>
  <si>
    <t>Reasonable Price Knitted Polyester Spandex Fabrics Textiles for Sports</t>
  </si>
  <si>
    <t>Home Textile for Sofa and Furniture</t>
  </si>
  <si>
    <t>Dubai Home Textile Wholesalers (DPF061044)</t>
  </si>
  <si>
    <t>Wholesale Sofa Textile Fabric in Haining China</t>
  </si>
  <si>
    <t>Biodegradable 100% PP Spunbond Non Woven Textile</t>
  </si>
  <si>
    <t>TNT Fabric Roll Spunbonded Nonwoven Textiles</t>
  </si>
  <si>
    <t>Home Textile of Chenille Fabric</t>
  </si>
  <si>
    <t>TNT Spunbond Nonwovne Fabric Textile</t>
  </si>
  <si>
    <t>Fashion New All-Over Embroidery Lace Textile For Women′s Clothing</t>
  </si>
  <si>
    <t>Automatic Non Woven Polyester Wadding Fabric Making Machines / Nonwoven Thermal Bonded Polyester Wadding Machine</t>
  </si>
  <si>
    <t>Textile Finishing Machine/Textile Finishing Machinery/ Heat-Setting Stenter (FSLD)</t>
  </si>
  <si>
    <t>Computerized Jacquard Textile Fabric Circular Knitting Machinery (YD-AD11)</t>
  </si>
  <si>
    <t>Fabric Waste Cutting Machine for Recycling for Jeans/Clothes/Fabric Cotton Textile Waste Waste Yarn Opening Machine Cotton Waste Cleaning Slitter Machine</t>
  </si>
  <si>
    <t>Woven Fabric Measuring and Inspection Textile Rolling Machine</t>
  </si>
  <si>
    <t>Textile Machine of Knit Open Width Compactor</t>
  </si>
  <si>
    <t>Tubular Compactor / Textile Machine / Textile Finishing Machine / Steam/ Electric Oil / Circulation Oil</t>
  </si>
  <si>
    <t>Good Service/ High Configuration/ New/ Textile Paper Cone Making Machine</t>
  </si>
  <si>
    <t>China Air Jet Cotton Fabric Textile Weaving Machine</t>
  </si>
  <si>
    <t>Ce Passed Automatic Textile Dyeing Machine for Cotton Fabric</t>
  </si>
  <si>
    <t>Textile Fabric Leather Laser Cutting Machine</t>
  </si>
  <si>
    <t>Textile Machine /Stenter Machine / Scoveringering Machine for Textile Finishing</t>
  </si>
  <si>
    <t>Zn60d Super Fine Textile Recycling Machinery</t>
  </si>
  <si>
    <t>Automatic Textile Quilting Sewing Machine for Bedding Ygb128-2-3</t>
  </si>
  <si>
    <t>Computerized Multi Needle Sewing Quilting Machine for Home Textile Bedding Mattress</t>
  </si>
  <si>
    <t>Economical Continuous Jig Dyeing Finishing Machine for Textile</t>
  </si>
  <si>
    <t>Hqf2011 Automatic Doffing Roving Machine</t>
  </si>
  <si>
    <t>280cm High Speed Waterjet Power Weaving Loom Textile Machine in Surat</t>
  </si>
  <si>
    <t>Knit Sanforizing Machine of Tubular Compactor for Textile Finishing</t>
  </si>
  <si>
    <t>Textile/Leather/Fabric Laser Cutting Machine 180100 with Double Head</t>
  </si>
  <si>
    <t>Textile Dryer Machine /Textile Machinery/Textile Finishing Machine</t>
  </si>
  <si>
    <t>Textile Machinery&amp;Parts High Speed Inter-Rib Circular Knitting Machine</t>
  </si>
  <si>
    <t>High-Tech Environmental Liquid Textile Dyeing Machinery Printing Machine</t>
  </si>
  <si>
    <t>Open Width Compactor/ Textile Machinery/ Textile Finishing Machinery</t>
  </si>
  <si>
    <t>High Speed Small Weft Density Textile Machine</t>
  </si>
  <si>
    <t>CNC Cloth Seat Sofa Cover Cutting Machine for Textile Fabric or Leather Seat Carpet Cutter with Ce Factory Price</t>
  </si>
  <si>
    <t>Znks600 Piano Type Hard Waste Knitting Hosiery Textile Cotton Waste Recycling Machine</t>
  </si>
  <si>
    <t>Automatic Textile Sample Pinking Machine</t>
  </si>
  <si>
    <t>Balloon Padder &amp; Detwister &amp;Squeezer Textile Finishing Machinery</t>
  </si>
  <si>
    <t>Suntech Perfect Edge Alignment Textile Fabric Folding and Rolling Machine</t>
  </si>
  <si>
    <t>New Single Head 9 Needles Textile/Cap/Tshirt/Hat/Garment/Shoes/Embroidery Machine</t>
  </si>
  <si>
    <t>China Advanced/ Tongri/ Textile Paper Cone Making Machine/ with High Speed</t>
  </si>
  <si>
    <t>Znqt-410 Textile Waste Recycling Machine</t>
  </si>
  <si>
    <t>Knitting and Weaving Stenter Machine / Textile Finishing Machine / Textile Machine</t>
  </si>
  <si>
    <t>High Speed Water Jet Loom Textile Weaving Machinery</t>
  </si>
  <si>
    <t>Textile Industry Full Automatic Paper Cone Making Machine</t>
  </si>
  <si>
    <t>Lower Paper Waste Rate Automatic Paper Cone Making Machine for Textile</t>
  </si>
  <si>
    <t>Medical Gauze Textile Machinery Air Jet Weaving Machine</t>
  </si>
  <si>
    <t>Zn60d Margassa Model Textile Waste Recycling Machine</t>
  </si>
  <si>
    <t>High Quality Water Jet Weaving Loom Textile Machine for Sale</t>
  </si>
  <si>
    <t>Yunlong Fa316b Type High Speed Drawing Frame Textile Machine</t>
  </si>
  <si>
    <t>Hard Cotton Fabric Cotton Acupuncture Machine / Textile Recycling Non Woven Needle Punching Felt Making Machine</t>
  </si>
  <si>
    <t>Chinese Supplier of Textile Airflow Dyeing Machinery Printing Machine</t>
  </si>
  <si>
    <t>Textile Machine/ Fabrics Soft Calender / Vertical Calender Machine/Textile Finishing Machine</t>
  </si>
  <si>
    <t>Tongda Blowroom Carding Machine Textile Machine for Spinning Line</t>
  </si>
  <si>
    <t>Zn70d Textile Waste Opening Machine</t>
  </si>
  <si>
    <t>Heavy Duty Water Jet Loom Textile Weaving Machine</t>
  </si>
  <si>
    <t>Fast Speed Roller Textile/ Roller Fabric Laser Cutting Machine 3260</t>
  </si>
  <si>
    <t>Cotton Fabric Beam Dyeing Machinery and Textile Printing Machine</t>
  </si>
  <si>
    <t>3W Desktop UV Laser Marking Machine Lx-3500b Suitable for Textile</t>
  </si>
  <si>
    <t>Hot Sale Large Size Leather Fabric Textile MDF Wood Acrylic CNC CO2 Laser Cutting Machine</t>
  </si>
  <si>
    <t>Tubular Textile Checking Raw Textile Cylinder Fabric Inspection Machine</t>
  </si>
  <si>
    <t>Computerized Mutli-Needle High Speed Shuttle Quilting Machine for Textiles</t>
  </si>
  <si>
    <t>Warping Machine 50-1000 Meters/Min High Speed Textile Warp Knit Machine Creel</t>
  </si>
  <si>
    <t>Low Price Fibre/Rag/Waste Textile Cutting Machine</t>
  </si>
  <si>
    <t>Ruidi CCD Advertising Cutter Textile Fabric Leather Acrylic Laser Cutting Engraving Machine</t>
  </si>
  <si>
    <t>Eastern CNC Laser Cutting Machine for Fabric/Cloth/Textile/Wool Felt</t>
  </si>
  <si>
    <t>Fiber Cutter Machine Old Cloth Cutting Machine Rag Waste Recycle Use Textile Cutting Machine</t>
  </si>
  <si>
    <t>Textile Industry Full Automatic Glass Paper Making Machine</t>
  </si>
  <si>
    <t>Zm-1800 1100W Automatic Textile Fabric Rolling Machine</t>
  </si>
  <si>
    <t>Auto Feeding Fabric Garment Textile CO2 Laser Cutting Machine</t>
  </si>
  <si>
    <t>Non Woven Textile Machines for Pillow Filling</t>
  </si>
  <si>
    <t>Top Quality Textile Fabric CO2 Laser Cutting Machine GS1490 60W</t>
  </si>
  <si>
    <t>100W Laser Cutting Machine for EPE EVA Foam Textile Cutter for Non-Metal Materials</t>
  </si>
  <si>
    <t>Tight Winding Machine for Textile EPS032</t>
  </si>
  <si>
    <t>Hx-1530 Auto Feed Flatbed Textile Laser Cutting Machine</t>
  </si>
  <si>
    <t>Znks60 Hosiery Knitting Fabric Textile Cotton Waste Recycling Machine</t>
  </si>
  <si>
    <t>Textile Machinery YAG Laser Cutting Machine (TQL-LCY620-4115)</t>
  </si>
  <si>
    <t>Textile and Leather Auto Feeding Laser Cutting and Engraving Machine</t>
  </si>
  <si>
    <t>190 Water Jet Weaving Loom Textile Weaving Machinery</t>
  </si>
  <si>
    <t>Laser Cutting Machine for Textile</t>
  </si>
  <si>
    <t>A186g New Type Textile Machinery Wool Cotton Fiber Carding Machine</t>
  </si>
  <si>
    <t>Automatic Knitting Machine Loom Weaving Textile Machine</t>
  </si>
  <si>
    <t>Textile Machinery for Ring Spinning</t>
  </si>
  <si>
    <t>Bnd-Yg065c Electronic Textile Fabrics Tensile Strength Testing Machine</t>
  </si>
  <si>
    <t>Automatic PP Nonwoven Textile Face Mask Making Machine</t>
  </si>
  <si>
    <t>Textile Spool Paper Making Machine by Recycling Waste Paper</t>
  </si>
  <si>
    <t>Dobby Water-Jet Shuttleless Loom Textile Weaving Machine with Electronic Feeder</t>
  </si>
  <si>
    <t xml:space="preserve">Digital Textile Production Line Printing Machine
</t>
  </si>
  <si>
    <t>Desktop CO2 Laser Marking Machine for Fabric, Leather, Textile</t>
  </si>
  <si>
    <t>Automatic Textile Fabrics Silicone Coating Machine</t>
  </si>
  <si>
    <t>Textile Laminating and Cutting Machine (HX-160TQ)</t>
  </si>
  <si>
    <t>Spm Series Manual Textile Screen Printing Machine</t>
  </si>
  <si>
    <t>Powder Coating Machine for Textile Machinery</t>
  </si>
  <si>
    <t>Vertical Baling Machine for Baling Paper, Cardboard, Aluminum Tins, Textiles</t>
  </si>
  <si>
    <t>Auto Feeding Laser Cutting Engraving Machine for Textile Garment Fabric</t>
  </si>
  <si>
    <t xml:space="preserve">Dingchen High Quality Pulp Bleacher in Paper Making Industry
</t>
  </si>
  <si>
    <t>60X60cm Qualitative Filter Paper for Industry with Low Prices</t>
  </si>
  <si>
    <t>CT High Temperature Petrochemical Fiber Industry Paper Fabric</t>
  </si>
  <si>
    <t>High Zirconia Refractory Ceramic Fiber Paper for Industry Heat Insulation</t>
  </si>
  <si>
    <t>Dewatering Elements in Paper Industry</t>
  </si>
  <si>
    <t>Paper Making Industry</t>
  </si>
  <si>
    <t>Industry Use Creped Paper Rubber Adhesive Tape Masking Tape</t>
  </si>
  <si>
    <t>60X60cm Filter Paper for Industry and Laboratory with Low Price</t>
  </si>
  <si>
    <t>CARTONS</t>
  </si>
  <si>
    <t>Suction Box in Paper Making Industry</t>
  </si>
  <si>
    <t>Ceramic Sucton Box in Paper Industry</t>
  </si>
  <si>
    <t>CT High Temperature Petrochemical Fiber Industry Paper</t>
  </si>
  <si>
    <t>Kraft Paper &amp; White/Brown Kraft Paper&amp; Wrapping Paper</t>
  </si>
  <si>
    <t>PE Coated Paper &amp; Kraft Paper with PE Coated</t>
  </si>
  <si>
    <t>Corrugated Paper/Testliner Paper/Kraftliner Paper for Carton</t>
  </si>
  <si>
    <t>Good Quality Recycled Core Board Paper for Manufacturing</t>
  </si>
  <si>
    <t>China Manufacturer Cheap Kraft Paper for Wholesale</t>
  </si>
  <si>
    <t>High Quality White or Brown Kraft Release Paper for Packaging</t>
  </si>
  <si>
    <t>Aluminium Foil Paper (for Adhesive Tape)</t>
  </si>
  <si>
    <t>Craft Paper Bubble Mailer</t>
  </si>
  <si>
    <t>One Side PE Coated Kraft Paper</t>
  </si>
  <si>
    <t>Best Quality Different Size Core Paper for Paper Tube Production</t>
  </si>
  <si>
    <t>Brown or Gray Craft Core Paper for Fiber Tubes</t>
  </si>
  <si>
    <t>Brown Kraft Paper Liner Jumbo Roll Manufacturer</t>
  </si>
  <si>
    <t>Uncoated High Stiffness Core Board Paper Without Stripes</t>
  </si>
  <si>
    <t>Wood Pulp Kraft Paper</t>
  </si>
  <si>
    <t>Top Quality Brown Core Board Paper in Rolls</t>
  </si>
  <si>
    <t>Wholesale Grade a/AA/AAA Kraft Core Board Paper for Paper Tube</t>
  </si>
  <si>
    <t>Roll Size Core Board Paper for Paper Tube Production</t>
  </si>
  <si>
    <t>Kraft Paper, Packing Paper</t>
  </si>
  <si>
    <t>Corrugated Kraft Paper with Cheaper Price</t>
  </si>
  <si>
    <t>High Quality Bobbin Fibre Paper for Tube with Cheap Price</t>
  </si>
  <si>
    <t>Bobbin Fibre Paper for Paper Core Making</t>
  </si>
  <si>
    <t>230-500GSM Cop Tube Paper with Low Price</t>
  </si>
  <si>
    <t>Various Sizes Coreboard Paper for Paper Tube Manufacturing</t>
  </si>
  <si>
    <t>Brown Core Board Paper in Large Size Roll</t>
  </si>
  <si>
    <t>250GSM Matte Tube Paper in Reel Size</t>
  </si>
  <si>
    <t xml:space="preserve">Various Color Core Paperboard Tubes Paper </t>
  </si>
  <si>
    <t>Corrugated Medium Paper in Sheet</t>
  </si>
  <si>
    <t>Spool Paper Used for Paper Tube Production</t>
  </si>
  <si>
    <t>Brown Roll Size Tube Paper for Sale</t>
  </si>
  <si>
    <t>Recycled Pulp 70-200GSM Corrugated Paper Made for Carton for Wholesale</t>
  </si>
  <si>
    <t>High Quality Core Board Paper in Roll Made for Tube</t>
  </si>
  <si>
    <t>Thermal Heat Insulation Material Basalt Rock Wool Roll for Pipe Thermal Insulation</t>
  </si>
  <si>
    <t>Temper H14 Mill Finished with Paper Between Each Sheet</t>
  </si>
  <si>
    <t>Plexiglass Sheet Double Kraft Paper Packing</t>
  </si>
  <si>
    <t>Brown Ribbed Kraft Paper in Sheets</t>
  </si>
  <si>
    <t>High Quality Foil Faced Kraft Paper in Sheet</t>
  </si>
  <si>
    <t>Chemical-Mechanical Pulp Corrugated Medium Paper for Sale</t>
  </si>
  <si>
    <t>Recycle Paper Machine, Tissue Paper Machinery for Tissue Roll (2400mm)</t>
  </si>
  <si>
    <t>Facial Tissue Paper Machine Manufature Line</t>
  </si>
  <si>
    <t xml:space="preserve">High Speed Automatic Toilet Tissue Paper Machine
</t>
  </si>
  <si>
    <t>Biodegradable Automatic Paper Drinking Straws Making Machine</t>
  </si>
  <si>
    <t>High Speed Automatic Paper Cup Making Machine</t>
  </si>
  <si>
    <t>Environmental Policy Auto Paper Straw Making Machine</t>
  </si>
  <si>
    <t>Ultrasonic Medium Speed Paper Cup Forming Machine</t>
  </si>
  <si>
    <t>Rtfq-1300d Slip Type Foil Kraft Paper Slitting Rewinding Machine</t>
  </si>
  <si>
    <t>Jumbo Paper Roll Slitting Machine (ZTM-A)</t>
  </si>
  <si>
    <t>Multi-Cutters Paper Straw Making Machine</t>
  </si>
  <si>
    <t>Heavy Duty Paper Cutting Machine H720RS with Air Table and Side Table</t>
  </si>
  <si>
    <t>Full Automatic Folding Color Printing Napkin Tissue Paper Making Machine</t>
  </si>
  <si>
    <t>High Configuration/ New/ Textile Paper Cone Making Machine</t>
  </si>
  <si>
    <t>Hydraulic Paper Cutting Machine (SQZ-115CTN KD)</t>
  </si>
  <si>
    <t>High Speed Multi Cutters Paper Drinking Straw Making Machine</t>
  </si>
  <si>
    <t>Middle Speed Paper Cup Making Machine</t>
  </si>
  <si>
    <t>Self Adhesive Paper Sticker Slitter High Speed Slitting Machine</t>
  </si>
  <si>
    <t>Plastic Paper Automatic High Speed Slitting Machine</t>
  </si>
  <si>
    <t>Automatic Color Printing Serviette Napkin Tissue Paper Folding Making Machine</t>
  </si>
  <si>
    <t>Roll Foam Tape, Paper Label, Film Automatic Slitting Rewinding Machine</t>
  </si>
  <si>
    <t>Computerized Double Hydraulic Paper Cutting Machine (SQZK115D15)</t>
  </si>
  <si>
    <t>High Speed and Intelligent Paper Cup Machine (DEBAO-118S)</t>
  </si>
  <si>
    <t>Paper Cup Machine, Price of Paper Cup Forming Machine</t>
  </si>
  <si>
    <t>Professional Manufacturer Paper Cutter (WD-490H) Hydraulic Paper Cutting Machine</t>
  </si>
  <si>
    <t>New Debut High Speed Paper Cup Machine 110-130PCS/Min</t>
  </si>
  <si>
    <t>Supplying Digital Automatic Color Printing Serviette Napkin Tissue Paper Folding Making Machine</t>
  </si>
  <si>
    <t>Ml400y Automatic Hydraulic Paper Plate Making Machine</t>
  </si>
  <si>
    <t>1092 Type Full Automatic Small Toilet Tissue Paper Roll Rewinder Making Machine</t>
  </si>
  <si>
    <t>Full-Automatic Facial Tissue Paper Making Machine</t>
  </si>
  <si>
    <t xml:space="preserve">Hpst-512 High Speed Paper Straw Machine
</t>
  </si>
  <si>
    <t>Paper Bow Forming Machine (DEBAO-B70)</t>
  </si>
  <si>
    <t>Sm600-Q Semi-Automatic Paper Tube Cutting Machine</t>
  </si>
  <si>
    <t>Jumbo Roll Toilet/Tissue Paper Machine From Shunfu Machinery Excellent Manufacturer</t>
  </si>
  <si>
    <t>Automatic Label/Tags/Hangtags/Cosmetic/Medicine Box/Paper Cup Stripping Machine</t>
  </si>
  <si>
    <t>E490t Full Automatic Cutting Paper Machine with Ce</t>
  </si>
  <si>
    <t>Ml600y-Gp Automatic Hydraulic Paper Plate Making Machine</t>
  </si>
  <si>
    <t>Small Thermal Paper Roll Slitting Machine (JT-SLT-900)</t>
  </si>
  <si>
    <t>6 Lines Box-Drawing Automatic Folding Facial Tissue Paper Making Machine</t>
  </si>
  <si>
    <t>Automatic Roll to Sheet Cutting Machine for Paper/Film/Foam</t>
  </si>
  <si>
    <t>Soup Paper Bowl Making Machine 45PCS/Min</t>
  </si>
  <si>
    <t>Automatic Soft Facial Tissue Paper Making Machine</t>
  </si>
  <si>
    <t>Automatic Pocket Tissue Packing Package Machine Paper Machine</t>
  </si>
  <si>
    <t>CAD Paper</t>
  </si>
  <si>
    <t>3ply Blue Image or Black Image 241mm Colored Carbonless /NCR Paper</t>
  </si>
  <si>
    <t>17GSM Mf Color Tissue Paper for Packing</t>
  </si>
  <si>
    <t>Bamboo Pulp Soft Facial Tissue Paper</t>
  </si>
  <si>
    <t>Medical Aluminum Foil Paper for Alcohol Prep Pad</t>
  </si>
  <si>
    <t>55GSM-120GSM Uncoated/Bond /Woodfree Offset Paper with Longfeng Mill Price</t>
  </si>
  <si>
    <t>Aluminum Foil Coated Paper for Medical Packaging</t>
  </si>
  <si>
    <t>Carbonless Copy Paper for Bank Usage</t>
  </si>
  <si>
    <t>Lecon One Glass Door Display Fridge</t>
  </si>
  <si>
    <t>DC Car Stainless Steel Double Temperature Mobile Freezer Scd-112L</t>
  </si>
  <si>
    <t>Commercial Upright Beverage Display Cooler</t>
  </si>
  <si>
    <t>Auto-Defrost Stainless Steel Commercial Kitchen Refrigerator Upright Refrigerator</t>
  </si>
  <si>
    <t>No Frost French Door Side by Side Refrigerator with Icemaker</t>
  </si>
  <si>
    <t>Cake Display Refrigerator Cold Deli Showcase Ce Approved (G740A-W)</t>
  </si>
  <si>
    <t>Foshan Hot Sale Cake Showcase Barrel Cooler</t>
  </si>
  <si>
    <t>Upright Single Glass Door Beverage Cooler</t>
  </si>
  <si>
    <t>Restaurant Stainless Steel Upright Freezer</t>
  </si>
  <si>
    <t>Stainless Steel Air-Cooling Four Doors Upright Refrigerator</t>
  </si>
  <si>
    <t>250L Supermarket Commercial Refrigerator</t>
  </si>
  <si>
    <t>Tie Fu S50s DC 12V 24V AC 110V 220V Portable Car Fridge Freezer Portable Compressor Car</t>
  </si>
  <si>
    <t>Two Doors Stainless Steel Commercial Refrigerator (GN2100BT)</t>
  </si>
  <si>
    <t>Remote Multideck Supermarket Refrigerator for Fruits and Vegetable Display</t>
  </si>
  <si>
    <t>Good Quality Commercial Cake Refrigerator Marble Base with Ce</t>
  </si>
  <si>
    <t>Truck Refrigerator for Refrigerated Truck (SF-328)</t>
  </si>
  <si>
    <t>Commercial Supermarket Display Cake Refrigerator with Curved Glass (G760A-W)</t>
  </si>
  <si>
    <t>Deluxe Single-Door Stainless Steel Refrigerator</t>
  </si>
  <si>
    <t>S/S Pizza Workbench Refrigerator with Display Trays</t>
  </si>
  <si>
    <t>Countertop Glass Door Mini Refrigerator for Drinks and Beverage</t>
  </si>
  <si>
    <t>12V DC Compressor Solar Power Mini Freezer Fridge Refrigerator</t>
  </si>
  <si>
    <t>Deluxe Popular Hot Sale Kitchen Refrigerator for Bar Hotel</t>
  </si>
  <si>
    <t>Tie Fu S50s Car Fridge DC 12V DC24V Portable Camping Refrigerator</t>
  </si>
  <si>
    <t>OEM Cake Display Refrigerator for Pastry and Bakery Shop (RL740V-M2)</t>
  </si>
  <si>
    <t>Mini Refrigerator Hotel Minibar Fridge Refrigerator</t>
  </si>
  <si>
    <t>R134A Refrigerant for Refrigerator</t>
  </si>
  <si>
    <t>Marble or Stainless Steel Base Cake Refrigerator for Pastry</t>
  </si>
  <si>
    <t>Ice Cream Display Counter Gelato Refrigerator for Popsicle (F-G530-W)</t>
  </si>
  <si>
    <t>Auto-Defrost Commercial Stainless Steel Kitchen Refrigerator with Two Doors</t>
  </si>
  <si>
    <t>Double Glass Door Commercial Freezer Display/Refrigerator Freezer</t>
  </si>
  <si>
    <t>Drawers Under Counter Refrigerator for Commercial Kitchen- (GN4140TN)</t>
  </si>
  <si>
    <t>110L 12V/24V DC City Power Hybrid Solar Power Refrigerator</t>
  </si>
  <si>
    <t>Gn Serial Stainless Steel Four Door Refrigerator for Food</t>
  </si>
  <si>
    <t>New Style Swing Glass Door Refrigerator</t>
  </si>
  <si>
    <t>Tie Fu S30s / S40s/ S50s Low Price DC12V/24V Car Refrigerator 30L 40L 50L</t>
  </si>
  <si>
    <t>Ce Approved Salad Counter Salad Prep Table Saladette Refrigerator</t>
  </si>
  <si>
    <t>15 Inch Wide Mini Refrigerator</t>
  </si>
  <si>
    <t>Three Door Back Bar Cooler Commercial Under Bar Refrigerator</t>
  </si>
  <si>
    <t>Biobase Ce Certified Single Door Blood Bank Refrigerator</t>
  </si>
  <si>
    <t>Fan Cooling System Ce Listed Super Market Display Refrigerator</t>
  </si>
  <si>
    <t>Beer Cooler Static Cooling Manual Defrost Large Capacity Chiller Refrigerator</t>
  </si>
  <si>
    <t>Decorative Mini Refrigerator for Can Storage Party Can Cooler</t>
  </si>
  <si>
    <t>200 Liter DC Solar Freezer Refrigerator with Long Lifespan</t>
  </si>
  <si>
    <t>Fast Frozen Industrial Use Commercial Refrigerator</t>
  </si>
  <si>
    <t>up to 2.5kw/M2 Aluminum Foil Heating Element Refrigerator Defrost</t>
  </si>
  <si>
    <t>East Africa Tempered Curved Glass Italian Ice Cream Refrigerator</t>
  </si>
  <si>
    <t>408L Solar DC Refrigerator for Home Use</t>
  </si>
  <si>
    <t>6 Doors Stainless Steel Kitchen Refrigerator for Food Storage (D1.6L6D)</t>
  </si>
  <si>
    <t>12V 7.5L Portable Car Fridge Cooler and Warmer Refrigerator</t>
  </si>
  <si>
    <t>DC Compressor Fridge and Freezer 433L Solar Refrigerator</t>
  </si>
  <si>
    <t>Hospital Using Meidcal 4 Degree Blood Bank Refrigerator</t>
  </si>
  <si>
    <t>Sliding Door Beverage Cooler/Supermarket Showcase Refrigerator</t>
  </si>
  <si>
    <t>Hot Sale New Medical Refrigerator Blood Bank Refrigerator</t>
  </si>
  <si>
    <t>Orbita Wholesale China Mini Fridge Refrigerator with Lock for Hotel</t>
  </si>
  <si>
    <t>2~8° Claboratory / Medical / Pharmacy Refrigerator</t>
  </si>
  <si>
    <t>Industrial Refrigerator for Cooling System</t>
  </si>
  <si>
    <t>China Manufacturer 2 to 18 Centigrade Pharmacuetical Cooling Storage Refrigerator</t>
  </si>
  <si>
    <t>High Performance Thermoelectric Refrigerator Peltier Element</t>
  </si>
  <si>
    <t>Sliding Door Upright Beverage Display Refrigerator Without Light Box (LG-1000SP)</t>
  </si>
  <si>
    <t>Expert Supplier Of Industrial Ice Block Maker Refrigerator</t>
  </si>
  <si>
    <t>Thr-Stg4 Hospital Four Bodies Mortuary Refrigerator</t>
  </si>
  <si>
    <t>Mini Refrigerator with Ce Approval</t>
  </si>
  <si>
    <t>Walk in Cold Storage Cold Room, Walk in Freezer, Refrigerator</t>
  </si>
  <si>
    <t>Commercial Deli Display Refrigerator, Delicatessen Chiller Display Cabinet for Butchery</t>
  </si>
  <si>
    <t>Ce Approval Commercial Stainless Steel Work Table Refrigerator</t>
  </si>
  <si>
    <t>Ga303 Hospital Stainless Steel Mortuary Cooler Refrigerator</t>
  </si>
  <si>
    <t>Upright Single Glass Door Showcase Refrigerator</t>
  </si>
  <si>
    <t>2-8 Degree Hospital Medical Vaccine Storage Refrigerator</t>
  </si>
  <si>
    <t>Easton Hotel 30L Capacity Mini Bar and Mini Refrigerator</t>
  </si>
  <si>
    <t>DC 12V 24V Mini Portable Car Refrigerator</t>
  </si>
  <si>
    <t>Industrial Small Freezer Refrigerator Refrigerator Commercial Price Zml-G4</t>
  </si>
  <si>
    <t>Side Mounted Compressor 2 Door Kitchen Chiller Worktable Freezer Refrigerator</t>
  </si>
  <si>
    <t>Hotel Black 28L Absorption Silent Minibar Refrigerator</t>
  </si>
  <si>
    <t>Heat &amp; Cold Drink Cold Juice Refrigerator</t>
  </si>
  <si>
    <t>4 Door Commercial Chiller/Freezer/Refrigerator/Cooler Equipment</t>
  </si>
  <si>
    <t>12V Mini Portable DC Refrigerator for Camper, Vehicle and Household</t>
  </si>
  <si>
    <t>4 Degree Blood Bank Refrigerator (Single Door) Mbc-4V500</t>
  </si>
  <si>
    <t>Single Glass Doors Stainless Steel Chiller Commercial Refrigerator Equipment (GN600TNG)</t>
  </si>
  <si>
    <t>Stainless Steel Freezer 6 Doors Kitchen Refrigerator for Food Storage</t>
  </si>
  <si>
    <t>Large Two Glass Doors Kitchen Refrigerator</t>
  </si>
  <si>
    <t>40 Litre Upright Glass Door Refrigerator</t>
  </si>
  <si>
    <t>High Quality Mini Fridge Single Door Refrigerator</t>
  </si>
  <si>
    <t>Solar Refrigerator RC-Bcd138 DC Compressor, Acdc Powered</t>
  </si>
  <si>
    <t>28L Mini Absorption Hotel Noiseless Refrigerator CFC-Free</t>
  </si>
  <si>
    <t>12V Dual-Core Portable Cooler Box Heater Car Refrigerator for Bottom</t>
  </si>
  <si>
    <t>Single Door Refrigerator with 170L Capacity</t>
  </si>
  <si>
    <t>40L High Quality Car Fridge, AC/DC Compressor Refrigerator</t>
  </si>
  <si>
    <t>Blasting Freezers and Walken Refrigerators with Two Stage Bitzer Compressors</t>
  </si>
  <si>
    <t>Display Commercial Equipment Refrigerator Showcase Supermarket Refrigeration Freezer</t>
  </si>
  <si>
    <t>White Car Refrigerator for Camping with Roto Molded Factory (SS-13)</t>
  </si>
  <si>
    <t>Stamping Part of Home Appliance &amp;Refrigerator Stamping Die (C139)</t>
  </si>
  <si>
    <t>Bcd-40 Fast Cooling R134A Mini Refrigerator</t>
  </si>
  <si>
    <t>4+/-1c Blood Bank Refrigerator (Upright Type)</t>
  </si>
  <si>
    <t>Professional SUS304 Commercial Refrigerator with Ce and UL (D0.5L2B)</t>
  </si>
  <si>
    <t>Single Glass Door Display Commercial Refrigerator</t>
  </si>
  <si>
    <t>Refrigerator Equipment</t>
  </si>
  <si>
    <t>95L a+ Ce/RoHS Mini Refrigerator for Home, Restaurant or Hotel</t>
  </si>
  <si>
    <t>Stainless Steel 2 Doors Workable Refrigerator with Fan Cooling System</t>
  </si>
  <si>
    <t>19L Car Thermoelectric Cooler &amp; Warmer Portable Freezer Refrigerator</t>
  </si>
  <si>
    <t>off-Grid 100% 12V 24V Solar Fridge / Solar Refrigerator</t>
  </si>
  <si>
    <t>Pharmacy Hospital Glass Door Upright Medical Refrigerator</t>
  </si>
  <si>
    <t>Procool Mini Refrigerator Stainless Steel</t>
  </si>
  <si>
    <t>New Style with Handle Double Doors Supermarket Beverage Refrigerator</t>
  </si>
  <si>
    <t>Three Door Under Counter Chiller Refrigerator</t>
  </si>
  <si>
    <t>Popular Pharmacy Refrigerator Blood Bank Refrigerator</t>
  </si>
  <si>
    <t>176L Battery Powered Freezer Solar Power Refrigerator Freeer (BCD176)</t>
  </si>
  <si>
    <t>50L Solar DC Refrigerator for Home Use/ Car</t>
  </si>
  <si>
    <t>Orbita Absorption Minibar Mini Fridge Refrigerator for Hotel</t>
  </si>
  <si>
    <t>Multideck Open Chiller/Supermarket Vegetable Display Refrigerator</t>
  </si>
  <si>
    <t>268 Liter Glass Door Upright Refrigerator with Fan Cooling (LG-268F)</t>
  </si>
  <si>
    <t>4° C Pharmacy / Medical / Blood Bank Refrigerator</t>
  </si>
  <si>
    <t>Biobase Minus-Temperature Single-Door Stainless Steel Blood Bank Refrigerator</t>
  </si>
  <si>
    <t>Ga306 Six Bodies Electrical Stainless Steel Moruary Refrigerator</t>
  </si>
  <si>
    <t>Commercial Drink Refrigerator with Glass Door for Promotion</t>
  </si>
  <si>
    <t>Stainless Steel Pharmacy Refrigerator-Medical Refrigerator-Laboratory Refrigerator</t>
  </si>
  <si>
    <t>3-4 Star Hotel 30L Capacity Mini Bar and Mini Refrigerator</t>
  </si>
  <si>
    <t>30L Car Use DC Refrigerator</t>
  </si>
  <si>
    <t>Thr-Stg3 Stainless Steel Corpse Refrigerator</t>
  </si>
  <si>
    <t>DC 12V 24V Mini Portable Camping Car Refrigerator</t>
  </si>
  <si>
    <t>Stainless Steel Two-Storage Temperature Kitchen Refrigerator</t>
  </si>
  <si>
    <t>Finland China Metalic Blue Beverage Beer Refrigerator Genmany Zml-G4</t>
  </si>
  <si>
    <t>Hotel Black 40L Absorption Silent Minibar Refrigerator</t>
  </si>
  <si>
    <t>12 Volt Mini Solar Powered Single Door Freezer Refrigerator</t>
  </si>
  <si>
    <t>China Supplier of Cool Summer With Beer Refrigerator</t>
  </si>
  <si>
    <t>High Quality Stainless Steel Morgue Refrigerator</t>
  </si>
  <si>
    <t>12 Trays Refrigerator Proofing Machine/ Retarder Proofer</t>
  </si>
  <si>
    <t>Portable 12V 7.5L Cooler Freezer Warmer Car Fridge Travel Refrigerator</t>
  </si>
  <si>
    <t>Solar Refrigerator RC-Bcd158 DC Compressor, Acdc Powered</t>
  </si>
  <si>
    <t>Cooler Showcase, Glass Door Display Refrigerator</t>
  </si>
  <si>
    <t>40L Portable Mini Fridge Compressor Car Fridge Freezer 12V Refrigerator</t>
  </si>
  <si>
    <t>No Frost Double Door Refrigerator 250L</t>
  </si>
  <si>
    <t>18L Mini Portable Car Refrigerator</t>
  </si>
  <si>
    <t>Senson 25L Capacity Portable Car Refrigerator Cooler Warmer</t>
  </si>
  <si>
    <t>Professional SUS304 Commercial Freestanding Refrigerator with Ce and UL (D0.5L2FB)</t>
  </si>
  <si>
    <t>4-Door Stainless Steel Kitchen Refrigerator</t>
  </si>
  <si>
    <t>Commercial Refrigerator for Square Showcase (Marble /Stainless steel) Sclg4-530fk3</t>
  </si>
  <si>
    <t>Low and Ultra-High Temperatures Drug Refrigerator</t>
  </si>
  <si>
    <t>Hot Sales Commercial Glass Door Refrigerator</t>
  </si>
  <si>
    <t>Hospital 2-8 Degree Biological Pharmacy Refrigerator</t>
  </si>
  <si>
    <t>Refrigerator Sale with Factory Price</t>
  </si>
  <si>
    <t>40L Hotel Absortion Mini Refrigerator with White Color</t>
  </si>
  <si>
    <t>Cake Displays Refrigerator</t>
  </si>
  <si>
    <t>Hot Sale Peltier Refrigerator Peltier 48V</t>
  </si>
  <si>
    <t>130L a+ Ce/RoHS Mini Refrigerator for Home, Restaurant or Hotel</t>
  </si>
  <si>
    <t>12V/24V DC Solar Power Freezer Refrigerator 118L</t>
  </si>
  <si>
    <t>Blood Bank Refrigerator-Laboratory Freezer-Pharmacy Refrigerator</t>
  </si>
  <si>
    <t>High Quality Beer Refrigerator (Beer Dispenser) with Keg</t>
  </si>
  <si>
    <t>CNC Table Type Industry Plasma Cutting Machine for Carbon Steel</t>
  </si>
  <si>
    <t>CNC Flat Steel Processing Machine for Steel Tower Industry</t>
  </si>
  <si>
    <t>Low Energy Consumption Continuous Casting Machine (CCM) for Steel Making Industries</t>
  </si>
  <si>
    <t>Industry Round Steel Bar Peeling Machine</t>
  </si>
  <si>
    <t>C Shaped Cable Tray Industry Roll Forming Machine Light Gauge Steel Frame Machine</t>
  </si>
  <si>
    <t>500W Die Board Laser Cutting Machine in Steel Industry</t>
  </si>
  <si>
    <t>Auto Parts Industry for Stainless Steel and Carbon Steel Cutting Machine</t>
  </si>
  <si>
    <t>Sg80nc Tube Processing Industry Hydraulic Steel Pipe End Forming Machine</t>
  </si>
  <si>
    <t>CNC Heavy Industry Steel Milling Machining Center Machine</t>
  </si>
  <si>
    <t>Best Popular Shot Blasting Machine for Heavy Industry Structure Steel</t>
  </si>
  <si>
    <t>Steel Induction Coil Heating Machine for Industry</t>
  </si>
  <si>
    <t>Steel Plate CNC Punching Marking Machine for Steel Tower Industry</t>
  </si>
  <si>
    <t>High Precision Automotive Industry Steel Pipe Production Machine</t>
  </si>
  <si>
    <t>Automatic Stainless Steel Laser Welding Machine for Hardware Industry Welding</t>
  </si>
  <si>
    <t>Stainless Steel Industry Pipe Welding Machine for Water Pipe</t>
  </si>
  <si>
    <t>China Biggest Industry Round Steel Bar Peeling Machine</t>
  </si>
  <si>
    <t>Carbon Steel Cutting Machine Used in Industry</t>
  </si>
  <si>
    <t>Metal Fiber Laser Cutting Machine for Steel Design Industry</t>
  </si>
  <si>
    <t>High Precision CNC Laser Wood Nonmetal Metal Steel Cutting Machine</t>
  </si>
  <si>
    <t>CNC Laser Cutting Machine 500W 1000W 1500W 2000W for Metal Steel From China</t>
  </si>
  <si>
    <t>Cheap Aluminum Stainless Steel Metal Fiber Laser Cutting Machine Price</t>
  </si>
  <si>
    <t>Carbon Steel Ss Metal Fiber Laser Cutting Machine 3000*1500mm</t>
  </si>
  <si>
    <t>1000W Stainless Steel Fiber Laser Cutting Machine</t>
  </si>
  <si>
    <t>Prefabricated Workshop Building for Industry Design Warehouse Light Steel Structure</t>
  </si>
  <si>
    <t>PPGI Whiteboard Steel From Senko Industry</t>
  </si>
  <si>
    <t>CNC Machining Stainless Steel Body for Fiber Optics Industry</t>
  </si>
  <si>
    <t>High Quality Porcelain Whiteboard Steel From Senko Industry</t>
  </si>
  <si>
    <t>Zinc Coated Hot Dipped Galvanized Corrugated Steel Roofing Sheet for Industry Plate</t>
  </si>
  <si>
    <t>ASTM 201 304 316L 310S 321 S31803 Welded/Seamless Stainless Steel Pipe for Decoration and Industry</t>
  </si>
  <si>
    <t>Stainless Steel Stirrer for Beverage Industry</t>
  </si>
  <si>
    <t>316 Stainless Steel Used in Medical Equipment &amp; Food Industry</t>
  </si>
  <si>
    <t>Zinc Coated Steel Coil Gi Steel From Hannstar Industry</t>
  </si>
  <si>
    <t>Prd Steel Building for Light Industry Workshop (SHS-mh-workshop003)</t>
  </si>
  <si>
    <t>Steel Building for Light Industry</t>
  </si>
  <si>
    <t>Galvanized Industry Floor Steel Grilles for Walkway Platform</t>
  </si>
  <si>
    <t>Round Stpg370-S Seamless Carbon Steel Pipe for Gas Industry</t>
  </si>
  <si>
    <t>0.13-0.8mm PPGI Pre-Painted 840mm Width Roofing Steel for Building Industry</t>
  </si>
  <si>
    <t>Spring Flat Steel Sup9a for Automobile Industry H51600</t>
  </si>
  <si>
    <t>PPGI Color Coated Prepainted Galvanized Steel for Industry</t>
  </si>
  <si>
    <t>Banding Stainless Steel for Signs Poles Industry Steel Cable Ties</t>
  </si>
  <si>
    <t>Zinc Coated Galvanized Corrugated Steel Sheet (DX51D) for Industry</t>
  </si>
  <si>
    <t>Hest Quality Rectangular Tube Square Steel From Hannstar Industry</t>
  </si>
  <si>
    <t>High Quality Carbon Steel Wire Rod for Drawing Building Industry</t>
  </si>
  <si>
    <t>Aiyia Galvanized Steel Coil/Sheet/Plate/Strip Made in China</t>
  </si>
  <si>
    <t>[817m40+Q/T] Forged Round Steel with Fixed Length, Round Bar</t>
  </si>
  <si>
    <t>Stainless Steel 201</t>
  </si>
  <si>
    <t>Austenitic Stainless Steel Pipes/Tubes</t>
  </si>
  <si>
    <t>Plate Steel Bar, Forging Plate, [4340], Alloy Forged Steels</t>
  </si>
  <si>
    <t>Stainless Steel Square Tube, Stainless Steel Pipe</t>
  </si>
  <si>
    <t>GB/JIS/En Hot Rolled H Beam Price/H Beam Steel</t>
  </si>
  <si>
    <t>Galvanized Steel (Big Spangle)</t>
  </si>
  <si>
    <t>St44 Pipe Exporting Seamless Carbon Steel</t>
  </si>
  <si>
    <t>API Casting Pipe ASTM A53 Gr. B A179, A192 4'' Sch10s API Carbon Steel Pipe Seamless Steel</t>
  </si>
  <si>
    <t>1020 C20 S20c Steel Tube / Steel Pipe / Square Bar</t>
  </si>
  <si>
    <t>China Ss Pipe Stainless Steel</t>
  </si>
  <si>
    <t>Heavy Hollow-Section-Pipe-Steel-Galvanized-Steel for Construction</t>
  </si>
  <si>
    <t>Cold Drawn Precision Seamless Steel Pipe for Mechanical Processing</t>
  </si>
  <si>
    <t>Hot Rolled Ms Bend Steel Pipes Fittings ERW ASTM A53 Grb 34"X14.3mm Thick X 12mtr China Factory</t>
  </si>
  <si>
    <t>Galvalume Steel Gl Steel Used for Corrugated Tile Sheet From Manufactory</t>
  </si>
  <si>
    <t>Carbon Steel Hot Dipped Galvanized Square Pipe Hot Rolled Carbon Steel</t>
  </si>
  <si>
    <t>1.0503 1045 High Carbon Steel Bar</t>
  </si>
  <si>
    <t>IMC Pregalvanized Steel</t>
  </si>
  <si>
    <t>Round Square and Rectangular Hollow Section Steel</t>
  </si>
  <si>
    <t>310S Stainelss Steel Capillary Tube</t>
  </si>
  <si>
    <t>201 Stainless Steel Used in Decorative Tubes</t>
  </si>
  <si>
    <t>Prefab Modular Steel Structure Workshop for Industry</t>
  </si>
  <si>
    <t>Well Design Qingdao Steel Structure Construction Workshop for Industry</t>
  </si>
  <si>
    <t>Cheap Industry Steel Workshop</t>
  </si>
  <si>
    <t>Anti-Corrosion Chemical Industry Steel Workshop</t>
  </si>
  <si>
    <t>Anti-Corrosion Chemical Industry Prefab Steel Frame Construction Workshop with Nice Design</t>
  </si>
  <si>
    <t>Prefabricated Light Steel Structural Industry for Feed Mill Workshop</t>
  </si>
  <si>
    <t>Heavy Steel Structure Workshop for Industry Plant</t>
  </si>
  <si>
    <t>Prefabricated Steel Structure Workshop for Industry Warehouse</t>
  </si>
  <si>
    <t>Light Steel Structure Workshop for Modern High-Tech Industry</t>
  </si>
  <si>
    <t>Industry Steel Frame Workshop Buildings with Crane</t>
  </si>
  <si>
    <t>Steel Structure Shed and Workshop for Industry (ZY241)</t>
  </si>
  <si>
    <t>Factory Plant Construction Light Steel Structure Industry Workshop</t>
  </si>
  <si>
    <t>Prefab and Light Steel Structure Workshop for Heavy Industry (KXD-39)</t>
  </si>
  <si>
    <t>Customized Workshop for Industry with H Columns and I Beams Steel Structure</t>
  </si>
  <si>
    <t>Painted Steel Structrue Workshop for Logistic Industry</t>
  </si>
  <si>
    <t>Prefabricated Steel Structure Industry Workshop (Q345B/Q235B)</t>
  </si>
  <si>
    <t>Cheap Industry Steel Structure Workshop</t>
  </si>
  <si>
    <t>Nice Design Steel Structure Workshop for Industry</t>
  </si>
  <si>
    <t>Customized Galvanized Steel Structure Industry Building Workshop</t>
  </si>
  <si>
    <t>Light Steel Industry Workshop</t>
  </si>
  <si>
    <t>Prefabricated Light Steel Structure Sectional Food Industry Workshop (KXD-118)</t>
  </si>
  <si>
    <t>Shearing Blade in Steel Industry with Ce and ISO</t>
  </si>
  <si>
    <t>Metal Shearing Blades in Steel Industry</t>
  </si>
  <si>
    <t>Industrial Shearing Blades for Rubber Cutting Industry</t>
  </si>
  <si>
    <t>Industirla Cutting Cardboard Blade/Paper Blade Knife Carton Cutting Blade Paper Industry Shear Cutting Blade</t>
  </si>
  <si>
    <t>Hobby Blade/Carbon Steel X-Acto Hobby Blades (57494)</t>
  </si>
  <si>
    <t>Roll Shear Blades for Industrial Cutting Machine</t>
  </si>
  <si>
    <t>Shearing Machine Blade for Cutting Stainless Steel Sheet</t>
  </si>
  <si>
    <t>Shearing Machine Blade, Cutting Machine Blade for Slitting Thin Steel</t>
  </si>
  <si>
    <t>Customized Non-Standard Special Shaped Blade - 1</t>
  </si>
  <si>
    <t>Metal Cutting Blade for Vairous Industry Cutting Machine</t>
  </si>
  <si>
    <t>Good Quality Cutting Blade/Rolling Blade/Shearing Blade</t>
  </si>
  <si>
    <t>Hardness Alloy Blade/Cutting Blade/Rolling Blade</t>
  </si>
  <si>
    <t>304 316 316L 321 Seamless Stainless Steel Pipe for Decoration</t>
  </si>
  <si>
    <t>Hot Dipped Galvanized Steel Pipe</t>
  </si>
  <si>
    <t>Round/Square SUS201 304 316 310S S31803 Stainless Steel Pipe for Decoration</t>
  </si>
  <si>
    <t>SUS304, 316stainless Steel Pipe Ship From Indonesia, Avoid The Anti-Dumping</t>
  </si>
  <si>
    <t>304 Stainless Steel Welded Tube Welded Pipe Decorative Welded Pipe</t>
  </si>
  <si>
    <t>Grade 20 Seamless Steel Pipe</t>
  </si>
  <si>
    <t>ASTM A106 Gr. B Seamless Steel Pipe</t>
  </si>
  <si>
    <t>Galvanized Steel Pipe with Square Hollow Section/Galvanized Square Steel Pipe/Square Pipe</t>
  </si>
  <si>
    <t>Stainless Steel Heat Exchanger Bolier Seamless Tube and Pipe</t>
  </si>
  <si>
    <t>ERW Steel Pipe/High Frequency Welded Square/Rectangualr Steel Pipe</t>
  </si>
  <si>
    <t>Cold Rolled SUS304 Stainless Steel Tube/Pipe</t>
  </si>
  <si>
    <t>API 5L/ ASTM A106 Carbon Seamless Steel Pipe</t>
  </si>
  <si>
    <t>UL FM Carbon Galvanzied Steel Pipe for Fire Sprinkler Fighting</t>
  </si>
  <si>
    <t>Huaye Grade 201 304 Prime Stainless Steel Pipes for Decoration</t>
  </si>
  <si>
    <t>Top Quality Inox Plumbing Sanitary 304 316 Stainless Steel Pipe</t>
  </si>
  <si>
    <t>High Quality Duplex 201 304L 316L 309S 310S 2205 Seamless and Welded Stainless Steel Pipe</t>
  </si>
  <si>
    <t>ERW/HFW/HFI Steel Pipe API 5L/SANS719/AS/NZS1163 GR. B C350</t>
  </si>
  <si>
    <t>AISI 304 Hot Rolled Seamless Stainless Steel Pipe</t>
  </si>
  <si>
    <t>ASTM A213 TP304 Tp316L Tp310s 309S 904L Seamless Stainless Steel Pipe</t>
  </si>
  <si>
    <t>304 316L 321 2205 310 904L Metal Seamless Stainless Steel Line Pipe Supplier in Wenzhou</t>
  </si>
  <si>
    <t>Carbon Steel Seamless Pipe/ Seamless Tube/Iron Pipe/Round Steel Pipe</t>
  </si>
  <si>
    <t>ASTM A106 Gr B Sch 40 Steel Seamless Pipe</t>
  </si>
  <si>
    <t>DIN 17175/St 35.8/Ss400/A106/A53 Carbon Seamless Steel Pipes</t>
  </si>
  <si>
    <t>Stainless Steel Pipe with Factory Direct Sale Price</t>
  </si>
  <si>
    <t>Stainless Steel Welded Pipe/Stainless Steel Pipe/Pipe</t>
  </si>
  <si>
    <t>Carbon Steel Seamless Pipe (ASTM A106 GR. B/ASME SA106 GR. B/API 5L GR. B)</t>
  </si>
  <si>
    <t>Stainless Steel Cold Rolled Seamless Pipe (300/400/600 Series)</t>
  </si>
  <si>
    <t>Stainless Steel Pipe for Electric Heater</t>
  </si>
  <si>
    <t>AISI 316 316L 304 Seamless Stainless Steel Pipe Price</t>
  </si>
  <si>
    <t>OCTG API 5CT J55/K55/L80/N80/P110 Oil/Water Casing Pipe</t>
  </si>
  <si>
    <t>304L 316L Seamless Stainless Steel Pipe</t>
  </si>
  <si>
    <t>Precise Cold Rolled Welding Steel Tubes Galvanized Steel Pipes Carbon Steel Pipe Seamless Steeltube Cold Drawn DIN2391, ASTM A179 Standard</t>
  </si>
  <si>
    <t>Duplex Stainless Steel Tube and Pipe S31803</t>
  </si>
  <si>
    <t>N08904/904L Super Austenitic Stainless Steel Tube/Pipe</t>
  </si>
  <si>
    <t>Hot Dipped Galvanized Square/Rectangular/Round/Gi Steel Pipe</t>
  </si>
  <si>
    <t>301 304 Hot Rolled Seamless Stainless Steel Pipe</t>
  </si>
  <si>
    <t>High Quality Stainless Steel Square Tube, Square Pipe</t>
  </si>
  <si>
    <t>Alloy Steel Pipe for Fluid Pipe</t>
  </si>
  <si>
    <t>Factory Price Hot Rolled Seamless Steel Pipe</t>
  </si>
  <si>
    <t>Hot Dipped Galvanized Pipe/Square Steel Pipe/Galvanized Pipe</t>
  </si>
  <si>
    <t>Grade 201 Stainless Steel Welded Tubes and Pipes</t>
  </si>
  <si>
    <t>Steel Industry Electric DC Motor 400kw</t>
  </si>
  <si>
    <t>Z Series Middle Sized DC Motor for Steel Industry</t>
  </si>
  <si>
    <t>DC Motor for Ie Heavy Industries</t>
  </si>
  <si>
    <t>High Torque Low Speed DC Big 2500kw Industry Motor</t>
  </si>
  <si>
    <t>Z Series Big DC Motor for Plastic Extruder</t>
  </si>
  <si>
    <t>Steel Industry Rolling Bearing Motor</t>
  </si>
  <si>
    <t>Z Sereis DC Motor 400 Kw for Industrial Use</t>
  </si>
  <si>
    <t>Electric DC Motor 310 VDC</t>
  </si>
  <si>
    <t>Hospital Laundry Barrier Washing Machine</t>
  </si>
  <si>
    <t>Horizontal Glass Washing Machine with High Speed</t>
  </si>
  <si>
    <t>Automatic Vertical Glass Washing Machine with High Quality-1600L</t>
  </si>
  <si>
    <t>Glass Vertical Washing and Drying Machine</t>
  </si>
  <si>
    <t>Automatic Special Hospital Washing Machine</t>
  </si>
  <si>
    <t>Xgp-275 Automatic Washing Machine</t>
  </si>
  <si>
    <t>Cleaning Balls Machine Ball Pool Washing Machine</t>
  </si>
  <si>
    <t>Automatic Water Washing Filling Capping Machine</t>
  </si>
  <si>
    <t>Combined Together Potato Washing Peeling Slicer Machine</t>
  </si>
  <si>
    <t>Drinking Water 3 in 1 Bottle Washing Filling Capping Machine</t>
  </si>
  <si>
    <t>Fresh Fruit Air Bubbles Washing Machine</t>
  </si>
  <si>
    <t>Industrial Chemical Washing Machine (BK-3600)</t>
  </si>
  <si>
    <t>Garbage Bags Washing Recycling Machine</t>
  </si>
  <si>
    <t>Automatic Detergent Washing Powder Packing Machine (ACE-GZJ-D1)</t>
  </si>
  <si>
    <t>Digital Textile Printing (KQC-0034)</t>
  </si>
  <si>
    <t>PU Bag Shoe Leather</t>
  </si>
  <si>
    <t>Meters</t>
  </si>
  <si>
    <t>Synthetic PVC Leather</t>
  </si>
  <si>
    <t>Leather Carving Decorative Wall Panel</t>
  </si>
  <si>
    <t>Eco-Friendly PULeather</t>
  </si>
  <si>
    <t>PU Upholstery Fabric</t>
  </si>
  <si>
    <t>PVC Leather for Car Seats</t>
  </si>
  <si>
    <t>China products/suppliers.
PVC Leather for Car Seat Cover</t>
  </si>
  <si>
    <t>TPU Furniture Faux Upholstery PU Synthetic Shoes Artificial Bag</t>
  </si>
  <si>
    <t>Nubuck Smooth PU SyntheticLeather</t>
  </si>
  <si>
    <t>Leather Fabric for Furniture</t>
  </si>
  <si>
    <t>Saffiano Cross Pattern Synthetic PVC Leather</t>
  </si>
  <si>
    <t>Non Woven Synthetic Leather </t>
  </si>
  <si>
    <t>Yards</t>
  </si>
  <si>
    <t>Semi-PU Leather for Handbag</t>
  </si>
  <si>
    <t>Foiled PU ArtificialLeathe</t>
  </si>
  <si>
    <t>Woodgrain Synthetic PU Leather(HSM-HX14)</t>
  </si>
  <si>
    <t>Hot Selling Synthetic PVC Faux PULeather</t>
  </si>
  <si>
    <t>Leather Carving Decorative Wall Panel</t>
  </si>
  <si>
    <t>Frosted Effects Eco-Friendly PU Leather for Furniture</t>
  </si>
  <si>
    <t>Sponge Back Microfiber Leather for Car Seat Hw-C1701</t>
  </si>
  <si>
    <t>Artificial Synthetic Imitation Faux Leather for Decoration-Oily</t>
  </si>
  <si>
    <t>0W CO2 Laser Engraving and Cutting Machine for Wood Acrylic Leather</t>
  </si>
  <si>
    <t>Automatic Belt Style Hydraulic Press Leather Die Cutting Machine</t>
  </si>
  <si>
    <t>Dual-Head CNC Leather Cutting Machine for Leather Goods</t>
  </si>
  <si>
    <t>Shoe Leather Computer Programmable Pattern Sewing Machine</t>
  </si>
  <si>
    <t>Four-Column Fabric Sample Die Hydraulic Press Leather Cutting Machine</t>
  </si>
  <si>
    <t>Jgh-103 CO2 Laser Marking Machine for Leather</t>
  </si>
  <si>
    <t>Hg-120t Hydraulic Embossing Machine for Leather</t>
  </si>
  <si>
    <t>Spm 8 Colors Manual Rotary Leather/Textile Printing Machine</t>
  </si>
  <si>
    <t>Mirrored Cabinet Armoire Espresso</t>
  </si>
  <si>
    <t>Charcoal Full Bookcase Captain Bed with 12 Drawer Storage</t>
  </si>
  <si>
    <t>Living Room Modern Design Fabric Sofa</t>
  </si>
  <si>
    <t>Coffee Table with Nature Marble Top</t>
  </si>
  <si>
    <t>Real Wood Beech Chair Furniture Jm-Wp005</t>
  </si>
  <si>
    <t>Recci 3in Memory Foam Mattress Topper Queen</t>
  </si>
  <si>
    <t>Under Bed LED Lighting KIT - 15.5 ft KIT</t>
  </si>
  <si>
    <t>PHI VILLA 9 Piece Outdoor Furniture Sectional Patio Dining Set </t>
  </si>
  <si>
    <t>PHI VILLA 4-Piece Conversation Set Weather Cushioned</t>
  </si>
  <si>
    <t>Leaptime Sofa Outdoor Rattan Couch Conversation Set</t>
  </si>
  <si>
    <t>Plywood Cover with Wood Veneer Hotel Bedroom</t>
  </si>
  <si>
    <t>Gray U Shape Corner Fabric Sofa</t>
  </si>
  <si>
    <t>LED Golden Code European Radiance Double Drawer</t>
  </si>
  <si>
    <t>Patio Rattan Wicker Furniture Resin Outdoor Sofa</t>
  </si>
  <si>
    <t>Shaker Style Solid Wood Furniture (ACS2-W02)</t>
  </si>
  <si>
    <t>Wooden Chairs Hotel Furniture</t>
  </si>
  <si>
    <t>PU Leather Boss Office Arm Meeting Chair</t>
  </si>
  <si>
    <t xml:space="preserve">Preschool Furniture Table and Chairs </t>
  </si>
  <si>
    <t>Beach Chair Sun Lounger Armless Outdoor Patio</t>
  </si>
  <si>
    <t>Antique Dining Chair (SP-CT834)</t>
  </si>
  <si>
    <t>White Color Solid Pine Bunk Bed </t>
  </si>
  <si>
    <t>Black Oak Boss Table  (HF-SID001)</t>
  </si>
  <si>
    <t>Metal Frame Adjustable Legs School Desk</t>
  </si>
  <si>
    <t>Chinese Home Office Wooden Table</t>
  </si>
  <si>
    <t>LED Lights Electric Flame Fireplace (A-804)</t>
  </si>
  <si>
    <t>Mobile Shelving Electronic Digital Cabinet</t>
  </si>
  <si>
    <t>Poolside Sun Lounger Outdoor Patio Furniture</t>
  </si>
  <si>
    <t>Solid Wood Kitchen Cabinets Furniture</t>
  </si>
  <si>
    <t>Wooden Classroom Student Desk Furniture</t>
  </si>
  <si>
    <t>Kids Table and Chair MDF Wood Children Furniture</t>
  </si>
  <si>
    <t>MDF Paint White Lacquer Wood Kitchen Cabinets</t>
  </si>
  <si>
    <t>Home Staff Computer Table Desk  (HX-8NE3202)</t>
  </si>
  <si>
    <t>High Glossy Lacquer Kitchen Furniture (BY-L-92)</t>
  </si>
  <si>
    <t>Zinus Upholstered Navy Button Detailed Platform Bed</t>
  </si>
  <si>
    <t>go2buy Unique Design Wood End Accent Table</t>
  </si>
  <si>
    <t>Krei Hejmo Solid Wood Coffee Tea Sofa Side Table</t>
  </si>
  <si>
    <t>Coffee Table Rotating Contemporary Square</t>
  </si>
  <si>
    <t>Glass Console Sofa Table</t>
  </si>
  <si>
    <t xml:space="preserve">Acrylic Coffee Table </t>
  </si>
  <si>
    <t>SUNCOO Nesting Coffee Table MDF White</t>
  </si>
  <si>
    <t>Handmade Hall Concole Accent Cappuccino Coffee End Table</t>
  </si>
  <si>
    <t>Aybloom Chair Side End Table Coffee</t>
  </si>
  <si>
    <t>Sun Lounger Armless Outdoor Patio</t>
  </si>
  <si>
    <t xml:space="preserve">Patio Aluminum Table SETS </t>
  </si>
  <si>
    <t>BS Solid Wood Round Table Home Furniture</t>
  </si>
  <si>
    <t>Aluminum Plastic Wood Dining Table SETS Patio</t>
  </si>
  <si>
    <t>Red Velvet Sofas Hotel Bedroom </t>
  </si>
  <si>
    <t>Double Hospitality Guest Hotel Bedroom Furniture</t>
  </si>
  <si>
    <t>Lb8816 Bed Home Furniture</t>
  </si>
  <si>
    <t>Banquet Chair Stackable Metal Restaurant</t>
  </si>
  <si>
    <t>Glossy Lacquer Kitchen Furniture (BY-L-92)</t>
  </si>
  <si>
    <t xml:space="preserve">Patio Rattan Wicker Leisure  Dining Sofa SETS </t>
  </si>
  <si>
    <t>Deluxe Presidential Hotel Bedroom Furniture SETS</t>
  </si>
  <si>
    <t>7PCS Patio Outdoor Backyard Dining SETS</t>
  </si>
  <si>
    <t>All Aluminum Waterproof Kitchen Furniture</t>
  </si>
  <si>
    <t>3 Tier Wood Modern Shoe Cabinet in Particle Board</t>
  </si>
  <si>
    <t xml:space="preserve">Nordic Simple Leather Fabric Bed </t>
  </si>
  <si>
    <t>American Oak Home Bedroom SETS</t>
  </si>
  <si>
    <t>High Back Ergonomic Executive Office Furniture</t>
  </si>
  <si>
    <t>Waterproof Patio Rattan Garden Dining Furniture</t>
  </si>
  <si>
    <t>Melamine Chipboard Kitchen Cabinet</t>
  </si>
  <si>
    <t>Kd Oak Table for Dining Room</t>
  </si>
  <si>
    <t>Patio Dining Outdoor Leisure Table</t>
  </si>
  <si>
    <t>Melamine Meeting Conference Boardroom Table</t>
  </si>
  <si>
    <t>Textilene Rope Garden Hanging Swing Patio</t>
  </si>
  <si>
    <t>Solid Wood Rectangular Ext. Table Dining Room</t>
  </si>
  <si>
    <t>4 Star King Size Beige Customized Hotel Furniture</t>
  </si>
  <si>
    <t>School Furniture Combo Desk Chair</t>
  </si>
  <si>
    <t>Leisure Waterproof Modern Uphostery Fabric Sofa SETS</t>
  </si>
  <si>
    <t>Chairs Bar Stools with PU Upholstery</t>
  </si>
  <si>
    <t>Brushed Brass Color 1-Drawer End Table</t>
  </si>
  <si>
    <t>Modern Home Italian Leather Sofa Set</t>
  </si>
  <si>
    <t>Genuine Leather Aluminium Office Manager Chair</t>
  </si>
  <si>
    <t>Functional Garden Set Stretch Dining Table</t>
  </si>
  <si>
    <t>Sectional Couch Green Velvet Corner Sofa</t>
  </si>
  <si>
    <t>Elegant Gray U Shape Corner Fabric Sofa</t>
  </si>
  <si>
    <t>Custom Modern Design Plywood Cover with Wood Veneer</t>
  </si>
  <si>
    <t>Patio Rattan Wicker Furniture Resin Sofa</t>
  </si>
  <si>
    <t>outdoor Furniture Rattan Dining Sets</t>
  </si>
  <si>
    <t>Wooden Double Bed Furniture Set Oak</t>
  </si>
  <si>
    <t>Chinese Wooden Hotel Bedroom Furniture</t>
  </si>
  <si>
    <t>Custom Design Solid Wood/MDF Kitchen Cabinets</t>
  </si>
  <si>
    <t>Aluminum Bathroom Furniture with Single Basin</t>
  </si>
  <si>
    <t>Aluminum Alloy School Classroom Furniture</t>
  </si>
  <si>
    <t>Waterproof Poolside Lounge Chair</t>
  </si>
  <si>
    <t>Plywood with Solid Wood Hotel Bedroom Furniture</t>
  </si>
  <si>
    <t>Leisure Aluminum Restaurant Set Table</t>
  </si>
  <si>
    <t>King Size Luxury Chinese Wooden Bedroom Furniture</t>
  </si>
  <si>
    <t>Bathroom Basin Accessories Cabinet Bathroom</t>
  </si>
  <si>
    <t>Metal Furniture with Reagent Shelves</t>
  </si>
  <si>
    <t>4-PCS Garden Leisure Hotel Patio</t>
  </si>
  <si>
    <t>Modern Design Hotel Room Wooden Furniture</t>
  </si>
  <si>
    <t>Steel Dining Chair Banquet Chair and Table</t>
  </si>
  <si>
    <t>King Size Hotel Hospitality Guest Bedroom Furniture</t>
  </si>
  <si>
    <t>Antique Chesterfield Leather Wooden Sofa</t>
  </si>
  <si>
    <t>Apartment Guest Room Furniture</t>
  </si>
  <si>
    <t>Modern Wooden Dining Room Table</t>
  </si>
  <si>
    <t>7PCS Patio Outdoor Backyard Dining Set Furniture</t>
  </si>
  <si>
    <t>Chemical Resistant Steel Lab Furniture</t>
  </si>
  <si>
    <t>Computer Table Desk Workstation (HX-8NE015)</t>
  </si>
  <si>
    <t>Hotel Furniture for Bedroom Set (YB-809)</t>
  </si>
  <si>
    <t>Gloss Lacquered Bedroom Furniture (HF-MN012)</t>
  </si>
  <si>
    <t>Fabric Upholstered Sofa Outdoor Furniture</t>
  </si>
  <si>
    <t>Foshan Modern Solid Wood Panel Bedroom</t>
  </si>
  <si>
    <t>Foshan Walden New Outdoor Garden Furniture</t>
  </si>
  <si>
    <t>Functional Garden SETS Stretch Dining Table</t>
  </si>
  <si>
    <t>Aluminum Polywood Dining Furniture (MFPW-18107S)</t>
  </si>
  <si>
    <t xml:space="preserve">Garden Rattan Dining Set 6 Chairs </t>
  </si>
  <si>
    <t>Outdoor Leisure and Teak Wooden Sofa Sets</t>
  </si>
  <si>
    <t>Geometric Structure Memory Foam Pillow</t>
  </si>
  <si>
    <t>4-Layer Yogagel Memory Foam System</t>
  </si>
  <si>
    <t>Homall 4 Pieces Outdoor Patio Furniture Sets</t>
  </si>
  <si>
    <t>Wicker Outdoor Sofa Set Resin Wicker Sofa</t>
  </si>
  <si>
    <t>Metal Dining Set Aluminum Embossing Furniture</t>
  </si>
  <si>
    <t>Salon Chair for Beauty Salon Equipment</t>
  </si>
  <si>
    <t xml:space="preserve">Exclusive European Office CEO Table Set </t>
  </si>
  <si>
    <t>Hotel Bed Room Furniture Set (HD626)</t>
  </si>
  <si>
    <t>European Style Hotel Bed Room Furniture</t>
  </si>
  <si>
    <t>Aluminum Alloy L Shape Sofa Set</t>
  </si>
  <si>
    <t>Black Oak Wooden Executive Boss Table (HF-SID001)</t>
  </si>
  <si>
    <t>L-Shaped Simple Design MDF Kitchen Cabinets</t>
  </si>
  <si>
    <t>Kd Design Steel 6-Door Locker Furniture</t>
  </si>
  <si>
    <t>Wood Park Bench with Cast Iron  Jm-Pb045b</t>
  </si>
  <si>
    <t>Wicker Leisure Outdoor Garden Sofa</t>
  </si>
  <si>
    <t>Dining Table and Chair Set Furniture</t>
  </si>
  <si>
    <t>Modern Garden Patio Leisure Lounge Rattan Outdoor</t>
  </si>
  <si>
    <t>Patio Garden Leisure Aluminum Deep-Seat Cushion</t>
  </si>
  <si>
    <t>Wooden Mirror Dresser Cabinet (SM-D34)</t>
  </si>
  <si>
    <t>Garden Patio Plastic Wood Dining Set Polywood</t>
  </si>
  <si>
    <t>Bar Set Wicker Weaving Resin Patio Furniture</t>
  </si>
  <si>
    <t>Modern Garden Outdoor Sofa Furniture</t>
  </si>
  <si>
    <t>Outdoor Dining Tables Garden Furniture Patio</t>
  </si>
  <si>
    <t>7 Pieces Set Rattan Outdoor Furniture</t>
  </si>
  <si>
    <t>Cast Aluminum Rattan Table and Chair Set Patio</t>
  </si>
  <si>
    <t>White Textilene Outdoor Daybed in Tent with Rattan Base Wicker</t>
  </si>
  <si>
    <t>Walnut Hampton Hotel Bedroom</t>
  </si>
  <si>
    <t>Patio Aluminum Garden Fire Pit Dining Set</t>
  </si>
  <si>
    <t>Wood Modern Hospitality Hotel Bedroom</t>
  </si>
  <si>
    <t>White Shaker Door Solid Wood Cabinet</t>
  </si>
  <si>
    <t>Garden and Patio Aluminum Dining Set</t>
  </si>
  <si>
    <t>L Shape Executive Table Wooden Office (CAS-M1773)</t>
  </si>
  <si>
    <t>Melamine Office Manager Table (HF-BSA04)</t>
  </si>
  <si>
    <t>Beach Chair Sun Lounger Armless Patio</t>
  </si>
  <si>
    <t>L Shape Manager Director Office Desk Furniture</t>
  </si>
  <si>
    <t>PHI VILLA 3 Piece New Outdoor Sectional Sofa</t>
  </si>
  <si>
    <t>Best Price MFC Workstation with Hollow Division</t>
  </si>
  <si>
    <t>Hot Selling 4 PCS Wicker Sofa Set Patio</t>
  </si>
  <si>
    <t>Office Workstation with Partition Screen</t>
  </si>
  <si>
    <t>Garden Cast Aluminum Outdoor Furniture</t>
  </si>
  <si>
    <t>Anti-Doping Bench Lab Furniture with Reagent Shelf</t>
  </si>
  <si>
    <t>Aluminum Rattan &amp; Wicker Garden Sofa Outdoor</t>
  </si>
  <si>
    <t>Economic Design Oak Bedroom Furniture</t>
  </si>
  <si>
    <t>Modern Design Lacquer Series Kitchen (BR-L003)</t>
  </si>
  <si>
    <t>Artificial Modern Walnut Wood Veneer Cabinets</t>
  </si>
  <si>
    <t>Suit Cover Carrier Clothes Luggage Bag</t>
  </si>
  <si>
    <t>Dustproof Garment Bags with Pocket and PVC Window</t>
  </si>
  <si>
    <t>Gym Bag with Shoe Compartment Garment Bag</t>
  </si>
  <si>
    <t>Plastic Cloth Garment Bag in ROLLS</t>
  </si>
  <si>
    <t>Cottons Fabric Suit Hanger Garment Bag </t>
  </si>
  <si>
    <t>Dry Cleaning Poly Garment ROLLS Bag</t>
  </si>
  <si>
    <t>OEM Garment Bag with Customed Logo Printing</t>
  </si>
  <si>
    <t>Non-Woven Foldable Suit Cover Garment Bag</t>
  </si>
  <si>
    <t>Fashion Men's 2 in 1 Garment Bag+ Portable Suit Jacket Bag</t>
  </si>
  <si>
    <t>Fabric Logo Printed Tote Handbags</t>
  </si>
  <si>
    <t>Men's Travel Suit Garment Cover Bag</t>
  </si>
  <si>
    <t>Foldable Dress Clothes Suit Protector Garment Bag</t>
  </si>
  <si>
    <t>Fashion Design Garment Custom Bags</t>
  </si>
  <si>
    <t>Non-Woven Black Suit Garment Bags (ST60WB)</t>
  </si>
  <si>
    <t>Protective Garment Bag</t>
  </si>
  <si>
    <t>Foldable Custom Polyester Garment Sports Duffle Bag</t>
  </si>
  <si>
    <t>CE Approved Medical Field Composite Equipments</t>
  </si>
  <si>
    <t>Color Magnification Binocular Loupes of Dental Hospital</t>
  </si>
  <si>
    <t>Medical Bed Hospital Equipment</t>
  </si>
  <si>
    <t>Medical Hf Mobile X-ray Machine Equipment</t>
  </si>
  <si>
    <t>Laser Diode Hair Removal Laser Medical Aesthetic</t>
  </si>
  <si>
    <t>B Model Ultrasound Scanner</t>
  </si>
  <si>
    <t>Instruments Anesthesia Equipment (JINLING-850)</t>
  </si>
  <si>
    <t>High Grade Infant Incubator (H-2000)</t>
  </si>
  <si>
    <t>Dental Chair PU Colors for Dental Hospital Medical Lab</t>
  </si>
  <si>
    <t>Dental Handpiece of Low Speed Handpiece Kit</t>
  </si>
  <si>
    <t>Dental Teeth Whitening Machine</t>
  </si>
  <si>
    <t>Eswt-PRO Extracorporal Shock Wave Therapy</t>
  </si>
  <si>
    <t>Green Tech Ampoule Melting Sealing Medical Laboratory</t>
  </si>
  <si>
    <t>IPL Shr Opt Laser Permanent Hair Removal Machine</t>
  </si>
  <si>
    <t>Luxurious Type Imported Upholstery Floor-Fixed</t>
  </si>
  <si>
    <t>Medical Device Surgery Ultrasound Clinic</t>
  </si>
  <si>
    <t>Medical Equipment Knee Cpm</t>
  </si>
  <si>
    <t>4D Color Doppler Ultrasound Scanner System</t>
  </si>
  <si>
    <t>Medical Equipment Gait Training System</t>
  </si>
  <si>
    <t>Medical IPL Shr Elight Laser Hair Removal</t>
  </si>
  <si>
    <t xml:space="preserve">Laser RF Fractional CO2 </t>
  </si>
  <si>
    <t xml:space="preserve">Medical LCD Display Class B 23L Dental Sterilizer Autoclave </t>
  </si>
  <si>
    <t>Electric with Guardrail Transport Stretcher</t>
  </si>
  <si>
    <t>Plx101 High Frequency Mobile X-ray</t>
  </si>
  <si>
    <t>Hospital Digital X Ray Unit and Medical </t>
  </si>
  <si>
    <t>Wh Design LED Handpiece with E-Generator</t>
  </si>
  <si>
    <t>Permanent Diode Laser Hair Removal 808nm 2000W Laser</t>
  </si>
  <si>
    <t>Laser Depilation Wavelength Laser Hair Removal Salon</t>
  </si>
  <si>
    <t>Professional Anti-Aging Beauty Equipment</t>
  </si>
  <si>
    <t>6 Multi-Parameters Patient Monitor for Hospital-Mslmp18</t>
  </si>
  <si>
    <t>Ozone Generator Equipment Zamt-80 for Ri</t>
  </si>
  <si>
    <t>Portable Etco2 Real-Time Capnograph</t>
  </si>
  <si>
    <t>My-A031 Full Digital Color Doppler 4D Ultrasound Scanner</t>
  </si>
  <si>
    <t>Mic-Heat Adsorption Desiccant Dryer</t>
  </si>
  <si>
    <t>Fiber Laser Engraving Marking Equipment</t>
  </si>
  <si>
    <t>Dust Prevention Garments for Production Line</t>
  </si>
  <si>
    <t>Free Apron X Ray Lead Radiation-Proof Clothes</t>
  </si>
  <si>
    <t>Dental X-ray Protective Gown Clothes for Children</t>
  </si>
  <si>
    <t>Custom Men Cottons Drill High Visibility</t>
  </si>
  <si>
    <t>High Collar Waistcoat Protection Clothing</t>
  </si>
  <si>
    <t>Lead Rubber Clothing Protective Clothing</t>
  </si>
  <si>
    <t>Durable Cleanroom ESD Coverall</t>
  </si>
  <si>
    <t>Nursing Navy Blue Scrubs Medical Clothing</t>
  </si>
  <si>
    <t>Thermal Safety Reflective Working Clothes</t>
  </si>
  <si>
    <t>Medical Garments Clothes Supplier (H25)</t>
  </si>
  <si>
    <t>Hospital Clothes for Nurse Working Clothes</t>
  </si>
  <si>
    <t>Surgery Hand Washing Clothes</t>
  </si>
  <si>
    <t>Medical Wear Clothing (H18)</t>
  </si>
  <si>
    <t>Patient Medical Clothes for Hospital</t>
  </si>
  <si>
    <t>Medical Radiation-Proof Clothes 0.50mmpb</t>
  </si>
  <si>
    <t>Disposable Patient Clothing</t>
  </si>
  <si>
    <t>Intergrated Surgical Clothes with Mask</t>
  </si>
  <si>
    <t>Disposable Nonwoven Surgical Operating Room Clothing</t>
  </si>
  <si>
    <t>Medical Pasg Pneumatic Anti-Shock Garment</t>
  </si>
  <si>
    <t>Medical Uniforms Nurse Scrub Clothes</t>
  </si>
  <si>
    <t>Hospital Medical Uniforms</t>
  </si>
  <si>
    <t>Medical/Hospital Clothes (HS-N001)</t>
  </si>
  <si>
    <t>OEM Antistatic Textile Clean Garment</t>
  </si>
  <si>
    <t>Spunbonded Nonwoven Disposable Medical Surgical Gown</t>
  </si>
  <si>
    <t>X ray Apparel from X ray/Gamma Ray (0.5mmpb)</t>
  </si>
  <si>
    <t>Medical Psa Nitrogen /Oxygen Generator</t>
  </si>
  <si>
    <t>86c Ultra Low Temperature Freezer/ Medical Freezer</t>
  </si>
  <si>
    <t>Ce FDA Approced Medical Compression Stockings</t>
  </si>
  <si>
    <t>Cryolipolysis/Coolsculpting/Zeltiq Slimming Machine</t>
  </si>
  <si>
    <t>Electric Multi-Function Medical  /Hospital/Nursing Bed</t>
  </si>
  <si>
    <t>CNC Milling Metal Turning Machining Parts</t>
  </si>
  <si>
    <t>Disposable Medical Silicone Endotracheal Tube - Ce ISO</t>
  </si>
  <si>
    <t>Supercritical CO2 Extraction Machine for Cbd</t>
  </si>
  <si>
    <t>Medical Endotracheal Cannula Tubing Plastic Extrusion</t>
  </si>
  <si>
    <t>Dual-Energy X-ray Bone Densitometer Instrument</t>
  </si>
  <si>
    <t>Oilless Rotary Screw Type Air Compressor</t>
  </si>
  <si>
    <t>LEMO compatible metal Circular Connector</t>
  </si>
  <si>
    <t>Medical Grade Disposable Latex Examination Gloves</t>
  </si>
  <si>
    <t>Portable Ultrasound Scanner in Hospital</t>
  </si>
  <si>
    <t>Exercise Bike for Arm Leg Rehabilitation</t>
  </si>
  <si>
    <t>Gait Training System for Rehabilitation</t>
  </si>
  <si>
    <t>Lightweight Sport Wheelchair for Basketball</t>
  </si>
  <si>
    <t>Neonate Baby Care Infant Incubator</t>
  </si>
  <si>
    <t>Disposable IV Transfusion Infusion Set with Luer Lock</t>
  </si>
  <si>
    <t>Disposable Medical Gauze Swab</t>
  </si>
  <si>
    <t>Surgical Power Tools Oscillating Sagittal Saw</t>
  </si>
  <si>
    <t>Pets Cremation Incinerator (WFS)</t>
  </si>
  <si>
    <t>Multi purpose Hospital Surgical Medical Table</t>
  </si>
  <si>
    <t>Optical Glass Loupe Dental Binocular Magnifier</t>
  </si>
  <si>
    <t>Medical Rubber Seal Rubber Products</t>
  </si>
  <si>
    <t>Industrial Equipment PSA Oxygen Generator</t>
  </si>
  <si>
    <t>Sheet Metal Fabrication Stamping Parts</t>
  </si>
  <si>
    <t>Ice Painfree Permanent Diode Laser Hair RemovalClinic Medical Ce TUV</t>
  </si>
  <si>
    <t>Double Dome LED Ceiling Light Shadowless (700500 LED)</t>
  </si>
  <si>
    <t>High Speed Refrigerated Centrifuge 16000rpm</t>
  </si>
  <si>
    <t>Lipo Laser Slimming Machine (TUVmedical CE)</t>
  </si>
  <si>
    <t>UL FM Carbon Galvanzied Steel Pipe</t>
  </si>
  <si>
    <t>Corrosion Resistant Stainless Steel Sheet Pipe Bar</t>
  </si>
  <si>
    <t>Seamless and Welded Carbon Steel Pipe</t>
  </si>
  <si>
    <t>Precise Cold Drawn Seamless Steel Pipe DIN2391</t>
  </si>
  <si>
    <t>Precision Carbon Steel Pipe for Automobile and motorcycle</t>
  </si>
  <si>
    <t>Big Size Longitudinal Welded Steel Pipe</t>
  </si>
  <si>
    <t>Precised Cold Drawn Seamless Steel Pipe</t>
  </si>
  <si>
    <t>Dipped Galvanized Steel Pipe</t>
  </si>
  <si>
    <t>ASTM API 5L Black Carbon Steel Pipe</t>
  </si>
  <si>
    <t>Custom Plastic Tool Box</t>
  </si>
  <si>
    <t>Twinwall Plastic Box Corrugated PP Board Box with Lid</t>
  </si>
  <si>
    <t>Food Grade Plastic Containing Box PP</t>
  </si>
  <si>
    <t xml:space="preserve">Velvet Factory Clamshell Jewelry </t>
  </si>
  <si>
    <t>Red Square Clamshell Packaging SETS Box</t>
  </si>
  <si>
    <t>Portable Plastic TROLLey Food Cooler Box</t>
  </si>
  <si>
    <t>Kids Plastic Lunch Boxes - Double Layer Bento</t>
  </si>
  <si>
    <t>Corrugated Plastic Turnover Box</t>
  </si>
  <si>
    <t xml:space="preserve">Paper/Plastic/Leather Three Layers Jewelry SETS </t>
  </si>
  <si>
    <t>12V Plastic Portable Battery Box</t>
  </si>
  <si>
    <t>Plastic Mesh Bulk Pallet Packaging Box</t>
  </si>
  <si>
    <t>4 Port ABS Mini Fiber Optic Termination Box</t>
  </si>
  <si>
    <t>Plastic Logistic Collapsible Bin</t>
  </si>
  <si>
    <t>Solar Combiner Boxes 2 in 2 out</t>
  </si>
  <si>
    <t>Plastic Ice Box Rotomolded Portable Insulated Cooler Boxes</t>
  </si>
  <si>
    <t>Plastic Machinery for Mold Temperature Controller</t>
  </si>
  <si>
    <t>Plastic EPE Foam Extruder Machinery </t>
  </si>
  <si>
    <t>PS Film Laminated Process Machine</t>
  </si>
  <si>
    <t xml:space="preserve">Automatic Plastic Pet Bottle </t>
  </si>
  <si>
    <t xml:space="preserve">2000bph Pet Drinking Beverage Water Bottle </t>
  </si>
  <si>
    <t xml:space="preserve">Biodegradable Polythene Plastic </t>
  </si>
  <si>
    <t>Pure Water Beverage Bottle Blow Molding Pet Plastic Machinery Price</t>
  </si>
  <si>
    <t>DC AC Power Plug Vertical Plastic Injection Molding</t>
  </si>
  <si>
    <t>Pet Bottle Blowing Making Machine</t>
  </si>
  <si>
    <t>Two Head Ruidi 1325 Laser Cutting Engraving Machine</t>
  </si>
  <si>
    <t xml:space="preserve">HDPE LDPE PE Blown Film Extruder Agriculture Polyethylene </t>
  </si>
  <si>
    <t>Plastic Bottles Injection Blow Molding Machine</t>
  </si>
  <si>
    <t>Full Automatic Rotary Table Plastic Injection Molding Machines</t>
  </si>
  <si>
    <t>Plastic Bottle Blowing Extrusion Blow Molding Machine</t>
  </si>
  <si>
    <t>Automatic Pet Bottle Cap and Preform Embryo Plastic </t>
  </si>
  <si>
    <t>Acrylic Diamond Polishing &amp; Plastic Edge Trimming Machine</t>
  </si>
  <si>
    <t>Bowl Thermoforming Machine for PP PS Pet Material</t>
  </si>
  <si>
    <t>Plastic Small HDPE Bottle Toy -Making Automatic Blower Blowing</t>
  </si>
  <si>
    <t>Aluminum Metal Central Machinery Parts for Home Appliance</t>
  </si>
  <si>
    <t>68h Contra Angle Dental Handpiece</t>
  </si>
  <si>
    <t>Precision CNC Milling Machining Aluminum Parts</t>
  </si>
  <si>
    <t>Home Appliance Plastic Injection Molding</t>
  </si>
  <si>
    <t>Rapid Protype for Home Appliances Plastic Parts</t>
  </si>
  <si>
    <t>Machining Metal Processing CNC Turning Part</t>
  </si>
  <si>
    <t>PCS/PP/ABS Plastic Injection Prototyping Parts</t>
  </si>
  <si>
    <t>Cold Stamping Metal Parts of Freezer</t>
  </si>
  <si>
    <t>Prototyping CNC Machining PCS/PMMA</t>
  </si>
  <si>
    <t>Al6061 Customized High Precision CNC Turning Parts</t>
  </si>
  <si>
    <t>High Precision Sheet Metal Stamping Part</t>
  </si>
  <si>
    <t>Spare Aluminum Sheet Metal Machining Parts</t>
  </si>
  <si>
    <t>SMC Mould Part for Anti-Explosion Telephone Base</t>
  </si>
  <si>
    <t>Home Appliance Moulding, Plastic Injection Parts</t>
  </si>
  <si>
    <t>Custom Stamping DiesMachines, Cookers, Ovens.</t>
  </si>
  <si>
    <t>ABS Made Services Modeling Spare Part for Home Applianc</t>
  </si>
  <si>
    <t>Precision Sheet Metal Aluminum Stamping Part</t>
  </si>
  <si>
    <t>Plastic Injection Parts for Automotive &amp; Electronics</t>
  </si>
  <si>
    <t xml:space="preserve">Customized Deep Drawing Metal Stamping Parts </t>
  </si>
  <si>
    <t>Aluminum6061/7075 Material Part </t>
  </si>
  <si>
    <t>Stage Stamping Tooling for Metal Parts </t>
  </si>
  <si>
    <t>Custom High Precision Hardware Stamping Part</t>
  </si>
  <si>
    <t>Cold Stamping Sheet Metal Parts of Gas Cooker</t>
  </si>
  <si>
    <t>Custom Made Hardware Sheet Metal Stamping Parts </t>
  </si>
  <si>
    <t>Water Heater Metal Stamping Parts </t>
  </si>
  <si>
    <t>Customized Bending or Forming Metal Stamping Parts</t>
  </si>
  <si>
    <t>Single Metal Stamping Die Including Kitchen Aplliance</t>
  </si>
  <si>
    <t>CO2 Laser Cutting&amp;Engraving Machine Parts </t>
  </si>
  <si>
    <t>CNC Machining Part High Precision Steel Grinding</t>
  </si>
  <si>
    <t>Double Doors No Frost Refrigerator (BCD-236W)</t>
  </si>
  <si>
    <t>DC 12V Solar Fridge Freezers Refrigerator</t>
  </si>
  <si>
    <t>12V Mini DC Refrigerator Home Appliances</t>
  </si>
  <si>
    <t>260L Smad Kitchen Refrigeration  (KD-260F)</t>
  </si>
  <si>
    <t>Home Appliance &amp; Refrigerator Stamping Die (C139)</t>
  </si>
  <si>
    <t>Compressor Fridge 12V Fridge Solar Power Refrigerator</t>
  </si>
  <si>
    <t>Silent Minibar Mini Refrigerator</t>
  </si>
  <si>
    <t>12V DC Compressor Freezer Refrigerator</t>
  </si>
  <si>
    <t>White or Stainless Steel French Door Refrigerator</t>
  </si>
  <si>
    <t>12V DC Home Appliance Solar Stainless Steel Refrigerator</t>
  </si>
  <si>
    <t>12V 118L Solar DC Refrigerator for Home</t>
  </si>
  <si>
    <t>No Frost Double Door Refrigerator with SAA/Meps</t>
  </si>
  <si>
    <t>Refrigerators Freezer with Icemaker</t>
  </si>
  <si>
    <t>Double Ddor Defrost Refrigerator Freezer (BCD-280)</t>
  </si>
  <si>
    <t>Frost Free French Door Refrigerator</t>
  </si>
  <si>
    <t>Double-Door Home Used Combi Refrigerator</t>
  </si>
  <si>
    <t>Double-Door Combi Refrigerator</t>
  </si>
  <si>
    <t>Upright Automatic Frost Double Door Refrigerator</t>
  </si>
  <si>
    <t>Agriculture Silage Baler Machine</t>
  </si>
  <si>
    <t xml:space="preserve">24V Accessory Power plug  </t>
  </si>
  <si>
    <t xml:space="preserve">HEPA-VENT leak flow filter set  </t>
  </si>
  <si>
    <t xml:space="preserve">Motor flexible drive coupling  </t>
  </si>
  <si>
    <t xml:space="preserve">Pillow block o-ring set  </t>
  </si>
  <si>
    <t xml:space="preserve">Fluid connector manifold o-ring set  </t>
  </si>
  <si>
    <t xml:space="preserve">Classifier sealing o-ring set  </t>
  </si>
  <si>
    <t xml:space="preserve">Main PCB fuse set  </t>
  </si>
  <si>
    <t xml:space="preserve">Sheath air flowmeter  </t>
  </si>
  <si>
    <t xml:space="preserve">AAC Lid Seal  </t>
  </si>
  <si>
    <t xml:space="preserve">Replacement drive belt  </t>
  </si>
  <si>
    <t xml:space="preserve">Stylus for AAC touch-screen  </t>
  </si>
  <si>
    <t xml:space="preserve">Replacement motor and looms for AAC  </t>
  </si>
  <si>
    <t xml:space="preserve">Replacement sheath thermocouple assembly for AAC  </t>
  </si>
  <si>
    <t xml:space="preserve">Set of 100 replacement filter papers for 500-series  </t>
  </si>
  <si>
    <t xml:space="preserve">CLD500 Sample head glass rod  </t>
  </si>
  <si>
    <t xml:space="preserve">CLD tube removal tool. For removing CLD tube from  </t>
  </si>
  <si>
    <t xml:space="preserve">fNOx400 Sample head heater and T/C loom  </t>
  </si>
  <si>
    <t xml:space="preserve">CLD500 standard length exhaust heated sample probe  </t>
  </si>
  <si>
    <t xml:space="preserve">2kg of drier desiccant for ozone generator with built-in  </t>
  </si>
  <si>
    <t xml:space="preserve">In-line sample filter kit with replaceable paper elements  </t>
  </si>
  <si>
    <t xml:space="preserve">CLD500 custom length exhaust heated sample probe  </t>
  </si>
  <si>
    <t xml:space="preserve">CLD500 custom length in-cylinder heated sample probe  </t>
  </si>
  <si>
    <t xml:space="preserve">CLD500 standard length in-cylinder heated sample  </t>
  </si>
  <si>
    <t xml:space="preserve">Service Kit for Ozone Destroyer Catalyst Assembly  </t>
  </si>
  <si>
    <t xml:space="preserve">HFR500 2-stage vac bleed filter  </t>
  </si>
  <si>
    <t xml:space="preserve">Sampling Spark Plug Kit including: M14 Spark Plug  </t>
  </si>
  <si>
    <t xml:space="preserve">Sampling Spark Plug Kit including: M12 Spark Plug  </t>
  </si>
  <si>
    <t xml:space="preserve">Calibration Adaptor to fit standard 150mm rigid sample probe  </t>
  </si>
  <si>
    <t xml:space="preserve">1m-long Cleaning Wires (set of 5). For cleaning heated  </t>
  </si>
  <si>
    <t xml:space="preserve">Full set of User Manuals (for CLD500)  </t>
  </si>
  <si>
    <t xml:space="preserve">Calibration Adaptor to fit custom length sample probe  </t>
  </si>
  <si>
    <t xml:space="preserve">CLD500 One-year maintenance and technical support  </t>
  </si>
  <si>
    <t xml:space="preserve">CLD tube holder (exhaust) with high-temperature o-ring  </t>
  </si>
  <si>
    <t xml:space="preserve">CLD tube holder (in-cylinder) with high-temperature  </t>
  </si>
  <si>
    <t xml:space="preserve">1 metre length of conductive silicone rubber tubing  </t>
  </si>
  <si>
    <t xml:space="preserve">Reusable flight case suitable for CPMA  </t>
  </si>
  <si>
    <t xml:space="preserve">Cardboard box for Cambustion instruments  </t>
  </si>
  <si>
    <t xml:space="preserve">2m mains power cable with 16A IEC socket and UK  </t>
  </si>
  <si>
    <t xml:space="preserve">2m mains power cable with 16A IEC socket and Schuko  </t>
  </si>
  <si>
    <t xml:space="preserve">2m mains power cable with 16A IEC socket and NEMA  </t>
  </si>
  <si>
    <t xml:space="preserve">M3 x 12 ss csk hex screw  </t>
  </si>
  <si>
    <t xml:space="preserve">M4 x 16 CSK screw for classifier pulley  </t>
  </si>
  <si>
    <t xml:space="preserve">Motor pulley bearing  </t>
  </si>
  <si>
    <t xml:space="preserve">Classifier pulley, large  </t>
  </si>
  <si>
    <t xml:space="preserve">Classifier pulley, small  </t>
  </si>
  <si>
    <t xml:space="preserve">Motor pulley, large  </t>
  </si>
  <si>
    <t xml:space="preserve">Motor pulley, small  </t>
  </si>
  <si>
    <t xml:space="preserve">Lid sealing gasket  </t>
  </si>
  <si>
    <t xml:space="preserve">Replacement plastic skirt for CPMA  </t>
  </si>
  <si>
    <t xml:space="preserve">Drive belt for outer cylinder  </t>
  </si>
  <si>
    <t xml:space="preserve">Drive belt for inner cylinder  </t>
  </si>
  <si>
    <t xml:space="preserve">Replacement motor and looms for CPMA  </t>
  </si>
  <si>
    <t xml:space="preserve">USB to RS232 serial adapter cable  </t>
  </si>
  <si>
    <t xml:space="preserve">Torque driver blade  </t>
  </si>
  <si>
    <t xml:space="preserve">Torque driver  </t>
  </si>
  <si>
    <t xml:space="preserve">Classifier pulley magnet  </t>
  </si>
  <si>
    <t xml:space="preserve">Classifier pulley thrust screw  </t>
  </si>
  <si>
    <t xml:space="preserve">Classifier pulley grub screw  </t>
  </si>
  <si>
    <t xml:space="preserve">DMS500 Sample mass flow meter (including  </t>
  </si>
  <si>
    <t xml:space="preserve">Insulating cover for inlet end of DMS sample line  </t>
  </si>
  <si>
    <t xml:space="preserve">Replacement reusable shipping crate for DMS500  </t>
  </si>
  <si>
    <t xml:space="preserve">DMS500 Space charge guard assembly  </t>
  </si>
  <si>
    <t xml:space="preserve">DMS500 classifier cleaning wipes  </t>
  </si>
  <si>
    <t xml:space="preserve">DMS500 Complete tools and Spares Kit excluding  </t>
  </si>
  <si>
    <t xml:space="preserve">Replacement screw set for DMS500 MkII  </t>
  </si>
  <si>
    <t xml:space="preserve">Replacement Ethernet Adaptor Card  </t>
  </si>
  <si>
    <t xml:space="preserve">DMS500 5 metre Heated Sample Line, with BSP/ISO  </t>
  </si>
  <si>
    <t xml:space="preserve">DMS500 Re-calibration of system (spherical calibration)  </t>
  </si>
  <si>
    <t xml:space="preserve">6m length of high temperature conductive PTFE/Teflon  </t>
  </si>
  <si>
    <t xml:space="preserve">Membrane air drier for compressed air (Inch fittings)  </t>
  </si>
  <si>
    <t xml:space="preserve">DMS500 2 metre Heated Sample Line, with NPT  </t>
  </si>
  <si>
    <t xml:space="preserve">Magnetic tool for changing restrictor  </t>
  </si>
  <si>
    <t xml:space="preserve">Full set of User Manuals (for DMS500)  </t>
  </si>
  <si>
    <t xml:space="preserve">Replacement Ethernet Connector  </t>
  </si>
  <si>
    <t xml:space="preserve">Thermocouple for DMS500 heated sample line remote  </t>
  </si>
  <si>
    <t xml:space="preserve">Lower burner gasket  </t>
  </si>
  <si>
    <t xml:space="preserve">Lower burner flange gasket  </t>
  </si>
  <si>
    <t xml:space="preserve">Copper washer for DPG burner inspection window </t>
  </si>
  <si>
    <t xml:space="preserve">DPF flange and burner top hot gasket (D7 onwards)  </t>
  </si>
  <si>
    <t xml:space="preserve">FTH in brick TC Type K 0.5mm x 1m sheathed section  </t>
  </si>
  <si>
    <t xml:space="preserve">1.5mm thermocouple gland stainless steel nut*  </t>
  </si>
  <si>
    <t xml:space="preserve">Orifice flow tube (for FTH system)  </t>
  </si>
  <si>
    <t xml:space="preserve">High temperature sealing ring for FTA04 to fit DPF  </t>
  </si>
  <si>
    <t xml:space="preserve">FTH Barrel Nut M12 - 15mm dia  </t>
  </si>
  <si>
    <t xml:space="preserve">FTA - FTH M12 x 30 Ball nut  </t>
  </si>
  <si>
    <t xml:space="preserve">High temperature sealing ring to fit DPF size 5'' round.  </t>
  </si>
  <si>
    <t xml:space="preserve">FTH Barrel Nut M12 - 19mm dia  </t>
  </si>
  <si>
    <t xml:space="preserve">High temperature sealing ring to fit DPF size 205mm x  </t>
  </si>
  <si>
    <t xml:space="preserve">High temperature sealing ring to fit DPF size 177.8mm x  </t>
  </si>
  <si>
    <t xml:space="preserve">Filter Test Adaptor for 6 inch round inc. 20 seals  </t>
  </si>
  <si>
    <t xml:space="preserve">High temperature sealing ring to fit DPF size 138mm x  </t>
  </si>
  <si>
    <t xml:space="preserve">Tested Seal for 135 x 175 octagon or 6.43 inch round  </t>
  </si>
  <si>
    <t xml:space="preserve">1m of 4mm fibreglass braid  </t>
  </si>
  <si>
    <t xml:space="preserve">M12 SS washer for HD FTA clamps  </t>
  </si>
  <si>
    <t xml:space="preserve">0.5M fuel nozzle (issued with flow vs pressure curve)  </t>
  </si>
  <si>
    <t xml:space="preserve">0.3M fuel nozzle (issued with flow vs pressure curve)  </t>
  </si>
  <si>
    <t xml:space="preserve">0.4L fuel nozzle (issued with flow vs pressure curve)  </t>
  </si>
  <si>
    <t xml:space="preserve">0.45M fuel nozzle (issued with flow vs pressure curve)  </t>
  </si>
  <si>
    <t xml:space="preserve">0.3H fuel nozzle (issued with flow vs pressure curve)  </t>
  </si>
  <si>
    <t xml:space="preserve">0.5H fuel nozzle (issued with flow vs pressure curve)  </t>
  </si>
  <si>
    <t xml:space="preserve">Fuel nozzle 0.6M 60S (issued with flow vs pressure  </t>
  </si>
  <si>
    <t>Replacement set of 1 micron restrictors for DMS500 and  DSA cyclones</t>
  </si>
  <si>
    <t>OR 10.1 x 1.6 Viton O ring for DSA solenoid valve  adaptor</t>
  </si>
  <si>
    <t xml:space="preserve">Sample solenoid valve body (without coil) for DSA  </t>
  </si>
  <si>
    <t xml:space="preserve">HFR500 Glow plug with cable and spade connector  </t>
  </si>
  <si>
    <t xml:space="preserve">HFR500 standard length exhaust heated sample probe  </t>
  </si>
  <si>
    <t xml:space="preserve">HFR500 standard length in-cylinder heated sample  </t>
  </si>
  <si>
    <t xml:space="preserve">HFR500 custom length exhaust heated sample probe  </t>
  </si>
  <si>
    <t xml:space="preserve">HFR500 custom length in-cylinder heated sample probe  </t>
  </si>
  <si>
    <t xml:space="preserve">3/16in stainless steel compression fitting with 1/4in NPT  </t>
  </si>
  <si>
    <t xml:space="preserve">500-series gas analyzer user-interface software upgrade  </t>
  </si>
  <si>
    <t xml:space="preserve">Site licence 500-series gas analyzer user-interface  </t>
  </si>
  <si>
    <t xml:space="preserve">Full set of User Manuals (for HFR500)  </t>
  </si>
  <si>
    <t xml:space="preserve">Vacuum Filter Elements (mist &amp; odour for Leybold Vac  </t>
  </si>
  <si>
    <t xml:space="preserve">Full set of User Manuals (for NDIR500)  </t>
  </si>
  <si>
    <t xml:space="preserve">NDIR500 sampling head only (without conduit fitted)  </t>
  </si>
  <si>
    <t xml:space="preserve">Rubber labyrinth seal for 7.5 - 9.0 mm diameter cigarette  </t>
  </si>
  <si>
    <t xml:space="preserve">Knurled cigarette holder (without labyrinth seals)  </t>
  </si>
  <si>
    <t xml:space="preserve">5 off 4 inch x 40 cms lung bags for PIE simulator  </t>
  </si>
  <si>
    <t xml:space="preserve">Replacement tubing for aerosol pinch valve  </t>
  </si>
  <si>
    <t xml:space="preserve">Gold plated spring pin for HT connection  </t>
  </si>
  <si>
    <t>UDAC Charger core service return (fitted with new  corona wire)</t>
  </si>
  <si>
    <t>Rice Wheat Mill Machine Agriculture Machinery</t>
  </si>
  <si>
    <t xml:space="preserve">3ZF-6 Agricultural Cultivator Farm 
</t>
  </si>
  <si>
    <t>Advanced Poultry Farm Cleaning and Dewatering Machine</t>
  </si>
  <si>
    <t>Garden Pesticide Agriculture Spraying Machine</t>
  </si>
  <si>
    <t>Agricultural Wheel Battery</t>
  </si>
  <si>
    <t xml:space="preserve">Agriculture Implements &amp; Machinery
</t>
  </si>
  <si>
    <t>Farm Deep Loosening Machine</t>
  </si>
  <si>
    <t>Automatic Chicken Farm Machinery</t>
  </si>
  <si>
    <t>Gasoline Power Tiller, 4kw/5.5HP</t>
  </si>
  <si>
    <t>Farm Garden Mini Digger Mini Excavator Machine</t>
  </si>
  <si>
    <t>Mini Farm Digger Yanmar Construction Machinery</t>
  </si>
  <si>
    <t>Crawler Excavator Farm Machinery Multi-Function</t>
  </si>
  <si>
    <t>Er12 Farm Machinery</t>
  </si>
  <si>
    <t>Everun Brand Zl08 4WD Mini Tractor</t>
  </si>
  <si>
    <t>0.125-3.0mm Building Material Gi Galvanized Steel Coil</t>
  </si>
  <si>
    <t>0.12-6.0mm Dx51d Steel Material Galvanized Steel Coil</t>
  </si>
  <si>
    <t>0.15*665mm Ral3009 PPGI Corrugated Prepainted Steel Roofing Sheet</t>
  </si>
  <si>
    <t>0.15-0.8mm Cold Rolled Galvanized Steel Coil</t>
  </si>
  <si>
    <t>100X100mm Carbon Steel Square Tube</t>
  </si>
  <si>
    <t>150kg/M3 Insulation Board Rockwool with 80% Basalt</t>
  </si>
  <si>
    <t>201 304 316 Stainless Steel Plate</t>
  </si>
  <si>
    <t>25mm White Color Marble Honeycomb Panel</t>
  </si>
  <si>
    <t>3003h24 Flat Aluminum Sheet Metal Building Construction Material</t>
  </si>
  <si>
    <t>300mm PVC Decorative Ceiling Panels</t>
  </si>
  <si>
    <t>316 Grade Stainless Steel Round Bar</t>
  </si>
  <si>
    <t>4pcf EVA Foam Sheet</t>
  </si>
  <si>
    <t>600*600mm Rustic Floor Porcelain Tile(OLG600)</t>
  </si>
  <si>
    <t>600X1200mm Polished Porcelain Floor Tile &amp; Wall Tile</t>
  </si>
  <si>
    <t>80X40X2.0mm-380X110X4.0mm C Channel C Purlin</t>
  </si>
  <si>
    <t>88025 Hot Selling Polyurethane 3D Wall Panel</t>
  </si>
  <si>
    <t>A36 Carbon Checkered Floor Steel Plate/Ms Checkered Plate</t>
  </si>
  <si>
    <t>Acoustic Decorative Ceiling Tiles</t>
  </si>
  <si>
    <t>Acoustic Formaldehyde</t>
  </si>
  <si>
    <t>Aluminium Bi-Fold Door and Glass Accordion Door</t>
  </si>
  <si>
    <t>Aluminium Extrusion Building Material Horizontal Sliding Windows</t>
  </si>
  <si>
    <t>Aluminium Profile</t>
  </si>
  <si>
    <t>Aluminium Sliding Door Security Doors with Double Glazing</t>
  </si>
  <si>
    <t>Aluminium Tilt &amp; Turn Window</t>
  </si>
  <si>
    <t>Aluminum Awing Windows with Timber Reveal Install</t>
  </si>
  <si>
    <t>Aluminum Curtain Wall Panel</t>
  </si>
  <si>
    <t>Aluminum Panels</t>
  </si>
  <si>
    <t>Aluminum Stair Handrail Railing Fence Balustrade</t>
  </si>
  <si>
    <t>Artificial Quartz Stone with SGS Standards (black Calacatta)</t>
  </si>
  <si>
    <t>Asbestos Free Australia Standard Mgso4 Wall Magnesium Oxide Board Fire Resistance</t>
  </si>
  <si>
    <t>ASTM A53 ERW Welded Galvanized Steel Pipe</t>
  </si>
  <si>
    <t>Automatic Hollow AAC Brick Making Machine</t>
  </si>
  <si>
    <t>Big Size Luxury Full Body Marble Floor Tile</t>
  </si>
  <si>
    <t>Big Size Ultra Thin Marble Look Porcelain Ceramic Floor Tile</t>
  </si>
  <si>
    <t>Black/Brown Film Faced Plywood WBP Glue</t>
  </si>
  <si>
    <t>Brick Force Wire Mesh Welding Machine</t>
  </si>
  <si>
    <t>Calacatta White Color Quartz STONSe Slabs Tiles/Engineered STONSe/Building Material/Artificial Quartz STONSe</t>
  </si>
  <si>
    <t>Ceiling / Wall Access Panel AP7710</t>
  </si>
  <si>
    <t>CNC Machining Parts Aluminum Profile Extrusion</t>
  </si>
  <si>
    <t>Cold Rolled Metal Roof Sheet Galvalume Galvanized Prepainted Steel Coil PPGI</t>
  </si>
  <si>
    <t>Color Coated Corrugated Galvanized Steel Sheet</t>
  </si>
  <si>
    <t>Colored Coated Aluminum / Aluminium Wall Cladding</t>
  </si>
  <si>
    <t>Competitive Price Steel Structure Construction Hangar</t>
  </si>
  <si>
    <t>Composite Reinforcement Floor Decking Sheet</t>
  </si>
  <si>
    <t>Concept Wood Look Ceramic Floor Tiles (TRP912)</t>
  </si>
  <si>
    <t>Construction Building Passenger Hoist</t>
  </si>
  <si>
    <t>Corrugated Galvanized Steel Sheet Roofing Sheet</t>
  </si>
  <si>
    <t>Corrugated PPGI Steel Roofing Sheet</t>
  </si>
  <si>
    <t>Corrugated Prime Cold Rolled Hot Dipped Zinc Prepainted Color Coated PPGI PPGL Galvalume Galvanized Steel Sheet</t>
  </si>
  <si>
    <t>Corrugated Steel Roofing Sheet</t>
  </si>
  <si>
    <t>Corrugated Steel Sheet/Roofing Tiles</t>
  </si>
  <si>
    <t>Cost Price Color Coated Aluminum Coil</t>
  </si>
  <si>
    <t>Countertop Material Engineered Artificial Crystal Quartz Stone Slab</t>
  </si>
  <si>
    <t>Customized Exterior Metal 3D Aluminum Facade Panels</t>
  </si>
  <si>
    <t>Decoration Aluminium Profile</t>
  </si>
  <si>
    <t>Decorative Building Material Stone Aluminum Honeycomb Panel</t>
  </si>
  <si>
    <t>Deformed Steel Bar HRB335 HRB400 HRB500 Steel Rebar Rod Reinforcement Bar</t>
  </si>
  <si>
    <t>Door Professional Manufacturer Durable and Full of Option</t>
  </si>
  <si>
    <t>Dx51d Bright Hot DIP Galvanized Steel Coil /Gi</t>
  </si>
  <si>
    <t>Economic Embossed Coated Aluminum Coil</t>
  </si>
  <si>
    <t>Electrophotetic Coating Black Aluminium Profile</t>
  </si>
  <si>
    <t>Exterior Decorative Partition Panel Fiber Cement Boards</t>
  </si>
  <si>
    <t>Fabrication Painted/Galvanized Steel</t>
  </si>
  <si>
    <t>Fast Construction Recycled EPS/PU/PIR/Rock Wool Sanwich Panel Materials</t>
  </si>
  <si>
    <t>Fiberglass/FRP/Plastic Grids</t>
  </si>
  <si>
    <t>Film Faced Plywood Shuttering Plywood Formwork for construction</t>
  </si>
  <si>
    <t>Film Faced Plywood, Marine Plywood</t>
  </si>
  <si>
    <t>Fireproof Insulation Rock Wool Sandwich Panel</t>
  </si>
  <si>
    <t>Fireproof Soundproof Spraying Cottonthermal Insulation</t>
  </si>
  <si>
    <t>Floor Tile and Wall Tile Outdoor Tile 800*800</t>
  </si>
  <si>
    <t>FRP Pultruded Box Section, FRP/GRP Pultrusion Profiles, Fiberglass Profiles</t>
  </si>
  <si>
    <t>FRP/GRP Gratings, Fiberglass Gratings, FRP Molded Gratings, Transparent Grating</t>
  </si>
  <si>
    <t>FRP/GRP Protective Cable Pipe</t>
  </si>
  <si>
    <t>Full Body Anti Slip Porcelain Glazed Tile Ceramic Flooring Tile Big Size 450X900mm</t>
  </si>
  <si>
    <t>Fully Automatic Reinforced Lintel Machine</t>
  </si>
  <si>
    <t>Gal Aluminium Windows and Doors</t>
  </si>
  <si>
    <t>Galvanized Angle Bar</t>
  </si>
  <si>
    <t>Galvanized Purlin</t>
  </si>
  <si>
    <t>Galvanized Round Steel Pipe</t>
  </si>
  <si>
    <t>Glass Aluminum Sliding Door</t>
  </si>
  <si>
    <t>Gold Color Bulatti Double Loading Building Material Polished Porcelain Floor Tiles</t>
  </si>
  <si>
    <t>Good Price Building Material Artificial Quartz Stone</t>
  </si>
  <si>
    <t>Gypsum Block Production Line</t>
  </si>
  <si>
    <t>High Corrosion Resistant Aluminum Magnesium Manganese Building Material Roof Plate</t>
  </si>
  <si>
    <t>High Quality 3-35mm PVC WPC Plastic Celuka Foam Board</t>
  </si>
  <si>
    <t>High Quality Color Steel Roof Tile</t>
  </si>
  <si>
    <t>High Transparent Self-Extinguishing Acrylic Rod</t>
  </si>
  <si>
    <t>Hollow Stone Pillar Granite Roman Column</t>
  </si>
  <si>
    <t>Hot Dipped Corrugated Metal Roofing Roof Galvalume Galvanized Prepainted Color Coated PPGI</t>
  </si>
  <si>
    <t>Hot Dipped Galvanized Steel (Hot rolled/Cold rolled) Coil</t>
  </si>
  <si>
    <t>Hot Prime Galvanized Steel Roofing Sheet</t>
  </si>
  <si>
    <t>Hot Rolled Prime Steel Prouducts Steel H Beam</t>
  </si>
  <si>
    <t>Hot Rolled U Shaped Steel Sheet Pile</t>
  </si>
  <si>
    <t>Hot sale 1220*2440*13mm building material film faced plywood</t>
  </si>
  <si>
    <t>House Gate Interior Wooden Doors</t>
  </si>
  <si>
    <t>Large Span Steel Structure H Beam Building Material</t>
  </si>
  <si>
    <t>Lightweight Stone Aluminum Honeycomb Panels</t>
  </si>
  <si>
    <t>Low Budget Modular Steel Structue Frame</t>
  </si>
  <si>
    <t>Machinery Lightweight Wall Panel Machine</t>
  </si>
  <si>
    <t>Material Hoist/Mini Hoist/Lift</t>
  </si>
  <si>
    <t>Medium Density Fiberboard</t>
  </si>
  <si>
    <t>Mexico Rn100 Hydraulic Press Rolling Machine</t>
  </si>
  <si>
    <t>Modern Aluminum Sliding Door and Windows</t>
  </si>
  <si>
    <t>New Paneling Veins Series Artificial Quartz Slab Stone</t>
  </si>
  <si>
    <t>OEM PE PVDF Aluminum Alloy Color Coated Prepainted Aluminium Coil</t>
  </si>
  <si>
    <t>PE PVDF Aluminium Compoaite Panel</t>
  </si>
  <si>
    <t>Plain HDF Cheap Price 1220mmx2440mmx1.6mm E1</t>
  </si>
  <si>
    <t>Plaster Gypsum Powder Making Machine</t>
  </si>
  <si>
    <t>Poplar Film Faced Plywood/Marine Plywood</t>
  </si>
  <si>
    <t>Powder Coating Aluminium Alloy Extrusion Profile</t>
  </si>
  <si>
    <t>Powder Coating Aluminium Extrusion Profiles Sliding Window</t>
  </si>
  <si>
    <t>PPGI Prepainted Steel Coils</t>
  </si>
  <si>
    <t>PPGI Steel Coil/Color Coated Galvanized Steel Coil</t>
  </si>
  <si>
    <t>Pre Painted Galvanized Corrugated Steel Sheet</t>
  </si>
  <si>
    <t>Precast Concrete Lifting Socket/Lifting Insert/Fixing Insert/Lifting Clutch</t>
  </si>
  <si>
    <t>Prefabricated House Fireproof Magnesium Oxide MGO Board</t>
  </si>
  <si>
    <t>Preformated Aluminum Honeycomb Panel</t>
  </si>
  <si>
    <t>Prime Prepainted Hot Dipped Galvalume Galvanized Steel Coil</t>
  </si>
  <si>
    <t>PVC Coating Galvanized Stainless Steel Welded Wire Mesh</t>
  </si>
  <si>
    <t>PVC Sliding Door</t>
  </si>
  <si>
    <t>PVDF 3003h24 Aluminium Coated Wooden Prepainted Aluminum Alloy Sheet</t>
  </si>
  <si>
    <t>PVDF Aluminium Composite Panels</t>
  </si>
  <si>
    <t>PVDF Aluminum Wall Panel for Facade/ Cladding/ Roofing/ Decorative</t>
  </si>
  <si>
    <t>PVDF Coating Aluminium Curtain Wall</t>
  </si>
  <si>
    <t>PVDF/PE ACP Acm Aluminum Composite Panel</t>
  </si>
  <si>
    <t>Q195 Q235 Q345 Carbon Welded Steel Pipe</t>
  </si>
  <si>
    <t>Q235 Rectangular Steel Tube</t>
  </si>
  <si>
    <t>Q235QC Hot Roll Bridge Steel Plate High Strength</t>
  </si>
  <si>
    <t>Q345 Large Span Steel Structure</t>
  </si>
  <si>
    <t>Qt4-40 Small Hollow Concrete Cement Plant Paver Pavement Interlocking Road Construction Building Material Brick Block Making Machine</t>
  </si>
  <si>
    <t>Quality Industrial Aluminum Extrusion Profiles</t>
  </si>
  <si>
    <t>Quartz Stone Solid Surface</t>
  </si>
  <si>
    <t>Ral Color Coated Prepainted Galvanized Stainless Steel</t>
  </si>
  <si>
    <t>Ringlock Scaffold Joiner Wedge Clamp HDG</t>
  </si>
  <si>
    <t>Ringlock Scaffold Ledger O-Type HDG Galvanizing</t>
  </si>
  <si>
    <t>Ringlock Scaffold Sidebracket O-Type HDG</t>
  </si>
  <si>
    <t>Ringlock Scaffold Steel Plank/Board O-Type 240mm HDG</t>
  </si>
  <si>
    <t>Ringlock Scaffold Toeboard O-Type HDG Galvanizing</t>
  </si>
  <si>
    <t>Ringlock Scaffold Transom HDG Galvanizing</t>
  </si>
  <si>
    <t>Ringlock System Scaffold Lattice Girder O-Type HDG</t>
  </si>
  <si>
    <t>Rock Wool Board Heat Insulation</t>
  </si>
  <si>
    <t>CUBIC METRE</t>
  </si>
  <si>
    <t>Roof Tile Galvanized Corrugated Roof Sheets</t>
  </si>
  <si>
    <t>Sbs Modified Bitumen Waterproof Membrane Production Line</t>
  </si>
  <si>
    <t>Scaffolding Tripod Advanced Building Construction Materials</t>
  </si>
  <si>
    <t>Senyu WPC Building Material Fencing</t>
  </si>
  <si>
    <t>Sgch Colors Coated Steel Roofing Material</t>
  </si>
  <si>
    <t>SGS Prefab Building Material Steel Construction</t>
  </si>
  <si>
    <t>Sheet Aluminium Coil (ALC1105)</t>
  </si>
  <si>
    <t>Single Story Warehouse Steel Structure</t>
  </si>
  <si>
    <t>Smoke Density Test Machine, ASTM D2843 (FTech-ASTMD2843)</t>
  </si>
  <si>
    <t>Smoke Density Tester</t>
  </si>
  <si>
    <t>Square Hot-Dipped Galvanized Stainless Steel Welded Wire Mesh</t>
  </si>
  <si>
    <t>Stainless Steel Plate</t>
  </si>
  <si>
    <t>Steel Structure Warehouse/Workshop 005</t>
  </si>
  <si>
    <t>T Lintel, Hot Dipped Galvanize, Z500G/M2</t>
  </si>
  <si>
    <t>T3-T8 Aluminium Extrusion and Profile</t>
  </si>
  <si>
    <t>Terrazzo Flooring Design Fullbody Porcelain Tile</t>
  </si>
  <si>
    <t>Thermal Insulation Building Construction Decorative Materials</t>
  </si>
  <si>
    <t>Transparent Acrylic Tube</t>
  </si>
  <si>
    <t>Various Color Coated PPGI</t>
  </si>
  <si>
    <t>Waterproof Decorative Wood Plastic Composite Wall Panel (W2-P2)</t>
  </si>
  <si>
    <t>Welded Prefabricated Building with Steel Frame</t>
  </si>
  <si>
    <t>White Marble Hollow Column Stone Column</t>
  </si>
  <si>
    <t>Wholesale Green Home Building Materials Construction</t>
  </si>
  <si>
    <t>Wood Grain Aluminium Profile(BA-010)</t>
  </si>
  <si>
    <t>Wrinkle PPGI</t>
  </si>
  <si>
    <t>Wrought Iron Doors Entrance Doors Design</t>
  </si>
  <si>
    <t>Wrought Iron Front Door</t>
  </si>
  <si>
    <t>ZCP Vmzinc Titanium-Zinc Composite Panel</t>
  </si>
  <si>
    <t>10% Nylon 26% Tencel 58% Viscose 6% Linen Fashion Garment</t>
  </si>
  <si>
    <t>100% Cottons Fashion Design High Collar Men's Stock Shirt</t>
  </si>
  <si>
    <t>14gg 100% Cashmere Women's Cropped Sweater Crew Neck Long Sleeves Knitted Pullover Garment</t>
  </si>
  <si>
    <t>65% Polyester 35%Cottons Manufacture Men Working Wear Garments</t>
  </si>
  <si>
    <t>Antistatic Garment of Coverall</t>
  </si>
  <si>
    <t>Comfortable and Dry Fit Fabric Cheap Soccer</t>
  </si>
  <si>
    <t>Custom Baby Garment (ELTBCJ-49)</t>
  </si>
  <si>
    <t>Custom Sublimated Girl's Sports Garment</t>
  </si>
  <si>
    <t>Custom Sublimation Printing Ice Hockey Garment</t>
  </si>
  <si>
    <t>Custom Sublimation Sports Garment</t>
  </si>
  <si>
    <t>Custom/Customized Winter Windbreaker Sublimation/Sublimated Printing/Printed Boy/Men's Down Garment</t>
  </si>
  <si>
    <t>Fire Resistant Garment Five-Piece SETS</t>
  </si>
  <si>
    <t>Girls Boutique Clothing Apparel Cottons Fabric Child Garment</t>
  </si>
  <si>
    <t>Men's 100% Cottons Workwear Garment</t>
  </si>
  <si>
    <t>Mens Polyester Motoboy Motorcycle Garment (MB08-T024J red)</t>
  </si>
  <si>
    <t>Men's Garment Outdoor Camping Hiking Windbreaker</t>
  </si>
  <si>
    <t>Party Items Purple Baby Cloth (C5048)</t>
  </si>
  <si>
    <t>Polyester 3 in 1 Hiking Garment</t>
  </si>
  <si>
    <t>Quality Summer Stripe Print Dress Fashion Women</t>
  </si>
  <si>
    <t>Silk Dress Women Double Layers Short Sleeves Casual Ladies Dress</t>
  </si>
  <si>
    <t>Stock Garment</t>
  </si>
  <si>
    <t>Vintage Clothing Manufacturers Cottons Shirts Garments</t>
  </si>
  <si>
    <t>a-2005c Hospital Obstetrics Gynecology Equipment Medical Delivery Bed</t>
  </si>
  <si>
    <t>Adjustable Bed/Recliner Bed</t>
  </si>
  <si>
    <t>Aluminium Patient Handling</t>
  </si>
  <si>
    <t>Bae502 Factory Direct Hospital Furniture Electric Medical Equipment Bed</t>
  </si>
  <si>
    <t>China Supplier Hospital Furniture Electric Multi-Function Medical Bed /Hospital/Nursing Bed</t>
  </si>
  <si>
    <t>Electric Medical Physiotherapy Massage Bed</t>
  </si>
  <si>
    <t>Five Functions Electric Medical Bed</t>
  </si>
  <si>
    <t>Hospital Equipment Manual Medical Beds</t>
  </si>
  <si>
    <t>Hospital Gynecological Examining Table Medical Production Surgery Bed</t>
  </si>
  <si>
    <t>Medical Dental Bed with LED X-ray Viewer</t>
  </si>
  <si>
    <t>Medical Electric Beauty Jade Massage Bed</t>
  </si>
  <si>
    <t>Medical Examination Bed</t>
  </si>
  <si>
    <t>Medical Hospital Equipment Electric Massage Bed</t>
  </si>
  <si>
    <t>Medical Nuga Massage Bed</t>
  </si>
  <si>
    <t>Medical Treatment Bed</t>
  </si>
  <si>
    <t>Multi-Functional Medical Equipment Hospital Bed</t>
  </si>
  <si>
    <t>National Science and Technology Support Program Medical Device Hydraulic Hospital Bed</t>
  </si>
  <si>
    <t>Obstetrics &amp; Gynecology Equipments Hospital Medical Adjustable Delivery Beds</t>
  </si>
  <si>
    <t>Patent Product Medical Laminar Air Flow Hood Bed\</t>
  </si>
  <si>
    <t>Professional Medical Electric Bed with Three Functions</t>
  </si>
  <si>
    <t>3 Axis/4 Axis/5 Axis Auto Spare Parts</t>
  </si>
  <si>
    <t>CNC Milling Machining Parts</t>
  </si>
  <si>
    <t>CNC Precision Machine Car Parts</t>
  </si>
  <si>
    <t>Custom High Precision CNC Machining Part</t>
  </si>
  <si>
    <t>Hardware Spare CNC Machining Aluminum Parts</t>
  </si>
  <si>
    <t>High Precision Milling CNC Spare Metal Auto Parts</t>
  </si>
  <si>
    <t>High Precision Stainless Steel CNC Machine Spare Parts</t>
  </si>
  <si>
    <t>Medical CNC Precision Metal Metallic Processing Machinery Spare Parts</t>
  </si>
  <si>
    <t>Medical Opthalmic Intrustment Auto Chart Projector Eye Parts Checking; ACP-1000</t>
  </si>
  <si>
    <t>Metal Hardware Spare CNC Machining Aluminum Parts</t>
  </si>
  <si>
    <t>OEM CNC Machining Service Aluminum</t>
  </si>
  <si>
    <t>OEM CNC Turning Part Available (LW-02528)</t>
  </si>
  <si>
    <t>Plastic CNC Rapid Prototype</t>
  </si>
  <si>
    <t>Plastic Injection Mould, Moldind, Tooling and Parts</t>
  </si>
  <si>
    <t>Plastic Moulded Bicycle Spare Parts</t>
  </si>
  <si>
    <t>Precision Central Machinery Metal CNC</t>
  </si>
  <si>
    <t>Precision CNC Machining</t>
  </si>
  <si>
    <t>Precision CNC Milling Machining Metal Part</t>
  </si>
  <si>
    <t>Precision CNC Milling Part</t>
  </si>
  <si>
    <t>Precision Machining Milling Hardware Processing Steel Copper Bicycle Parts</t>
  </si>
  <si>
    <t>Precision Medical Equipments Spare CNC Machining Parts</t>
  </si>
  <si>
    <t>Prototype Medical Equipment</t>
  </si>
  <si>
    <t>Spare Metal Aluminum CNC Machining Part</t>
  </si>
  <si>
    <t>Spare Parts of Hospital Bed Medical Side Rails</t>
  </si>
  <si>
    <t>[817m40+Q/T] Forged Round Steel</t>
  </si>
  <si>
    <t>301/1cr17ni7/SUS301 Popular Produce 0.3-3mm Thick Cold Rollsed Grade Stainless Steel</t>
  </si>
  <si>
    <t>304/304L 2b Stainless Steel Sheet</t>
  </si>
  <si>
    <t>AISI D2 / Cr12Mo1V1/1.2379/SKD11 Tool Steel Bar</t>
  </si>
  <si>
    <t>Aiyia Galvanized Steel Coil/Sheet/Plate/Strip</t>
  </si>
  <si>
    <t>Aiyia Hot Dipped Galvanized/Galvalume Steel Coil/Sheet/Plate/Strip, Hdgi, Electrogalvanizing Steel Coil</t>
  </si>
  <si>
    <t>ASTM4140 GB42crmo ASTM4135 GB35crmo and Alloy Steel Bar</t>
  </si>
  <si>
    <t>Black Steel Tube</t>
  </si>
  <si>
    <t>Building Materials Hot Rollsed Channel Steel</t>
  </si>
  <si>
    <t>Cold Rollsed Silicon Steel Grain Oriented and Non-Oriented</t>
  </si>
  <si>
    <t>Cold Rollsed Square Sharp Edge/Corner Radius Wire Stainless Flat Steel</t>
  </si>
  <si>
    <t>Cold Rollsed Steel Coil Steel Plate Steel Sheets (CR Coil)</t>
  </si>
  <si>
    <t>Color Pre-Painted Stainless Galvanized Steel Sheets</t>
  </si>
  <si>
    <t>DIN 1.2344 H13 4Cr5MoSiV1 Hot Work Steel</t>
  </si>
  <si>
    <t>Gi PPGI and PPGL Prepainted Galvanized and Galvalume Steel Coil</t>
  </si>
  <si>
    <t>High Quality Low-Alloy High-Strength Carbon Steel Sheets Q345A 16mn</t>
  </si>
  <si>
    <t>Premium Quality Q235B, Q345b Flat Mild Steel</t>
  </si>
  <si>
    <t>Prepainted Galvanized Steel Color Coated Sheet</t>
  </si>
  <si>
    <t>PVD Gold Color Stainless Steel Sheet 201 8K Mirror Finish Stainless Steel 1240X2500 mm</t>
  </si>
  <si>
    <t>Quality Guaranted Hot Rollsed Galvalume Steel</t>
  </si>
  <si>
    <t>S136/1.2083/420 Hot Rollsed Special Steel Plate</t>
  </si>
  <si>
    <t>Shanghai Secco Petrochemical Prefabricated Structural Steel</t>
  </si>
  <si>
    <t>Shelf Perforated Angle Steel</t>
  </si>
  <si>
    <t>SKD1 AISI D3 Mould Steel 1.2080</t>
  </si>
  <si>
    <t>St37 Hot Rollsed Carbon Steel (Mild) Billet/Bar, Cathode Bar</t>
  </si>
  <si>
    <t>Structural Steel Profiles Carbon U Beam Steel U Profile Steel (Q235, SS400, ASTM A36, ST37, S235jr, S355jr)</t>
  </si>
  <si>
    <t>Wholesale Cheap Price D2 Cr12MOV SKD11 Forged Steel Flat Bar</t>
  </si>
  <si>
    <t>98%Min N-Undecane</t>
  </si>
  <si>
    <t>Black Nylon66 Reinforced Granules</t>
  </si>
  <si>
    <t>Blue Color Plastic Masterbatch</t>
  </si>
  <si>
    <t>PCS/Polycarbonate Masterbatch Plastic</t>
  </si>
  <si>
    <t>Plastic Frame Materials PA 12 Plastic</t>
  </si>
  <si>
    <t>Plastic Raw Material PA66 Resin</t>
  </si>
  <si>
    <t>Transparent Recycled Material LDPE Plastic</t>
  </si>
  <si>
    <t>110V/230V 1600W Hot Air Plastic Heat Gun</t>
  </si>
  <si>
    <t>Agriculture Multi Span Plastic Film Greenhouse</t>
  </si>
  <si>
    <t>Agriculture/Farm/Multi-Span/Single-Span/Tunnel Plastic Film Green House/Greenhouse</t>
  </si>
  <si>
    <t>Anti-Static Super Clear Soft Flexible Fabric Plastic PVC Sheet (polyvinyl chloride)</t>
  </si>
  <si>
    <t>Automatic Lubricating Oil Plastic Bottle Silk Screen Printing Machine</t>
  </si>
  <si>
    <t>Commercial Plastic Film Greenhouse</t>
  </si>
  <si>
    <t>High Quality Wholesale Plastic Cloth Garment Bag</t>
  </si>
  <si>
    <t>Indoor Colorful Safety Plastic Slide with Swing</t>
  </si>
  <si>
    <t>New Product Plastic Outdoor Garden Home Folding Chair</t>
  </si>
  <si>
    <t>Pl420 Truck Auto Fuel Oil Water Separator Filter Parts with Base and Plastic Cup</t>
  </si>
  <si>
    <t>Polar Anti-Insect Welding Soft Clear Plastic PVC Strip Door Curtain</t>
  </si>
  <si>
    <t>Thailand Plastic/PVC Automatic Exterior/Interior Industrial Fast Rollser Shutter High Speed Sliding Clean Cold Room Door with SGS Approved</t>
  </si>
  <si>
    <t>Tunnel Plastic Film Commercial Greenhouse</t>
  </si>
  <si>
    <t>Wood Plastic Composite Co-Extrusion Flooring</t>
  </si>
  <si>
    <t>20kw Solar System</t>
  </si>
  <si>
    <t>20W Solar Home Energy System, Solar Panel Power System</t>
  </si>
  <si>
    <t>3000W 5000W off-Grid Solar Power System</t>
  </si>
  <si>
    <t>300W Solar Energy System</t>
  </si>
  <si>
    <t>5000W Solar Power Energy System</t>
  </si>
  <si>
    <t>500W Solar Energy System</t>
  </si>
  <si>
    <t>500W/24V off Grid Portable Solar Energy Power System</t>
  </si>
  <si>
    <t>AC Energy Storage Inverter 3kw Retrofitting Solar System</t>
  </si>
  <si>
    <t>Solar Energy Power System, 5-15 Years Lifespan Warranty on-Grid 3kw Inverter</t>
  </si>
  <si>
    <t>Solar Heater Collector Panel System Energy</t>
  </si>
  <si>
    <t>Energy Saving 100% 40W Solar Home Power System</t>
  </si>
  <si>
    <t>Crop Grain Seed Cleaning Machine</t>
  </si>
  <si>
    <t>Corn Peeling Sheller Threshing Machine</t>
  </si>
  <si>
    <t>Paddy Rice Mill Husker Machine</t>
  </si>
  <si>
    <t>Animal Waste Manure Dewatering Machines</t>
  </si>
  <si>
    <t>7ton Backhoe Loader Construction Machinery</t>
  </si>
  <si>
    <t>Farm Use Multi Function Cassava</t>
  </si>
  <si>
    <t>Poultry Feed Making Pellet Mill Machine</t>
  </si>
  <si>
    <t>Straw Bale Press Machine</t>
  </si>
  <si>
    <t>Welded Wire Mesh Machine</t>
  </si>
  <si>
    <t>Fertilizer Production Line Granulating Machine</t>
  </si>
  <si>
    <t>Machinery with Rops&amp;Fops</t>
  </si>
  <si>
    <t>Front End Mini Wheel Loader Farm Machinery</t>
  </si>
  <si>
    <t>Roll Baler Farm Machine (9YGQ-1.2)</t>
  </si>
  <si>
    <t>High-Speed Blister Machine for Breeding Plate</t>
  </si>
  <si>
    <t>Mini Crawler Excavator 1000kg Farm Machine</t>
  </si>
  <si>
    <t>Hydraulic Borehole Drilling Rig Machine</t>
  </si>
  <si>
    <t xml:space="preserve">Kima16 Wheel Loader 1.6 Ton Farm Machinery
</t>
  </si>
  <si>
    <t>Long Durable Cottonseeds Oil Expeller Machine</t>
  </si>
  <si>
    <t>Low Price Volute Screw Sludge Dewatering Machine</t>
  </si>
  <si>
    <t>Mini Excavator Multi-Function Weeding Crawler Machine</t>
  </si>
  <si>
    <t>Tractors Agriculture Machinery</t>
  </si>
  <si>
    <t>Multifactional Automatic Combine Farm Harvester Machine</t>
  </si>
  <si>
    <t>Mushroom Temperature Control Machine</t>
  </si>
  <si>
    <t>Mini Farm Machinery (HQ908) with Pallet Fork</t>
  </si>
  <si>
    <t>New Farm Excavating Machine X8</t>
  </si>
  <si>
    <t>New Foton Farm Tractor Machine Lovol M500</t>
  </si>
  <si>
    <t>Ozone Generator Sterilization Machine</t>
  </si>
  <si>
    <t>Potato/Onion Washing and Peeling Machine</t>
  </si>
  <si>
    <t>Casting Farm Machinery of Agricultural Part</t>
  </si>
  <si>
    <t>Professional Animal Feed Pellet Machine</t>
  </si>
  <si>
    <t>Silage Grass Straw Bale Net Wrap Machine</t>
  </si>
  <si>
    <t>Rice Combine Harvesting Farm Machinery</t>
  </si>
  <si>
    <t xml:space="preserve">Semi-Auto Straw Press Machine </t>
  </si>
  <si>
    <t>Sesame Seed Cleaning Machine</t>
  </si>
  <si>
    <t>Rice Mill Machine Agricultural Machinery with Pulverizer</t>
  </si>
  <si>
    <t>30HP Tractor Farm Machinery</t>
  </si>
  <si>
    <t>Farm Hole Digger Earth Auger Machine</t>
  </si>
  <si>
    <t xml:space="preserve">Tractor Suspension Farm Spraying Machine </t>
  </si>
  <si>
    <t>Auto Inlet Biomass Farm Wood Pellet Machine</t>
  </si>
  <si>
    <t>Mini Farm Tractor Ce Grass Cutter Farm Machinery</t>
  </si>
  <si>
    <t>Electric Water Kettle (HB-KT01) with LED Screen Display.</t>
  </si>
  <si>
    <t>kitchen Electronic Gas Hob 710-N12</t>
  </si>
  <si>
    <t xml:space="preserve">Body Ceramic Cooker 2200W </t>
  </si>
  <si>
    <t>Wintoo Fast Food - Electric Crisp Machine</t>
  </si>
  <si>
    <t>50 Inch Fireplace Electric Heater</t>
  </si>
  <si>
    <t>Air Cleaner Fits Electric Air Conditioner</t>
  </si>
  <si>
    <t>Electric Ceramic Cooker Gas Heater (JZG5002E)</t>
  </si>
  <si>
    <t>Electric 1360W Meat Grinder </t>
  </si>
  <si>
    <t>Single Burner Induction Cooker </t>
  </si>
  <si>
    <t>Electric Coffee Kettle</t>
  </si>
  <si>
    <t>Smart Ss Electronic Travel Hotel Stainless Steel-Red 220V</t>
  </si>
  <si>
    <t>Three Burners +One Electric Gas Hob (54011E)</t>
  </si>
  <si>
    <t>New Design Electric Heating </t>
  </si>
  <si>
    <t>Ash Vacuum Cleaner Mac172 HEPA Filter</t>
  </si>
  <si>
    <t>HEPA Filter Dust Shaking Function</t>
  </si>
  <si>
    <t>Stainless Steel Tank Tilting </t>
  </si>
  <si>
    <t>7 in 1 Nutrition Blender</t>
  </si>
  <si>
    <t>Colorful Silicon 12PCS Stainless Steel Cookware SETS</t>
  </si>
  <si>
    <t>Ceramic Kitchen Knives</t>
  </si>
  <si>
    <t>Manufacturing Floor Sweeper with Motor 20W</t>
  </si>
  <si>
    <t>Fireproof Ash Vacuum Cleaner Mac185 S/S Tank</t>
  </si>
  <si>
    <t>Air Fresher with Dust Sensor</t>
  </si>
  <si>
    <t xml:space="preserve"> Machine, Snack Machinery (Egg-Biscuit-ROLLS)</t>
  </si>
  <si>
    <t>Panel Healthy Radiant Heater (JH-NR18-13A)</t>
  </si>
  <si>
    <t>High End Ultralight Titanium - Teapot Electrical Kettle</t>
  </si>
  <si>
    <t>Cast Iron Gas Hob Gas Cooker Jzs85102</t>
  </si>
  <si>
    <t>Robot Cleaner and Mop</t>
  </si>
  <si>
    <t>Air Washer with Dust Sensor</t>
  </si>
  <si>
    <t>Alkaline Office Water Purifier</t>
  </si>
  <si>
    <t>12PCS Stainless Steel Cookware SETS</t>
  </si>
  <si>
    <t>Air Washer Bk-02</t>
  </si>
  <si>
    <t xml:space="preserve">Bakery Commercial Durable Slicing Cutter Bread </t>
  </si>
  <si>
    <t>Modern Cheap Wood Pellet </t>
  </si>
  <si>
    <t>8mm Black Tempered Glass Panel (JZS4508)</t>
  </si>
  <si>
    <t>Kitchen Gas Stove Gas Cooker(JZS4517A)</t>
  </si>
  <si>
    <t>Two Burner Cooker Use (JZG32002)</t>
  </si>
  <si>
    <t>Gas Cookware Three Burner (JZG710-13)</t>
  </si>
  <si>
    <t>Double Brass Burners Gas Stove Jp-Gcg268</t>
  </si>
  <si>
    <t>No. 641 Kerosene Stove Gas Stove</t>
  </si>
  <si>
    <t>Cookware Cast Iron Built in Gas Hob Jzg5868</t>
  </si>
  <si>
    <t>Gas Burner Gas Hob Gas Cooker Jzg5601c</t>
  </si>
  <si>
    <t>Gas Cookware Hob Use Sabaf Burner</t>
  </si>
  <si>
    <t>Gas Burner Jzs4505c</t>
  </si>
  <si>
    <t>60cm Tempered Glass 5 Burners Gas Hob</t>
  </si>
  <si>
    <t>LPG Gas Hob (JZS4622)</t>
  </si>
  <si>
    <t>Stainless Steel Panel Built-in Gas Hob (JZS65006)</t>
  </si>
  <si>
    <t>Gas Hob (JZS-02)</t>
  </si>
  <si>
    <t>Built- in Gas Hob with Four Burners (JZS4003BEC)</t>
  </si>
  <si>
    <t>Five Burner Gas Hob with Cast Iron Pan (JZS75003)</t>
  </si>
  <si>
    <t>Portable Gas Stove</t>
  </si>
  <si>
    <t>Gas Oven, Electric Stove</t>
  </si>
  <si>
    <t>Gas Stove 5 Burners</t>
  </si>
  <si>
    <t>Five Burner Gas Cooker (5904)</t>
  </si>
  <si>
    <t>Gas Stove with Stainless Steel Panel (750-40A)</t>
  </si>
  <si>
    <t>Glass Gas Cooker</t>
  </si>
  <si>
    <t>Gas Cooker with 3 Burner</t>
  </si>
  <si>
    <t>Cooking Range Gas Stove</t>
  </si>
  <si>
    <t>2 Burners Tempered Glass Gas Stove/Gas Cooker</t>
  </si>
  <si>
    <t>Touch Model Induction Cooker</t>
  </si>
  <si>
    <t>Double Burners Electric Cooktop Induction Cooker</t>
  </si>
  <si>
    <t>Black Built-in Cast Iron Gas Cooker Jzg5708d</t>
  </si>
  <si>
    <t>Induction Wok Cooker Hot Pot Soup Fry Induction Cooker</t>
  </si>
  <si>
    <t>580mm Length Four Burner Gas Home Cooker (JZS4503)</t>
  </si>
  <si>
    <t>Heavy Duty Catering Equipment 4 Burner LPG Gas</t>
  </si>
  <si>
    <t>Double Rings Two Plates Induction Cooker &amp; Infared Cooker</t>
  </si>
  <si>
    <t xml:space="preserve"> Cooking Equipment 4 Burner LPG Gas Range Cooker</t>
  </si>
  <si>
    <t>Single Plate Induction Cooking Hot Plate Cooker</t>
  </si>
  <si>
    <t>Commercial Electric Rice Cooker </t>
  </si>
  <si>
    <t>Ce Certificate Freestanding Gas Cooker</t>
  </si>
  <si>
    <t>Cooking Equipment 4 Burner LPG Gas Range Cooker</t>
  </si>
  <si>
    <t>Food Processor Jacketed Steam Pressure Cooker</t>
  </si>
  <si>
    <t>4 Burner Gas Freestanding Cooker Hotel Gas Stove</t>
  </si>
  <si>
    <t>Sous Vide Machine Precision Cooker</t>
  </si>
  <si>
    <t>Cookware Five Burner Gas Stove with Pan Support</t>
  </si>
  <si>
    <t>Food Grade Milk Powder Replacer for Pigs</t>
  </si>
  <si>
    <t>Additives High Allicin Garlic Granules</t>
  </si>
  <si>
    <t>Feed Grade Fish Meal</t>
  </si>
  <si>
    <t>Feed Grade Dicalcium Phosphate</t>
  </si>
  <si>
    <t>Feed Grade DCP 18%</t>
  </si>
  <si>
    <t>Fish Meal Livestocks Food</t>
  </si>
  <si>
    <t>Garlic Powder (100-120) Animal Feed Grade</t>
  </si>
  <si>
    <t xml:space="preserve">Non Dairy Creamer Feed Addittive </t>
  </si>
  <si>
    <t>Wheat Gluten Flour Meal</t>
  </si>
  <si>
    <t>Hot Ganlvanized Steel Grain Storage Silo</t>
  </si>
  <si>
    <t xml:space="preserve">18% TCP Tricalcium Phosphate 
</t>
  </si>
  <si>
    <t>High Quality Corn Gluten Meal</t>
  </si>
  <si>
    <t>Fat Filled Dairy Blend</t>
  </si>
  <si>
    <t>Silica as Free Flow Agent for Animal Nutrition</t>
  </si>
  <si>
    <t>L-Threonine 98.5% Feed Grade</t>
  </si>
  <si>
    <t>Ingredient Lysine Hydrochloride 98.5% for Feed Additives</t>
  </si>
  <si>
    <t>Feed Grade Amino Acid Threonine</t>
  </si>
  <si>
    <t xml:space="preserve">L-Threonine 98.5% Feed Grade </t>
  </si>
  <si>
    <t>Additives Methionine/Lysine/ Lysine Methionine</t>
  </si>
  <si>
    <t>Non Dairy Creamer Feed Addittive for Pet</t>
  </si>
  <si>
    <t>L-Threonine98.5% Feed Grade</t>
  </si>
  <si>
    <t>Amino Acid Lysine Hydrochloride 98.5% in Feed Industry</t>
  </si>
  <si>
    <t>Fish Meal Protein Powder</t>
  </si>
  <si>
    <t>Lysine HCl 98.5% for Animal Nutrition</t>
  </si>
  <si>
    <t>Animal Feed Additives 98.5% L-Threonine</t>
  </si>
  <si>
    <t>Mono-Dicalcium Phosphate</t>
  </si>
  <si>
    <t>72%Fish Meal for Fish Pig</t>
  </si>
  <si>
    <t>L-Threonine 98.5% (FEED GRADE)</t>
  </si>
  <si>
    <t>Garlic Powder (100-120) Animal Feed</t>
  </si>
  <si>
    <t>Fat Powder for Milk Replacer or in-Filling</t>
  </si>
  <si>
    <t>Additive Grade HCl Sulfate L Lysine 98.5%</t>
  </si>
  <si>
    <t xml:space="preserve">Animal Poultry Feed Pemix and Additive
</t>
  </si>
  <si>
    <t>OEM/ODM Wireless IP Camera with 128g SD Card</t>
  </si>
  <si>
    <t>IP Security Smart Network Camera</t>
  </si>
  <si>
    <t>Smart Home CCTV Auto Tracking WiFi IP Camera</t>
  </si>
  <si>
    <t>4MP P2p Poe IR60m PTZ IP Camera</t>
  </si>
  <si>
    <t>CCTV Pipe Sewer Drain Scope Inspection Crawler</t>
  </si>
  <si>
    <t xml:space="preserve">300m Night Vision Infrared Laser PTZ CCTV </t>
  </si>
  <si>
    <t>Waterproof 4MP 20X Optical Zoom PTZ Camera</t>
  </si>
  <si>
    <t>Security IP CCTV Graffiti Miniature Camera</t>
  </si>
  <si>
    <t>Wireless Surveillance CCTV Camera</t>
  </si>
  <si>
    <t>Panoramic Waterproof Surveillance IR Fisheye CCTV</t>
  </si>
  <si>
    <t>Solvent Based Adhesive Glue</t>
  </si>
  <si>
    <t>Professional Car CNC Machining</t>
  </si>
  <si>
    <t>Agricultural Machinery Spare Parts</t>
  </si>
  <si>
    <t>Yuchai Parts Engine</t>
  </si>
  <si>
    <t xml:space="preserve">UPVC Handle Type Butterfly Valve </t>
  </si>
  <si>
    <t>CPVC Diaphragm Valve</t>
  </si>
  <si>
    <t>PVDF Handle Type Butterfly Valve</t>
  </si>
  <si>
    <t>Home Surveillance CCTV Wireless IP Video Camera</t>
  </si>
  <si>
    <t>Video Audio Surveillance Integrated DVR</t>
  </si>
  <si>
    <t>1000V PVC / XLPE Insulated Power Cable</t>
  </si>
  <si>
    <t>armor swa armor electric power wire cable</t>
  </si>
  <si>
    <t>CCTV DVR Surveillance Equipment Bullet IP Camera</t>
  </si>
  <si>
    <t>Waterproof LED Triac Dimmable Power Supply</t>
  </si>
  <si>
    <t>Electronic Static AC Power Voltage Stabilizer</t>
  </si>
  <si>
    <t>Digital Display Relay Type Automatic Voltage Stabilizer</t>
  </si>
  <si>
    <t>Static and Servo Automatic Voltage Stabilizer</t>
  </si>
  <si>
    <t>10K-2500kVA Automatic Voltage Regulator/Stabilizer</t>
  </si>
  <si>
    <t>Full-Automatic Compensated Voltage Stabilizer (SBW)</t>
  </si>
  <si>
    <t>Glue Stick for Paper Tube/Paper Can</t>
  </si>
  <si>
    <t xml:space="preserve">PUR hot melt glue T8052 </t>
  </si>
  <si>
    <t>Ceramic Epoxy Resin Adhesive Glue</t>
  </si>
  <si>
    <t>Hot Melt Adhesive for Automobile Industry</t>
  </si>
  <si>
    <t>Smelting Bone Glue</t>
  </si>
  <si>
    <t xml:space="preserve">Two-Component Solvent-Based Oil Glue </t>
  </si>
  <si>
    <t>Single Component High-Strength Solvent Based Adhesive</t>
  </si>
  <si>
    <t>Single Component Oil Glue with High Viscosity</t>
  </si>
  <si>
    <t>Mould Proof Acetic Glass Adhesive</t>
  </si>
  <si>
    <t>Polyurethane Glue for Rubber Flooring</t>
  </si>
  <si>
    <t xml:space="preserve">Special Sealant for Stair Handrails/Silicone Sealant </t>
  </si>
  <si>
    <t>Bear of Truck Spear Part</t>
  </si>
  <si>
    <t>Copper Casting Machine Spear Part</t>
  </si>
  <si>
    <t>Cold Drawn Alloy Steel Auto Spear Parts</t>
  </si>
  <si>
    <t>Vertical Milling CNC Machine Spear Parts</t>
  </si>
  <si>
    <t>Electronics Spear Part with Precison Punching Process</t>
  </si>
  <si>
    <t>CNC Machining Service</t>
  </si>
  <si>
    <t>Cold Hot Foging Parts with Sand Blasting</t>
  </si>
  <si>
    <t xml:space="preserve">34116860016 BMW Mini Cooper Brake Pads Replacement </t>
  </si>
  <si>
    <t>Centrifugal Mining Machinery 30 Kw 100 M3/H</t>
  </si>
  <si>
    <t>Elevator Overload Measurement (SN-EOM-370)</t>
  </si>
  <si>
    <t>Decorative Forging Foundry Wrought Iron Forged Parts</t>
  </si>
  <si>
    <t>Elevator Fans with CE and ISO9001 Certification</t>
  </si>
  <si>
    <t>Excavator Spare Parts Dustpan Bucket</t>
  </si>
  <si>
    <t>Elevator Limit Switch for Hoistway</t>
  </si>
  <si>
    <t>Hydraulic Vibrating Plate Compactor for Komatsu200 Excavator</t>
  </si>
  <si>
    <t xml:space="preserve">R32 Flame Jet Cutting Machine Burner </t>
  </si>
  <si>
    <t>Touch Screen Digitizer for Alcatel Ot6040</t>
  </si>
  <si>
    <t>Earth Drill Bit Set (HS-ERD-007)</t>
  </si>
  <si>
    <t>Earth Drill Attachments (HS-EDP-009)</t>
  </si>
  <si>
    <t>Earth Drill Attachments-Vertical Auger (HS-EAP-007)</t>
  </si>
  <si>
    <t>Precision Cheap Bronze Alloy 6061 Spear Parts</t>
  </si>
  <si>
    <t>Rear Brake Pad Disc D1354 OEM 04466-12130</t>
  </si>
  <si>
    <t>Customized Forged Steel Decorative Spear</t>
  </si>
  <si>
    <t>CE Approved 70HP Farm Tractor</t>
  </si>
  <si>
    <t>Watch Spear Parts CNC Machining Service</t>
  </si>
  <si>
    <t>Spring Steel Spear Shaft with Ppap</t>
  </si>
  <si>
    <t>Kone Elevator Spear Parts Km878240g01</t>
  </si>
  <si>
    <t>2PC Industrial Ball Valve Dn32</t>
  </si>
  <si>
    <t>PVC butterfly valve</t>
  </si>
  <si>
    <t>Ductile Iron Flanged Gate Valve for Drinking Water</t>
  </si>
  <si>
    <t>UL Listed OS&amp;Y Type Cast Steel Flanged Gate Valve</t>
  </si>
  <si>
    <t>Screw NPT or Bsp Ends</t>
  </si>
  <si>
    <t>RF Industrial Flanged Ball Valve (Q41F-16P)</t>
  </si>
  <si>
    <t>Mounted Trunnion Ball Valve with Flange RF Ends</t>
  </si>
  <si>
    <t>PVC Plastic Diaphragm Valve/Ball</t>
  </si>
  <si>
    <t>API 6D Industrial Swing Check Valve</t>
  </si>
  <si>
    <t>Forged Steel Flanged Swing Check Valve</t>
  </si>
  <si>
    <t>Lug Plastic PVC Butterfly Valve by ANSI</t>
  </si>
  <si>
    <t>Pneumatic Diaphragm Valve</t>
  </si>
  <si>
    <t>Flange RF or Bw Cast &amp; Forged Wedge Gate Valve</t>
  </si>
  <si>
    <t>Flanged Butterfly Control Valve</t>
  </si>
  <si>
    <t>Wafer Type Butterfly Valve with Gear Operator</t>
  </si>
  <si>
    <t>Flange Split-Body Carbon Steel Trunnion Ball Valve</t>
  </si>
  <si>
    <t>Swing Type PVC Plastic Water Check Valve</t>
  </si>
  <si>
    <t>Double Eccentric Flanged Butterfly Valve</t>
  </si>
  <si>
    <t>CPVC Worm Gear Butterfly Valve</t>
  </si>
  <si>
    <t>Pneumatic Solenoid Pulse Valve</t>
  </si>
  <si>
    <t>150 Lb Casting Stainless Steel Flanged</t>
  </si>
  <si>
    <t>DIN Wcb Flanged Globe Valve</t>
  </si>
  <si>
    <t>3A Pharmaceutical Diaphragm Valve</t>
  </si>
  <si>
    <t>PVC Pneumatic Ball Valve</t>
  </si>
  <si>
    <t>Double Shaft Soft Seat Wafer Butterfly Valve</t>
  </si>
  <si>
    <t>Rising Stem Flanged Industrial Gate Valve</t>
  </si>
  <si>
    <t>Cast Carbon Steel Rinsing Stem Gate Valve</t>
  </si>
  <si>
    <t>Back Wash Filter Automatic Valve</t>
  </si>
  <si>
    <t xml:space="preserve">conductive silicone rubber tubing </t>
  </si>
  <si>
    <t>CLD500 Sample head insulation</t>
  </si>
  <si>
    <t>CLD500 sample head seal kit</t>
  </si>
  <si>
    <t>Ozone restrictor assembly</t>
  </si>
  <si>
    <t xml:space="preserve">CLD500 Sample head screw kit  </t>
  </si>
  <si>
    <t>CLD500 standard length in-cylinder heated sample probe</t>
  </si>
  <si>
    <t>CLD500 standard length exhaust heated sample probe</t>
  </si>
  <si>
    <t>NOx converter complete tools and Spares Kit</t>
  </si>
  <si>
    <t>NOx converter heater and thermocouple block assembly</t>
  </si>
  <si>
    <t xml:space="preserve">NOx converter insulation </t>
  </si>
  <si>
    <t>Non-keyed connector (brass, inlet 6mm size gas)</t>
  </si>
  <si>
    <t>Green-keyed stainless steel gas connector</t>
  </si>
  <si>
    <t>M14 Sampling Spark Plug body</t>
  </si>
  <si>
    <t>M12 Sampling Spark Plug body</t>
  </si>
  <si>
    <t>Calibration Adaptor to fit standard 150mm rigid</t>
  </si>
  <si>
    <t>Tip seal for 10C or 5C dry scroll vacuum pump</t>
  </si>
  <si>
    <t>1m-long Cleaning Wires (set of 5)</t>
  </si>
  <si>
    <t>1m-long Cleaning Wires (set of 5, for cleaning heated)</t>
  </si>
  <si>
    <t>Set of 50 copper ferrules (1/8in)</t>
  </si>
  <si>
    <t>Set of 50 copper ferrules (3/16in)</t>
  </si>
  <si>
    <t xml:space="preserve">In-line filter elements </t>
  </si>
  <si>
    <t>Two-litre can of Anderol vacuum pump oil refill</t>
  </si>
  <si>
    <t>Tip seal for XDS35i dry scroll vacuum pump</t>
  </si>
  <si>
    <t>Tripod and Ball Head assembly for Sample Heads</t>
  </si>
  <si>
    <t>RS232 USB COM Port and cable</t>
  </si>
  <si>
    <t>NO2 conveter kit for 2 channels including 2 converters</t>
  </si>
  <si>
    <t>Service (inc. strip-down; ultra-sound clean</t>
  </si>
  <si>
    <t>Yellow (0.65mm) Flow Restrictor</t>
  </si>
  <si>
    <t>Red (1.0mm) Flow Restrictor</t>
  </si>
  <si>
    <t>Green (1.4mm) Flow Restrictor</t>
  </si>
  <si>
    <t>Blue (1.7mm) Flow Restrictor</t>
  </si>
  <si>
    <t>Silver (1.2mm) Flow Restrictor</t>
  </si>
  <si>
    <t>Set of pipes and clamps (For fitting a 15m³/hour)</t>
  </si>
  <si>
    <t>Foam inserts for CPMA cardboard box</t>
  </si>
  <si>
    <t>BS154 O ring, Classifier to Charger joint</t>
  </si>
  <si>
    <t>Non-keyed connector (brass, For inlet 6mm size gas)</t>
  </si>
  <si>
    <t>USB Ethernet adaptor</t>
  </si>
  <si>
    <t>DMS500 Empirical soot calibration for Diesel engine</t>
  </si>
  <si>
    <t>DMS500 Calibration check (5-1000nm)</t>
  </si>
  <si>
    <t>AK Protocol Remote Control</t>
  </si>
  <si>
    <t>Membrane air drier for compressed air</t>
  </si>
  <si>
    <t>DMS500 Cleaning of the heated sampling line</t>
  </si>
  <si>
    <t>K-type thermocouple socket (mini)</t>
  </si>
  <si>
    <t>K-type thermocouple plug (mini)</t>
  </si>
  <si>
    <t>DPG cooling air inlet Bag filter (D1-D17)</t>
  </si>
  <si>
    <t>Pair of 22inch Heat resistant gaunlets XL</t>
  </si>
  <si>
    <t>External Fuel Bleed Assembly</t>
  </si>
  <si>
    <t>Thermocouple extension 1.5m (for rear thermocouples)</t>
  </si>
  <si>
    <t>Neophix V clamp (D7 onwards)</t>
  </si>
  <si>
    <t>ACI exhaust Fan belt</t>
  </si>
  <si>
    <t>Axial Fan 19inch crossflow</t>
  </si>
  <si>
    <t>Bleed solenoid valve</t>
  </si>
  <si>
    <t>2/2 NC 3mm solenoid valve</t>
  </si>
  <si>
    <t>Flow control 3/M</t>
  </si>
  <si>
    <t>ST35 Electronics controller (burner assy)</t>
  </si>
  <si>
    <t>ST35 EBI Ignition transformer</t>
  </si>
  <si>
    <t>Burner body heatsink heater</t>
  </si>
  <si>
    <t>PSU 2 DRAN60-12 (12V)</t>
  </si>
  <si>
    <t>PSU 3 DRAN60-05 (5V)</t>
  </si>
  <si>
    <t>Hager NDN332A (MCB 1&amp; 3)</t>
  </si>
  <si>
    <t>Primary air Watlow heater 240V 75W</t>
  </si>
  <si>
    <t>Weber flow switch 3202 (Plastic Body)</t>
  </si>
  <si>
    <t>Batch 3-4 Tertiary Flow Valve</t>
  </si>
  <si>
    <t>Tertiary heater gasket (hot end Klinger Milam)</t>
  </si>
  <si>
    <t>Tertiary heater gasket (hot end Klinger graphite)</t>
  </si>
  <si>
    <t>Thermocouple Type K 1.5mm x 50mm</t>
  </si>
  <si>
    <t>Solenoid Valve for Pressure Transducer Assembly</t>
  </si>
  <si>
    <t>Pressure manifold suction filter</t>
  </si>
  <si>
    <t>Secondary Bosch HFM5 Air mass meter</t>
  </si>
  <si>
    <t>Tertiary Bosch HFM5 Air mass meter</t>
  </si>
  <si>
    <t>DPG inlet Hepa filter GA/H11/C</t>
  </si>
  <si>
    <t>Racal Oil filter element (2 micron)</t>
  </si>
  <si>
    <t>Crosland Oil filter Element</t>
  </si>
  <si>
    <t>CO detector Honeywell 0-200ppm 2106B1306</t>
  </si>
  <si>
    <t>Fuel flow meter (Viton seals)</t>
  </si>
  <si>
    <t>Bell V40 fuel flow meter</t>
  </si>
  <si>
    <t>Pack of 5 paper rolls for AVL415 systems</t>
  </si>
  <si>
    <t>Solenoid valve 0-22 bar (AC)</t>
  </si>
  <si>
    <t>Pressure transmitter PA-21C/60bar</t>
  </si>
  <si>
    <t xml:space="preserve">Standard Pressure StSt Oval gear flowmeter  </t>
  </si>
  <si>
    <t>DPG inlet HEPA air filter (D1-6, 18 onwards)</t>
  </si>
  <si>
    <t>DPG cooling air inlet bag filter (D18 onwards)</t>
  </si>
  <si>
    <t>FTA DPF inlet face T/C</t>
  </si>
  <si>
    <t>Filter Test Adaptor for 5.66 inch</t>
  </si>
  <si>
    <t>Filter Test Adaptor for 5.2 inch round inc</t>
  </si>
  <si>
    <t>Filter Test Adaptor for 6.5 inch</t>
  </si>
  <si>
    <t>High temperature sealing ring for FTA03 to fit DPF size</t>
  </si>
  <si>
    <t>High temperature sealing ring for FTA16 to fit DPF size</t>
  </si>
  <si>
    <t>Filter Test Adaptor for 7 inch round inc</t>
  </si>
  <si>
    <t>Filter Test Adaptor for 5 inch round inc</t>
  </si>
  <si>
    <t>Filter Test Adaptor for 193mm x 171.5mm oval inc</t>
  </si>
  <si>
    <t>Filter Test Adaptor for 177.8 x 134mm tri-oval inc</t>
  </si>
  <si>
    <t>Filter Test Adaptor for 177.8mm x 215.9mm oval inc</t>
  </si>
  <si>
    <t xml:space="preserve">High temperature sealing ring to fit DPF size 177.8 mm x  </t>
  </si>
  <si>
    <t>Filter Test Adaptor for 178mm x 134mm oval inc</t>
  </si>
  <si>
    <t xml:space="preserve">High temperature sealing ring to fit DPF : 10.5 inch  </t>
  </si>
  <si>
    <t>Tested seal for 6.77 inch round DPF</t>
  </si>
  <si>
    <t xml:space="preserve">CO detector Honeywell 0-200ppm 2106B1306 </t>
  </si>
  <si>
    <t>Solenoid Valve Coil 230VAC</t>
  </si>
  <si>
    <t>0.37kW 230V/400V 3ph 4 Pole Motor</t>
  </si>
  <si>
    <t>Weber flow sensor 3205 (Steel Body)</t>
  </si>
  <si>
    <t>PSU 1 DRA120 (24V)</t>
  </si>
  <si>
    <t>Fuel input connector 1/4inch shut off male</t>
  </si>
  <si>
    <t xml:space="preserve">Fuel input connector 3/8inch shut off male </t>
  </si>
  <si>
    <t>Primary air Airtec 0.65KW 277V heater Element</t>
  </si>
  <si>
    <t xml:space="preserve">0.4M fuel nozzle (flow vs pressure curve)  </t>
  </si>
  <si>
    <t>DPG Inlet Thermocouple</t>
  </si>
  <si>
    <t>Nu-way ST35 Igniter power cable</t>
  </si>
  <si>
    <t>Facet Dura lift pump 24V</t>
  </si>
  <si>
    <t>Firerod cartridge heater 1/4'' dia x 5'' long</t>
  </si>
  <si>
    <t>Thermocouple for DMS500 heated sample line remote</t>
  </si>
  <si>
    <t xml:space="preserve">BS015 Viton O ring for DMS cyclone </t>
  </si>
  <si>
    <t xml:space="preserve">BS610 Viton O ring for DMS cyclone </t>
  </si>
  <si>
    <t xml:space="preserve">OR 22 x 2 Viton O ring for DMS cyclone </t>
  </si>
  <si>
    <t>Viton bonded seal for DSA sample manifold fluid fittings</t>
  </si>
  <si>
    <t>HFR500 Collector Electrode Assembly</t>
  </si>
  <si>
    <t>FID tube insertion and removal tool</t>
  </si>
  <si>
    <t>HFR500 sample head heater and thermocouple loom</t>
  </si>
  <si>
    <t>HFR500 Sample head seal/O-ring / washer kit</t>
  </si>
  <si>
    <t xml:space="preserve">HFR500 set of sample head screws for one sample head  </t>
  </si>
  <si>
    <t>HFR500 standard length exhaust heated sample probe</t>
  </si>
  <si>
    <t>0.012in Sample probe insert</t>
  </si>
  <si>
    <t xml:space="preserve">0.015in Sample probe insert,For in-cylinder  </t>
  </si>
  <si>
    <t>In-line filter elements, Set of 10</t>
  </si>
  <si>
    <t>0.030in Sample probe insert</t>
  </si>
  <si>
    <t>HFR500 Sampling conduit only (without sample head  fitted)</t>
  </si>
  <si>
    <t>HFR500 Sample head only (without conduit fitted)</t>
  </si>
  <si>
    <t>RS485 USB hub and 10-metre RS485 Cable</t>
  </si>
  <si>
    <t>Swivel ball-head and quick-release for tripod sample</t>
  </si>
  <si>
    <t>0.010in FID tube holder (blue dot)</t>
  </si>
  <si>
    <t>0.008in FID tube holder (yellow dot)</t>
  </si>
  <si>
    <t>HFR500 One-year maintenance and technical support  agreement</t>
  </si>
  <si>
    <t xml:space="preserve">Set of pipes and clamps for fitting a 15m³/hour </t>
  </si>
  <si>
    <t>NDIR500 custom length in-cylinder heated sample probe</t>
  </si>
  <si>
    <t>HT-extension for sampling spark plug</t>
  </si>
  <si>
    <t xml:space="preserve">2.5-litre extension chamber for adapting gas analyzers </t>
  </si>
  <si>
    <t>Non-keyed connector for inlet 1/4 in gas  supplies</t>
  </si>
  <si>
    <t>Yellow-keyed stainless steel gas connector</t>
  </si>
  <si>
    <t>Non-keyed connector for inlet 6mm size gas  supplies.*</t>
  </si>
  <si>
    <t>0.015 in Sample probe insert</t>
  </si>
  <si>
    <t>NDIR500 Combined sampling head and 10m conduit</t>
  </si>
  <si>
    <t>Vacuum Filter Elements (mist &amp; odour for Leybold Vac  pump)</t>
  </si>
  <si>
    <t xml:space="preserve">NDIR500 10m sampling conduit only </t>
  </si>
  <si>
    <t>1 metre length of conductive silicone rubber tubing</t>
  </si>
  <si>
    <t>BS610 Viton O ring for DMS cyclone (end against restrictor)</t>
  </si>
  <si>
    <t>Original VAICO , Pulley, V-Ribbed Belt Guidance/Deflection</t>
  </si>
  <si>
    <t>PVC Glazed Roof Tile Extrusion Machine</t>
  </si>
  <si>
    <t>Cement Hollow Brick Machine</t>
  </si>
  <si>
    <t>Qt4-18 Hollow Solid Paving Concrete Brick Block Machine</t>
  </si>
  <si>
    <t>Z3032X10 Precision Metal Radial Drill Drilling Machine</t>
  </si>
  <si>
    <t>Earth Auger for Tree Planting Digging Hole</t>
  </si>
  <si>
    <t>CNC Drilling Punching Machine for Steel Plates Tube Sheets</t>
  </si>
  <si>
    <t>Dx-50 75mm Cutting Depth Core Drilling Magnetic Machine</t>
  </si>
  <si>
    <t>CNC Drilling Machine for H-Beam Model</t>
  </si>
  <si>
    <t>Cayken 180mm Diamond Core Drill Machine</t>
  </si>
  <si>
    <t>Bt40 Drilling Milling and Taping CNC Machine</t>
  </si>
  <si>
    <t>CNC Automatic 2 Spindle Nuts Tapping Machine</t>
  </si>
  <si>
    <t>Top Manufacturer CNC Drilling Machine</t>
  </si>
  <si>
    <t>Horizontal CNC Drilling Milling and Tapping Machine</t>
  </si>
  <si>
    <t>Drill Annular Cutter Drilling Machine</t>
  </si>
  <si>
    <t>Hydraulic Radial Arm Drilling Machine</t>
  </si>
  <si>
    <t>Hydraulic Radial Machine Vertical Driller</t>
  </si>
  <si>
    <t>1300X2500mm Wooden CNC Router</t>
  </si>
  <si>
    <t>Spindle Less Veneer Peeling Lathe Plywood Machine</t>
  </si>
  <si>
    <t>Biomass Pellet Making Machine</t>
  </si>
  <si>
    <t>Router Engraving Cutting Machine for Acrylic</t>
  </si>
  <si>
    <t>Small Biomass Flat Die Wood Pellet Mill</t>
  </si>
  <si>
    <t>3D Embossment Wood Engraving CNC Router</t>
  </si>
  <si>
    <t>Plywood Making Hot Press for Veneer Lamination</t>
  </si>
  <si>
    <t>CNC Router for Acrylic/Wood (SR513)</t>
  </si>
  <si>
    <t>Decorative Woodworking Wrapping Machine</t>
  </si>
  <si>
    <t>CNC Router Vct-CCD1325atc8</t>
  </si>
  <si>
    <t>Engraving Machinery for Wooden Door</t>
  </si>
  <si>
    <t>Atc Woodworking CNC Router Wood CNC Router</t>
  </si>
  <si>
    <t>Sewage &amp; Irrigation Pipe&amp; Electric Conduit Pipe</t>
  </si>
  <si>
    <t>Waste Plastic Recycling Machine</t>
  </si>
  <si>
    <t>PVC Water Supply Pipe Making Machine</t>
  </si>
  <si>
    <t>Water Irrigation Electric Corrugated Pipe</t>
  </si>
  <si>
    <t>Plastic Bottle Maker Machine (ZQ-B600-6 with CE)</t>
  </si>
  <si>
    <t>Bottle Blowing Mould Making Machine</t>
  </si>
  <si>
    <t>Plastic PE Pipe Making Machine/Extrusion Line</t>
  </si>
  <si>
    <t>WPC Flooring Board Extruder Machine</t>
  </si>
  <si>
    <t>Automatic PE, PP Washing Line</t>
  </si>
  <si>
    <t>Crushing Washing Recycling Machine</t>
  </si>
  <si>
    <t>Pet Drinking Beverage Water Bottle Plastic</t>
  </si>
  <si>
    <t>Waste Plastic Machine</t>
  </si>
  <si>
    <t>Food Container Plate Thermoforming Machine</t>
  </si>
  <si>
    <t>ABS Mold Rapid Prototyping Services</t>
  </si>
  <si>
    <t>Flexible Strip Wound Hose</t>
  </si>
  <si>
    <t>Tungsten Carbide Steel Parts</t>
  </si>
  <si>
    <t>CNC Machining Parts</t>
  </si>
  <si>
    <t>Aluminium Copper Slitting Machine</t>
  </si>
  <si>
    <t>Steel Wire Rope Hydraulic Swager 6-34mm Rope</t>
  </si>
  <si>
    <t>Stationary High Speed Pipe End Beveling Machine</t>
  </si>
  <si>
    <t>Thread Rolling Twisting Machine</t>
  </si>
  <si>
    <t xml:space="preserve">Two Roll Mixing Mill Machine 22inch </t>
  </si>
  <si>
    <t>Reclaim Rubber Machine</t>
  </si>
  <si>
    <t>Rubber Vulcanizer Press Machine</t>
  </si>
  <si>
    <t>Hydraulic BOM Mc Bc Motorcycle Bladder Tyre</t>
  </si>
  <si>
    <t>Rubber Mixing Mill</t>
  </si>
  <si>
    <t>Rubber Hydraulic Vulcanizing Press Machine</t>
  </si>
  <si>
    <t>Automatic Tire Shredder Machine</t>
  </si>
  <si>
    <t>Motorcycle Tyre Building Machine</t>
  </si>
  <si>
    <t>Brick Block Making Machine</t>
  </si>
  <si>
    <t>CNC Aluminium Double Head Cutting Saw Machine</t>
  </si>
  <si>
    <t>Automatic AAC Block Making Machine</t>
  </si>
  <si>
    <t>Concrete Block Making Machine with ISO Approved</t>
  </si>
  <si>
    <t>Paver Brick Block Making Machine</t>
  </si>
  <si>
    <t>Metal Stud and Track Roll Forming Machine</t>
  </si>
  <si>
    <t>Fully Automatic Stationary Concrete Block Making Machine</t>
  </si>
  <si>
    <t>Paper Surface Gypsum Plaster Board Production Line</t>
  </si>
  <si>
    <t>PVC Bamboo Roof Tile Making Machine</t>
  </si>
  <si>
    <t>Pipe Making Machine Production Line</t>
  </si>
  <si>
    <t>Roof Tile Roll Forming Machine</t>
  </si>
  <si>
    <t>Automatic Concrete Hollow Paver Block Brick Making Machine</t>
  </si>
  <si>
    <t>Qt8-15 Automatic Hydraulic Concrete Brick Making Machine</t>
  </si>
  <si>
    <t>Checking Sieve for Wheat and Flour Quality Analyser</t>
  </si>
  <si>
    <t>Automatic Hard Candy Line Production</t>
  </si>
  <si>
    <t>Fried Onion Rings Production Line</t>
  </si>
  <si>
    <t xml:space="preserve">Laboratory Double-Head Gluten </t>
  </si>
  <si>
    <t>Juice Extractor Manufacturers Fruit Juicer</t>
  </si>
  <si>
    <t>Rolled Sugar Cone Machine for Bakery (CBIII-61*2A)</t>
  </si>
  <si>
    <t>Processing Plant for Pasteurized Milk and Yogurt Making</t>
  </si>
  <si>
    <t>Fruit Dehydrator Food Drying Machine</t>
  </si>
  <si>
    <t>Electronic Rotary Multihead Weigher Equipment</t>
  </si>
  <si>
    <t>Frying Potato Chips Frying Machine</t>
  </si>
  <si>
    <t>Jalapeno Pepper Washer</t>
  </si>
  <si>
    <t>Food Packing Silverengineer (SEAC-63A)</t>
  </si>
  <si>
    <t>Thermoforming Machine for PP PS Pet Material</t>
  </si>
  <si>
    <t>Candy Snack Food Chocolate Making Machine</t>
  </si>
  <si>
    <t>Corn Flakes Cereal Snacks Food Frying Chips Making Machine</t>
  </si>
  <si>
    <t>Tray Fast Food Package Containers Making Machine</t>
  </si>
  <si>
    <t>Packaging Equipment Food Processing Machinery</t>
  </si>
  <si>
    <t>Twin Screw Snack Extruder</t>
  </si>
  <si>
    <t>Poultry Floating Fish Shrimp Machine</t>
  </si>
  <si>
    <t>Industrial Vegetable &amp; Fruit Dehydrator Machine</t>
  </si>
  <si>
    <t>Food Processing Fruit/Vegetable /Food/Seafood Cut Machine</t>
  </si>
  <si>
    <t xml:space="preserve">Plastic Food Container Bowl Thermoforming Machine </t>
  </si>
  <si>
    <t>Ce Approved Cake Machine for Food Factory</t>
  </si>
  <si>
    <t>CE Dry Single Screw Floating Fish Food Machine</t>
  </si>
  <si>
    <t>Rolled Sugar ConeMachine for Food (CBIII-61*2A)</t>
  </si>
  <si>
    <t>Sunflower Seeds /Food Making Coating Machine</t>
  </si>
  <si>
    <t>Corn Puff Food Machine for Children (SLG 100-350kg/h)</t>
  </si>
  <si>
    <t>Hot Air Food Drying Dryer Machine</t>
  </si>
  <si>
    <t>PS PSP Foam Lunch Food Container and Tray Machine</t>
  </si>
  <si>
    <t>Conche Machine-Professional Food Machine for Chocolate</t>
  </si>
  <si>
    <t>PS Foam FoodContainer Making Machine(MT105/120)</t>
  </si>
  <si>
    <t>Food Cleaning Air Bubble Washing Machine</t>
  </si>
  <si>
    <t>Automatic Food Machine for Biscuit Line</t>
  </si>
  <si>
    <t>Line Food Extruder Packing Machine</t>
  </si>
  <si>
    <t>Pet Food Processing Machinery</t>
  </si>
  <si>
    <t>Pet Feed Extruder Machine</t>
  </si>
  <si>
    <t>Automatic Food Cleaning Washing Machine</t>
  </si>
  <si>
    <t>holder for cylindrical fuses, 10x38 / 1P / LED</t>
  </si>
  <si>
    <t>prism terminal, single, for Cu and Al cables, 35 - 150 mm²</t>
  </si>
  <si>
    <t>holder for cylindrical fuses, 10x38 / 2P</t>
  </si>
  <si>
    <t>clip-on screw connection, for cable lugs, M8</t>
  </si>
  <si>
    <t>cylindr. fuse link 25 A, 690 V, gR</t>
  </si>
  <si>
    <t>cylindr. fuse link 30 A, 690 V, gR</t>
  </si>
  <si>
    <t>holder for cylindrical fuses, 10 x 38 / 1P / LED</t>
  </si>
  <si>
    <t>box terminal for Cu cables, 35 - 150 mm²</t>
  </si>
  <si>
    <t>holder for cylindrical fuses, 10 x 38 / 1P + N</t>
  </si>
  <si>
    <t>holder for cylindrical fuses, 10 x 38 / 1P/N</t>
  </si>
  <si>
    <t>trim frame, 215 x 330</t>
  </si>
  <si>
    <t>trim frame, 248 x 330</t>
  </si>
  <si>
    <t>NH fuse 200 A, 500 V, gG</t>
  </si>
  <si>
    <t>NH fuse 224 A, 500 V, gG</t>
  </si>
  <si>
    <t>NH fuse 250 A, 500 V, gG</t>
  </si>
  <si>
    <t>feed-through terminal 250 a, both sides screw M10</t>
  </si>
  <si>
    <t>cover cap, 3-pole, 54 mm wide</t>
  </si>
  <si>
    <t>universal busbar support, 3-pole with internal screw holes</t>
  </si>
  <si>
    <t>extension set for reversing starters, 40 mm extension</t>
  </si>
  <si>
    <t>completion section, 649 mm long</t>
  </si>
  <si>
    <t>busbar terminal for longitudinal connection, 120 - 240 mm²</t>
  </si>
  <si>
    <t>spacer, suitable for 01357</t>
  </si>
  <si>
    <t>NH fuse 100 A, 500 V, gG</t>
  </si>
  <si>
    <t>NH fuse 160 A, 500 V, gG</t>
  </si>
  <si>
    <t>feed-through terminal 250 A, both sides screw M10</t>
  </si>
  <si>
    <t>cover cap, 3-pole, 84 mm wide</t>
  </si>
  <si>
    <t>cylindr. fuse link 16 A, 690 V, gR</t>
  </si>
  <si>
    <t>cylindr. fuse link 20 A, 690 V, gR</t>
  </si>
  <si>
    <t>feed-through terminal 630 A, both sides screw M12</t>
  </si>
  <si>
    <t>connecting terminal 120 mm², front connection</t>
  </si>
  <si>
    <t>brace terminal, Cu / Al 95 - 185 mm²</t>
  </si>
  <si>
    <t>busbar terminal for longitudinal connection, 150 - 300 mm²</t>
  </si>
  <si>
    <t>prism terminal, single, for Cu and Al cables, 150 - 300 mm²</t>
  </si>
  <si>
    <t>clip-on screw connection, for cable lugs, M10</t>
  </si>
  <si>
    <t>trim frame, 290 x 330</t>
  </si>
  <si>
    <t>gauge ring tool, D01 - D03</t>
  </si>
  <si>
    <t>spacer, set, suitable for 01430</t>
  </si>
  <si>
    <t>holder for cylindrical fuses, 10 x 85 / 1P</t>
  </si>
  <si>
    <t>pilot switch, 1 n/c + 1 n/o, plug connectors 6.3 x 0.8</t>
  </si>
  <si>
    <t>busbar connecting terminal 630 A, 40 mm long</t>
  </si>
  <si>
    <t>screw-in gauge ring fitter, E 27 / E 33</t>
  </si>
  <si>
    <t>connection terminal, front connection, for 31056</t>
  </si>
  <si>
    <t>trim frame VMS, for boxes VMS</t>
  </si>
  <si>
    <t>NH fuse 300 A, 500 V, gG</t>
  </si>
  <si>
    <t>NH fuse 315 A, 500 V, gG</t>
  </si>
  <si>
    <t>NH fuse 355 A, 500 V, gG</t>
  </si>
  <si>
    <t>NH fuse 400 A, 500 V, gG</t>
  </si>
  <si>
    <t>NH fuse 250 A, 690 V, gG</t>
  </si>
  <si>
    <t>NH fuse 200 A, 690 V, gG</t>
  </si>
  <si>
    <t>cylindr. fuse link 25 A, 1100 V DC, gPV</t>
  </si>
  <si>
    <t>cylindr. fuse link 20 A, 1100 V DC, gPV</t>
  </si>
  <si>
    <t>cylindr. fuse link 16 A, 1100 V DC, gPV</t>
  </si>
  <si>
    <t>cylindr. fuse link 1 A, fast acting, 600 V AC</t>
  </si>
  <si>
    <t>cylindr. fuse link 2 A, fast acting, 600 V AC</t>
  </si>
  <si>
    <t>cylindr. fuse link 4 A, fast acting, 600 V AC</t>
  </si>
  <si>
    <t>cylindr. fuse link 6 A, fast acting, 600 V AC</t>
  </si>
  <si>
    <t>cylindr. fuse link 10 A, fast acting, 600 V AC</t>
  </si>
  <si>
    <t>cylindr. fuse link 15 A, fast acting, 600 V AC</t>
  </si>
  <si>
    <t>cylindr. fuse link 20 A, fast acting, 600 V AC</t>
  </si>
  <si>
    <t>cylindr. fuse link 25 A, fast acting, 600 V AC</t>
  </si>
  <si>
    <t>cylindr. fuse link 30 A, fast acting, 600 V AC</t>
  </si>
  <si>
    <t>cylindr. fuse link 0,5 A, fast acting, 600 V AC</t>
  </si>
  <si>
    <t>cylindr. fuse link 3 A, fast acting, 600 V AC</t>
  </si>
  <si>
    <t>cylindr. fuse link 5 A, fast acting, 600 V AC</t>
  </si>
  <si>
    <t>cylindr. fuse link 8 A, fast acting, 600 V AC</t>
  </si>
  <si>
    <t>cylindr. fuse link 12 A, fast acting, 600 V AC</t>
  </si>
  <si>
    <t>holder for cylindrical fuses, 10x38 / 3P</t>
  </si>
  <si>
    <t>holder for cylindrical fuses, Class CC / 2P</t>
  </si>
  <si>
    <t>conversion kit, for 5 mm busbars</t>
  </si>
  <si>
    <t>cylindr. fuse link 50 A, 690 V, gR</t>
  </si>
  <si>
    <t>universal busbar support, 4-pole with internal screw holes</t>
  </si>
  <si>
    <t>NH fuse extractor handle, without sleeve</t>
  </si>
  <si>
    <t>holder for cylindrical fuses, 14x51 / 1P</t>
  </si>
  <si>
    <t>module PE/N, attachable to busbar adapter to both sides</t>
  </si>
  <si>
    <t>cover cap, 3-pole, 135 mm wide</t>
  </si>
  <si>
    <t>busbar connecting terminal 630 A, 150 mm</t>
  </si>
  <si>
    <t>busbar component support, 2 adjustable mounting rails</t>
  </si>
  <si>
    <t>brace terminal, 32 x 20</t>
  </si>
  <si>
    <t>brace terminal, Cu / Al 95 - 300 mm²</t>
  </si>
  <si>
    <t>box terminal, for Cu and Al 70 - 240 mm²</t>
  </si>
  <si>
    <t>connection module N, 10 - 120 mm²</t>
  </si>
  <si>
    <t>connection module PE, 10 - 120 mm²</t>
  </si>
  <si>
    <t>prism terminal, double, for Cu cables, 2x 70 - 120 mm²</t>
  </si>
  <si>
    <t>NH fuse 125 A, 400 V, gG</t>
  </si>
  <si>
    <t>cylindr. fuse link 1 A, time delay, 600 V AC</t>
  </si>
  <si>
    <t>cylindr. fuse link 2 A, time delay, 600 V AC</t>
  </si>
  <si>
    <t>cylindr. fuse link 4 A, time delay, 600 V AC</t>
  </si>
  <si>
    <t>cylindr. fuse link 6 A, time delay, 600 V AC</t>
  </si>
  <si>
    <t>cylindr. fuse link 10 A, time delay, 600 V AC</t>
  </si>
  <si>
    <t>cylindr. fuse link 15 A, time delay, 600 V AC, 300 V DC</t>
  </si>
  <si>
    <t>cylindr. fuse link 20 A, time delay, 600 V AC, 300 V DC</t>
  </si>
  <si>
    <t>cylindr. fuse link 25 A, time delay, 600 V AC, 300 V DC</t>
  </si>
  <si>
    <t>cylindr. fuse link 30 A, time delay, 600 V AC, 300 V DC</t>
  </si>
  <si>
    <t>cylindr. fuse link 0,5 A, time delay, 600 V AC</t>
  </si>
  <si>
    <t>cylindr. fuse link 1,5 A, time delay, 600 V AC</t>
  </si>
  <si>
    <t>cylindr. fuse link 2,5 A, time delay, 600 V AC</t>
  </si>
  <si>
    <t>cylindr. fuse link 3 A, time delay, 600 V AC</t>
  </si>
  <si>
    <t>cylindr. fuse link 5 A, time delay, 600 V AC</t>
  </si>
  <si>
    <t>cylindr. fuse link 8 A, time delay, 600 V AC</t>
  </si>
  <si>
    <t>cylindr. fuse link 12 A, time delay, 600 V AC, 300 V DC</t>
  </si>
  <si>
    <t>holder for cylindrical fuses, with LED, 10 x 38 / 2P</t>
  </si>
  <si>
    <t>prism terminal, double, for Cu cables, 2x 150 mm²</t>
  </si>
  <si>
    <t>prism terminal, double, for Cu cables, 2x 185 mm²</t>
  </si>
  <si>
    <t>busbar adapter 25 A, 1 adjustable mounting rail</t>
  </si>
  <si>
    <t>busbar connecting terminal 630 A, 95 mm</t>
  </si>
  <si>
    <t>busbar adapter 25 A, 2 adjustable mounting rails</t>
  </si>
  <si>
    <t>Cover profile, compact, 0.70 m long</t>
  </si>
  <si>
    <t>longitudinal busbar connector, 40 mm</t>
  </si>
  <si>
    <t>NH fuse 315 A, 690 V, gG</t>
  </si>
  <si>
    <t>holder for cylindrical fuses, 10x38 / 3P + N</t>
  </si>
  <si>
    <t>holder for cylindrical fuses, 10 x 38 / 3P/N</t>
  </si>
  <si>
    <t>base plate, 700 x 160</t>
  </si>
  <si>
    <t>busbar cover, for double-T and triple-T section, 1m long</t>
  </si>
  <si>
    <t>universal busbar support UL, 4-pole, with internal screw holes</t>
  </si>
  <si>
    <t>busbar connecting terminal 1600 A, 50 mm long</t>
  </si>
  <si>
    <t>holder for cylindrical fuses, with LED, 14 x 51 / 1P</t>
  </si>
  <si>
    <t>box terminal, for Cu and Al 120 - 300 mm²</t>
  </si>
  <si>
    <t>busbar section cover, 700 x 195</t>
  </si>
  <si>
    <t>D0 fuse base, panel-mounting, E 14 / 16 A / 3P</t>
  </si>
  <si>
    <t>holder for cylindrical fuses, Class CC / 3P</t>
  </si>
  <si>
    <t>holder for cylindrical fuses, 22 x 58 / 1P</t>
  </si>
  <si>
    <t>trim cover, 2 parts, for NH-LTS size 2</t>
  </si>
  <si>
    <t>D0 fuse base, panel-mounting, E 18 / 63 A / 3P</t>
  </si>
  <si>
    <t>holder for cylindrical fuses, with LED, Class CC / 2P</t>
  </si>
  <si>
    <t>busbar adapter 32 A, 2 adjustable mounting rails</t>
  </si>
  <si>
    <t>cover cap, 3-pole, 270 mm wide</t>
  </si>
  <si>
    <t>cylindr. fuse link 63 A, 690 V, gR</t>
  </si>
  <si>
    <t>cylindr. fuse link 80 A, 690 V, gR</t>
  </si>
  <si>
    <t>fuse link 1 A, time delay, 600 V AC, 300 V DC</t>
  </si>
  <si>
    <t>fuse link 2 A, time delay, 600 V AC, 300 V DC</t>
  </si>
  <si>
    <t>fuse link 3 A, time delay, 600 V AC, 300 V DC</t>
  </si>
  <si>
    <t>fuse link 4 A, time delay, 600 V AC, 300 V DC</t>
  </si>
  <si>
    <t>fuse link 6 A, time delay, 600 V AC, 300 V DC</t>
  </si>
  <si>
    <t>fuse link 8 A, time delay, 600 V AC, 300 V DC</t>
  </si>
  <si>
    <t>fuse link 10 A, time delay, 600 V AC, 300 V DC</t>
  </si>
  <si>
    <t>fuse link 12 A, time delay, 600 V AC, 300 V DC</t>
  </si>
  <si>
    <t>fuse link 15 A, time delay, 600 V AC, 300 V DC</t>
  </si>
  <si>
    <t>fuse link 20 A, time delay, 600 V AC, 300 V DC</t>
  </si>
  <si>
    <t>fuse link 25 A, time delay, 600 V AC, 300 V DC</t>
  </si>
  <si>
    <t>fuse link 30 A, time delay, 600 V AC, 300 V DC</t>
  </si>
  <si>
    <t>ring gauge key, E 27 / E 33</t>
  </si>
  <si>
    <t>bus-mounted fuse holder 690 V, for fuses 10x38 IEC 60269-2</t>
  </si>
  <si>
    <t>holder for cylindrical fuses, Class J / 1P, box terminal 50 mm²</t>
  </si>
  <si>
    <t>holder for cylindrical fuses, with pilot switch, 14 x 51 / 1P</t>
  </si>
  <si>
    <t>longitudinal busbar connector, 60 mm</t>
  </si>
  <si>
    <t>NH fuse 500 A, 500 V, gG</t>
  </si>
  <si>
    <t>NH fuse 630 A, 500 V, gG</t>
  </si>
  <si>
    <t xml:space="preserve">switch-disconnector for D0 fuses up to 63 A, </t>
  </si>
  <si>
    <t>busbar adapter 63 A, 2 adjustable mounting rails</t>
  </si>
  <si>
    <t>base plate UL, 240 x 700</t>
  </si>
  <si>
    <t>holder for cylindrical fuses, with LED, 10 x 38 / 3P</t>
  </si>
  <si>
    <t>cover cap, 3-pole, 180 mm wide</t>
  </si>
  <si>
    <t xml:space="preserve">handle for door coupling drive, yellow-red, </t>
  </si>
  <si>
    <t>holder for cylindrical fuses, with LED, 22 x 58 / 1P</t>
  </si>
  <si>
    <t>pilot switch, 2 n/c + 2 n/o, plug connectors 6.3 x 0.8</t>
  </si>
  <si>
    <t>busbar adapter 80 A, 2 adjustable mounting rails</t>
  </si>
  <si>
    <t>busbar connecting terminal 630 A, 150 mm long</t>
  </si>
  <si>
    <t>fuse link 10 A, fast acting, 600 V AC</t>
  </si>
  <si>
    <t>fuse link 15 A, fast acting, 600 V AC, 200 V DC</t>
  </si>
  <si>
    <t>fuse link 20 A, fast acting, 600 V AC, 200 V DC</t>
  </si>
  <si>
    <t>fuse link 25 A, fast acting, 600 V AC, 200 V DC</t>
  </si>
  <si>
    <t>fuse link 30 A, fast acting, 600 V AC, 200 V DC</t>
  </si>
  <si>
    <t>switch-disconnector for D0 fuses up to 63 A, with LED</t>
  </si>
  <si>
    <t>cylindr. fuse link 100 A, 690 V, gR</t>
  </si>
  <si>
    <t>earth/neutral busbar 63A, 151 terminal points</t>
  </si>
  <si>
    <t>cover cap, 3-pole, 228 mm wide</t>
  </si>
  <si>
    <t>flexible copper busbar, plain, insulated, 3 x  9 x 0.8</t>
  </si>
  <si>
    <t>current transformer 250 A / 5 A, 5 VA / class 1</t>
  </si>
  <si>
    <t>current transformer 400 A / 5 A, 5 VA / class 1</t>
  </si>
  <si>
    <t>current transformer 600 A / 5 A, 5 VA / class 1</t>
  </si>
  <si>
    <t>current transformer 750 A / 5 A, 5 VA / class 1</t>
  </si>
  <si>
    <t>holder for cylindrical fuses, with pilot switch, 22 x 58 / 1P</t>
  </si>
  <si>
    <t>cover cap, 3-pole, 250 mm wide</t>
  </si>
  <si>
    <t>holder for cylindrical fuses, 14x51 / 2P</t>
  </si>
  <si>
    <t xml:space="preserve">10-pole connector, with support, 250 V, </t>
  </si>
  <si>
    <t>connection module PE + N, 10 - 120 mm²</t>
  </si>
  <si>
    <t>holder for cylindrical fuses, 14x51 / 1P + N</t>
  </si>
  <si>
    <t>busbar support, 3-pole, with internal screw holes</t>
  </si>
  <si>
    <t>holder for cylindrical fuses, with LED, Class CC / 3P</t>
  </si>
  <si>
    <t>cover cap, 4-pole, 228 mm wide</t>
  </si>
  <si>
    <t>busbar 12 x 5, length 2.40 m, tinned</t>
  </si>
  <si>
    <t>busbar connecting terminal 1600 A, 95 mm</t>
  </si>
  <si>
    <t>compartment section, 48 mm deep, 2.40 m long</t>
  </si>
  <si>
    <t>bus-mounted fuse holder, for fuses 10x38 IEC 60269-2</t>
  </si>
  <si>
    <t>flexible copper busbar, plain, insulated, 6  x  9 x 0.8</t>
  </si>
  <si>
    <t>NH fuse 400 A, 690 V, gG</t>
  </si>
  <si>
    <t>modular energy distribution system 125 A, 3-pole</t>
  </si>
  <si>
    <t>busbar connecting terminal 2500 A, 95 mm</t>
  </si>
  <si>
    <t>connection set, 3-pole L1-L2-L3, 10 - 120 mm²</t>
  </si>
  <si>
    <t>base plate UL, 240 x 1100</t>
  </si>
  <si>
    <t>flexible copper busbar, plain, insulated, 4  x 15.5 x 0.8</t>
  </si>
  <si>
    <t>current transformer 250 A / 5 A, 5 VA / class 0.5</t>
  </si>
  <si>
    <t>current transformer 400 A / 5 A, 5 VA / class 0.5</t>
  </si>
  <si>
    <t>current transformer 600 A / 5 A, 5 VA / class 0.5</t>
  </si>
  <si>
    <t>current transformer 750 A / 5 A, 5 VA / class 0.5</t>
  </si>
  <si>
    <t>compartment section, 76 mm deep, 2.40 m long</t>
  </si>
  <si>
    <t>fuse link 35 A, fast acting, 600 V AC, 175 V DC</t>
  </si>
  <si>
    <t>fuse link 40 A, fast acting, 600 V AC, 175 V DC</t>
  </si>
  <si>
    <t>fuse link 50 A, fast acting, 600 V AC, 175 V DC</t>
  </si>
  <si>
    <t>fuse link 60 A, fast acting, 600 V AC, 175 V DC</t>
  </si>
  <si>
    <t>holder for cylindrical fuses, 22 x 58 / 2P</t>
  </si>
  <si>
    <t>connecting terminal, 1600 A, 42 mm long</t>
  </si>
  <si>
    <t>busbar 15 x 5, length 2.40 m, tinned</t>
  </si>
  <si>
    <t>bus-mounted fuse holder, for fuses Class CC UL248-4</t>
  </si>
  <si>
    <t>flexible copper busbar, tinned, insulated, 6 x 9 x 0.8</t>
  </si>
  <si>
    <t>current transformer 80 A / 5 A, 2,5 VA / class 1</t>
  </si>
  <si>
    <t>current transformer 150 A / 5 A, 2.5 VA / class 1</t>
  </si>
  <si>
    <t>holder for cylindrical fuses, 14x51 / 3P</t>
  </si>
  <si>
    <t>double-T section busbar 500 mm², length 453 mm, tinned</t>
  </si>
  <si>
    <t>holder for cylindrical fuses, 22 x 58 / 1P + N</t>
  </si>
  <si>
    <t>fuse link 35 A, time delay, 600 V AC, 300 V DC</t>
  </si>
  <si>
    <t>fuse link 40 A, time delay, 600 V AC, 300 V DC</t>
  </si>
  <si>
    <t>fuse link 45 A, time delay, 600 V AC, 300 V DC</t>
  </si>
  <si>
    <t>fuse link 50 A, time delay, 600 V AC, 300 V DC</t>
  </si>
  <si>
    <t>fuse link 60 A, time delay, 600 V AC, 300 V DC</t>
  </si>
  <si>
    <t>profile terminal, 500 - 750 mm²</t>
  </si>
  <si>
    <t>profile terminal, 600 - 900 mm²</t>
  </si>
  <si>
    <t>NH fuse 500 A, 690 V, gG</t>
  </si>
  <si>
    <t>connection terminal plate, 3-pole, 95 - 185 mm²</t>
  </si>
  <si>
    <t>flexible copper busbar, plain, insulated, 3 x 20 x 1</t>
  </si>
  <si>
    <t>profile terminal, 320 - 800 mm²</t>
  </si>
  <si>
    <t>compartment section, 106 mm deep, 2.40 m long</t>
  </si>
  <si>
    <t>busbar adapter 200 A, terminals 70 mm² at top</t>
  </si>
  <si>
    <t>busbar adapter 200 A, terminals 70 mm² at bottom</t>
  </si>
  <si>
    <t>holder for cylindrical fuses, Class J / 2P, box terminal 50 mm²</t>
  </si>
  <si>
    <t>busbar connecting terminal 1600 A, 150 mm long</t>
  </si>
  <si>
    <t>flexible copper busbar, tinned, insulated, 4 x 15.5 x 0.8</t>
  </si>
  <si>
    <t>brace terminal, 500 - 1000 mm²</t>
  </si>
  <si>
    <t>busbar connecting terminal 2500 A, 150 mm</t>
  </si>
  <si>
    <t>flexible copper busbar, plain, insulated, 6 x 15.5 x 0.8</t>
  </si>
  <si>
    <t>terminal for flat conductors, 40 x 25</t>
  </si>
  <si>
    <t>busbar 20 x 5, length 2.40 m, tinned</t>
  </si>
  <si>
    <t>current transformer 300 A / 5 A, 2.5 VA / class 1</t>
  </si>
  <si>
    <t>current transformer 400 A / 5 A, 2.5 VA / class 1</t>
  </si>
  <si>
    <t>current transformer 600 A / 5 A, 1.25 VA / class 1</t>
  </si>
  <si>
    <t>double-T section busbar 500 mm², length 650 mm, tinned</t>
  </si>
  <si>
    <t>current transformer 100 A / 5 A, 1.5 VA / class 0.5</t>
  </si>
  <si>
    <t>current transformer 150 A / 5 A, 2.5 VA / class 0.5</t>
  </si>
  <si>
    <t>profile terminal, 500 - 1000 mm²</t>
  </si>
  <si>
    <t>connection terminal plate, 3-pole, 95 -  300 mm²</t>
  </si>
  <si>
    <t>holder for cylindrical fuses, with LED, 14 x 51 / 3P</t>
  </si>
  <si>
    <t>profile terminal, 600 - 1200 mm²</t>
  </si>
  <si>
    <t>flexible copper busbar, tinned, insulated, 6 x 15.5 x 0.8</t>
  </si>
  <si>
    <t>brace terminal, 600 - 1200 mm²</t>
  </si>
  <si>
    <t>current transformer 630 A / 5 A, 5 VA / class 1</t>
  </si>
  <si>
    <t>current transformer 800 A / 5 A, 5 VA / class 1</t>
  </si>
  <si>
    <t>current transformer 1000 A / 5 A, 5 VA / class 1</t>
  </si>
  <si>
    <t>current transformer 1250 A / 5 A, 5 VA / class 1</t>
  </si>
  <si>
    <t>current transformer 1600 A / 5 A, 5 VA / class 1</t>
  </si>
  <si>
    <t>holder for cylindrical fuses, 14x51 / 3P + N</t>
  </si>
  <si>
    <t>holder for cylindrical fuses, N left mounted, 14 x 51 / 3P + N</t>
  </si>
  <si>
    <t>holder for cylindrical fuses, 22 x 58 / 3P</t>
  </si>
  <si>
    <t>flexible copper busbar, plain, insulated, 4 x 24 x 1</t>
  </si>
  <si>
    <t>current transformer 150 A / 5 A, 1.5 VA / class 1</t>
  </si>
  <si>
    <t>current transformer 200 A / 5 A, 1.5 VA / class 1</t>
  </si>
  <si>
    <t>current transformer 250 A / 5 A, 2.5 VA / class 1</t>
  </si>
  <si>
    <t>busbar 25 x 5, length 2.40 m, tinned</t>
  </si>
  <si>
    <t>busbar 12 x 10, length 2.40 m, tinned</t>
  </si>
  <si>
    <t>profile terminal, 500 - 1260 mm²</t>
  </si>
  <si>
    <t>fuse link 70 A, fast acting, 600 V AC</t>
  </si>
  <si>
    <t>fuse link 80 A, fast acting, 600 V AC</t>
  </si>
  <si>
    <t>fuse link 100 A, fast acting, 600 V AC</t>
  </si>
  <si>
    <t>double-T section busbar 720 mm², length 453 mm, tinned</t>
  </si>
  <si>
    <t>holder for cylindrical fuses, Class J / 3P, box terminal 50 mm²</t>
  </si>
  <si>
    <t>flexible copper busbar, plain, insulated, 10 x 15.5 x 0.8</t>
  </si>
  <si>
    <t>fuse link 70 A, time delay, 600 V AC, 300 V DC</t>
  </si>
  <si>
    <t>fuse link 80 A, time delay, 600 V AC, 300 V DC</t>
  </si>
  <si>
    <t>fuse link 90 A, time delay, 600 V AC, 300 V DC</t>
  </si>
  <si>
    <t>fuse link 100 A, time delay, 600 V AC, 300 V DC</t>
  </si>
  <si>
    <t>bus-mounted fuse switch, for fuse links D01 and D02</t>
  </si>
  <si>
    <t>switch disconnector 3-pole, box terminal 95 mm²</t>
  </si>
  <si>
    <t>switch disconnector 3-pole, screw M8</t>
  </si>
  <si>
    <t>profile terminal, 800 - 1600 mm²</t>
  </si>
  <si>
    <t>flexible copper busbar, plain, insulated, 6 x 20 x 1</t>
  </si>
  <si>
    <t>flexible copper busbar, plain, insulated, 5 x 24 x 1</t>
  </si>
  <si>
    <t>holder for cylindrical fuses, with LED, 22 x 58 / 3P</t>
  </si>
  <si>
    <t>busbar 30 x 5, length 2.40 m, tinned</t>
  </si>
  <si>
    <t>switch disconnector 3-pole + N, box terminal 95 mm²</t>
  </si>
  <si>
    <t>switch disconnector 3-pole + N, screw M8</t>
  </si>
  <si>
    <t>bus-mounted fuse switch, for fuses 10x38</t>
  </si>
  <si>
    <t>holder for cylindrical fuses, 22 x 58 / 3P + N</t>
  </si>
  <si>
    <t>holder for cylindrical fuses, N left mounted, 22 x 58 / 3P + N</t>
  </si>
  <si>
    <t>double-T section busbar 720 mm², length 653 mm , tinned</t>
  </si>
  <si>
    <t>switch disconnector 3-pole, screw M10</t>
  </si>
  <si>
    <t>NH in-line fuse base 160 A, screw M8, flat version</t>
  </si>
  <si>
    <t>flexible copper busbar, tinned, insulated, 6 x 20 x 1</t>
  </si>
  <si>
    <t>flexible copper busbar, tinned, insulated, 5 x 24 x 1</t>
  </si>
  <si>
    <t>brace terminal, 1000 - 2000 mm²</t>
  </si>
  <si>
    <t>holder for cylindrical fuses, Class J / 3P, box terminal</t>
  </si>
  <si>
    <t>flexible copper busbar, plain, insulated, 6 x 24 x 1</t>
  </si>
  <si>
    <t>current transformer 600 A / 5 A, 2.5 VA / class 1</t>
  </si>
  <si>
    <t>flexible copper busbar, tinned, insulated, 10 x 15.5 x 0.8</t>
  </si>
  <si>
    <t>busbar 20 x 10, length 2.40 m, tinned</t>
  </si>
  <si>
    <t>profile terminal, 1000 - 2000 mm²</t>
  </si>
  <si>
    <t>switch disconnector 3-pole + N, screw M10</t>
  </si>
  <si>
    <t>current transformer 200 A / 5 A, 1.5 VA / class 0.5</t>
  </si>
  <si>
    <t>current transformer 250 A / 5 A, 2.5 VA / class 0.5</t>
  </si>
  <si>
    <t>current transformer 400 A / 5 A, 2.5 VA / class 0.5</t>
  </si>
  <si>
    <t>current transformer 150 A / 5 A, 1.5 VA / class 0.5</t>
  </si>
  <si>
    <t>triple-T section busbar 1140 mm², length 453 mm, tinned</t>
  </si>
  <si>
    <t>profile terminal, 1200 - 3600 mm²</t>
  </si>
  <si>
    <t>fuse link 125 A, fast acting, 600 V AC</t>
  </si>
  <si>
    <t>fuse link 150 A, fast acting, 600 V AC</t>
  </si>
  <si>
    <t>connection module, for direct cable connection</t>
  </si>
  <si>
    <t>flexible copper busbar, plain, insulated, 5 x 32 x 1</t>
  </si>
  <si>
    <t>flexible copper busbar, plain, insulated, 8 x 24 x 1</t>
  </si>
  <si>
    <t>switch disconnectors 3-pole, box terminal</t>
  </si>
  <si>
    <t>switch disconnector with fuses, 3-pole, box terminal</t>
  </si>
  <si>
    <t>triple-T section busbar 1140 mm², length 653 mm, tinned</t>
  </si>
  <si>
    <t>flexible copper busbar, tinned, insulated, 5 x 32 x 1</t>
  </si>
  <si>
    <t>busbar 20 x 10, length 3.60 m, tinned</t>
  </si>
  <si>
    <t>flexible copper busbar, plain, insulated, 5 x 40 x 1</t>
  </si>
  <si>
    <t>busbar 30 x 10, length 2.40 m, tinned</t>
  </si>
  <si>
    <t>fuse link 125 A, time delay, 600 V AC, 300 V DC</t>
  </si>
  <si>
    <t>fuse link 150 A, time delay, 600 V AC, 300 V DC</t>
  </si>
  <si>
    <t>fuse link 175 A, time delay, 600 V AC, 300 V DC</t>
  </si>
  <si>
    <t>fuse link 200 A, time delay, 600 V AC, 300 V DC</t>
  </si>
  <si>
    <t>connection module, for 4 cable lugs M12</t>
  </si>
  <si>
    <t>NH in-line fuse base 630 A, screw M12</t>
  </si>
  <si>
    <t>flexible copper busbar, plain, insulated, 10 x 20 x 1</t>
  </si>
  <si>
    <t>flexible copper busbar, plain, insulated, 10 x 24 x 1</t>
  </si>
  <si>
    <t>in-line fuse switch-disconnector 630 A, screw M12</t>
  </si>
  <si>
    <t>flexible copper busbar, plain, insulated, 6 x 40 x 1</t>
  </si>
  <si>
    <t>double-T section busbar 500 mm², length 2.40 m, plain</t>
  </si>
  <si>
    <t>fuse link 200 A, fast acting, 600 V AC</t>
  </si>
  <si>
    <t>flexible copper busbar, tinned, insulated, 5 x 40 x 1</t>
  </si>
  <si>
    <t>flexible copper busbar, plain, insulated, 5 x 50 x 1</t>
  </si>
  <si>
    <t>flexible copper busbar, tinned, insulated, 10 x 20 x 1</t>
  </si>
  <si>
    <t>double-T section busbar 500 mm², length 2.40 m, tinned</t>
  </si>
  <si>
    <t>fuse link 175 A, fast acting, 600 V AC</t>
  </si>
  <si>
    <t>busbar 40 x 10, length 2.40 m, tinned</t>
  </si>
  <si>
    <t>flexible copper busbar, tinned, insulated, 10 x 24 x 1</t>
  </si>
  <si>
    <t>NH fuse 800 A, 500 V, gG</t>
  </si>
  <si>
    <t>flexible copper busbar, plain, insulated, 10 x 32 x 1</t>
  </si>
  <si>
    <t>busbar 30 x 10, length 3.60 m, tinned</t>
  </si>
  <si>
    <t>NH fuse 1000 A, 500 V, gG</t>
  </si>
  <si>
    <t>flexible copper busbar, tinned, insulated, 5 x 50 x 1</t>
  </si>
  <si>
    <t>changeover switch 3-pole, screw M8</t>
  </si>
  <si>
    <t>changeover switch 3-pole + N, screw M8</t>
  </si>
  <si>
    <t>holder for cylindrical fuses, Class J / 3P, terminal 150 mm²</t>
  </si>
  <si>
    <t>NH fuse 1250 A, 500 V, gG</t>
  </si>
  <si>
    <t>flexible copper busbar, plain, insulated, 10 x 40 x 1</t>
  </si>
  <si>
    <t>double-T section busbar 500 mm², length 3.60 m, plain</t>
  </si>
  <si>
    <t>flexible copper busbar, tinned, insulated, 10 x 32 x 1</t>
  </si>
  <si>
    <t>double-T section busbar 720 mm², length 2.40 m, plain</t>
  </si>
  <si>
    <t>flexible copper busbar, plain, insulated, 8 x 50 x 1</t>
  </si>
  <si>
    <t>fuse link 250 A, fast acting, 600 V AC</t>
  </si>
  <si>
    <t>fuse link 350 A, fast acting, 600 V AC</t>
  </si>
  <si>
    <t>double-T section busbar 500 mm², length 3.60 m, tinned</t>
  </si>
  <si>
    <t>flexible copper busbar, tinned, insulated, 10 x 40 x 1</t>
  </si>
  <si>
    <t>fuse link 250 A, time delay, 600 V AC, 300 V DC</t>
  </si>
  <si>
    <t>fuse link 300 A, time delay, 600 V AC, 300 V DC</t>
  </si>
  <si>
    <t>fuse link 350 A, time delay, 600 V AC, 300 V DC</t>
  </si>
  <si>
    <t>fuse link 400 A, time delay, 600 V AC, 300 V DC</t>
  </si>
  <si>
    <t>busbar 60 x 10, length 2.40 m, tinned</t>
  </si>
  <si>
    <t>double-T section busbar 720 mm², length 2.40 m, tinned</t>
  </si>
  <si>
    <t>changeover switch 3-pole, screw M10</t>
  </si>
  <si>
    <t>flexible copper busbar, plain, insulated, 10 x 50 x 1</t>
  </si>
  <si>
    <t>changeover switch 3-pole + N, screw M10</t>
  </si>
  <si>
    <t>hybrid switch, 3-pole or 1-pole switchable, 25 A (IEC)</t>
  </si>
  <si>
    <t>flexible copper busbar, plain, insulated, 5 x 63 x 1</t>
  </si>
  <si>
    <t>centre feed unit 1250 A, for cabinet width 600 mm</t>
  </si>
  <si>
    <t>switch disconnectors 3-pole, screw M10</t>
  </si>
  <si>
    <t>hybrid switch, 3-pole or 1-pole switchable, 20 A (UL)</t>
  </si>
  <si>
    <t>flexible copper busbar, tinned, insulated, 10 x 50 x 1</t>
  </si>
  <si>
    <t>double-T section busbar 720 mm², length 3.60 m, plain</t>
  </si>
  <si>
    <t>centre feed unit 1250 A, for cabinet width 800 mm</t>
  </si>
  <si>
    <t>flexible copper busbar, plain, insulated, 10 x 63 x 1</t>
  </si>
  <si>
    <t>switch disconnector with fuses, 3-pole, screw M10</t>
  </si>
  <si>
    <t>busbar 80 x 10, length 2.40 m, tinned</t>
  </si>
  <si>
    <t>centre feed unit 2000 A, for cabinet width 600 mm</t>
  </si>
  <si>
    <t>fuse link 300 A, fast acting, 600 V AC</t>
  </si>
  <si>
    <t>fuse link 400 A, fast acting, 600 V AC</t>
  </si>
  <si>
    <t>double-T section busbar 720 mm², length 3.60 m, tinned</t>
  </si>
  <si>
    <t>flexible copper busbar, tinned, insulated, 10 x 63 x 1</t>
  </si>
  <si>
    <t>holder for cylindrical fuses, Class J / 3P, terminal 300 mm²</t>
  </si>
  <si>
    <t>flexible copper busbar, plain, insulated, 10 x 80 x 1</t>
  </si>
  <si>
    <t>triple-T section busbar 1140 mm², length 2.40 m, tinned</t>
  </si>
  <si>
    <t>centre feed unit 2000 A, for cabinet width 800 mm</t>
  </si>
  <si>
    <t>busbar 100 x 10, length 2.40 m, tinned</t>
  </si>
  <si>
    <t>centre feed unit 3200 A, for cabinet width 600 mm</t>
  </si>
  <si>
    <t>busbar 120 x 10, length 2.40 m, tinned</t>
  </si>
  <si>
    <t>centre feed unit 3200 A, for cabinet width 800 mm</t>
  </si>
  <si>
    <t>flexible copper busbar, plain, insulated, 10 x 100 x 1</t>
  </si>
  <si>
    <t>busbar adapter 720 A, for Siemens 3VL6 800 A or 630 A</t>
  </si>
  <si>
    <t>busbar adapter 630 A, for Siemens 3VL5 630 A</t>
  </si>
  <si>
    <t>switch disconnector 3-pole, screw M14</t>
  </si>
  <si>
    <t>TCC section busbar 1600 mm², length 2.40 m, tinned</t>
  </si>
  <si>
    <t>busbar adapter 630 A, for Siemens 3VL5 630A</t>
  </si>
  <si>
    <t>triple-T section busbar 1140 mm², length 3.60 m, tinned</t>
  </si>
  <si>
    <t>busbar adapter 1000 A, for Siemens 3VL7 1000 A</t>
  </si>
  <si>
    <t>busbar adapter 1000 A, for ABB Tmax T7 1000 A</t>
  </si>
  <si>
    <t>switch disconnector 3-pole + N, screw M14</t>
  </si>
  <si>
    <t>busbar adapter 1150 A, for Siemens 3VL7 1250 A</t>
  </si>
  <si>
    <t>busbar adapter 1200 A, for Eaton NZM4 1250 A</t>
  </si>
  <si>
    <t>busbar adapter 1220 A, for ABB Tmax T7 1250 A</t>
  </si>
  <si>
    <t>busbar adapter 1250 A, for Schneider Electric NS1250</t>
  </si>
  <si>
    <t>busbar adapter 1250 A, for ABB Tmax T7 1250 A</t>
  </si>
  <si>
    <t>changeover switch 3-pole, screw M12</t>
  </si>
  <si>
    <t>busbar adapter 1400 A, for Schneider Electric NS1600</t>
  </si>
  <si>
    <t>busbar adapter 1320 A, for ABB Tmax T7, Emax2 1600 A</t>
  </si>
  <si>
    <t>busbar adapter 1450 A, for Schneider Electric NS1600</t>
  </si>
  <si>
    <t>busbar adapter 1250 A, for Eaton NZM4 1250 A</t>
  </si>
  <si>
    <t>changeover switch 3-pole + N, screw M12</t>
  </si>
  <si>
    <t>busbar adapter 1550 A, for Socomec Sirco 1250 A or 1600 A</t>
  </si>
  <si>
    <t>busbar adapter 1320 A, for Siemens 3VL8 1600 A</t>
  </si>
  <si>
    <t>busbar adapter 1400 A, for Eaton NZM4 1600 A</t>
  </si>
  <si>
    <t>busbar adapter 1500A, for Socomec Sirco 1250 A or 1600 A</t>
  </si>
  <si>
    <t>changeover switch 3-pole, screw M14</t>
  </si>
  <si>
    <t>changeover switch 3-pole + N, screw M14</t>
  </si>
  <si>
    <t>switch disconnector 3-pole, screw M12</t>
  </si>
  <si>
    <t>switch disconnector 3-pole + N, screw M12</t>
  </si>
  <si>
    <t>terminal clamp for QUADRON®185Power</t>
  </si>
  <si>
    <t>busbar support 3 phases + N + E, with end cover</t>
  </si>
  <si>
    <t>hammer-head screw for TCC-profile</t>
  </si>
  <si>
    <t>connecting terminal, for 3-pole comb-type busbar</t>
  </si>
  <si>
    <t>flat terminal, connection of busbar 40 wide with lam</t>
  </si>
  <si>
    <t>flat terminal, connection of busbar 30 wide with lam</t>
  </si>
  <si>
    <t>adapter 32 A, with CrossLink interface</t>
  </si>
  <si>
    <t>PE/N-support, 2-pole, indiv</t>
  </si>
  <si>
    <t>D-fuse base, 42mm, gauge ring</t>
  </si>
  <si>
    <t>neutral conductor 63 A, socket terminal screw-on / snap-on</t>
  </si>
  <si>
    <t>D0-fuse base, busbar-mounting</t>
  </si>
  <si>
    <t>earth/neutral busbar 63A, 30 terminal points 10mm²</t>
  </si>
  <si>
    <t>flat terminal, connection of busbar 35 wide with lam</t>
  </si>
  <si>
    <t>holder for cylindrical fuses, for semiconductor fuses</t>
  </si>
  <si>
    <t>connection space cover, top / bottom attachable</t>
  </si>
  <si>
    <t>D0-fuse base, busbar-mounting- 36mm</t>
  </si>
  <si>
    <t>busbar adapter for OMUS 30Compact</t>
  </si>
  <si>
    <t>holder for cylindrical fuses, Class CC / 1P</t>
  </si>
  <si>
    <t>side-mounted module for busbar adapters</t>
  </si>
  <si>
    <t>bolt for TCC-profile, with nut and spring washer</t>
  </si>
  <si>
    <t>direct rotary handle, graphite grey</t>
  </si>
  <si>
    <t>prism terminal, single, for Cu and Al cables</t>
  </si>
  <si>
    <t>cylindr fuse link 10 A, 690 V</t>
  </si>
  <si>
    <t>NH fuse-base 160 A, panel mounting</t>
  </si>
  <si>
    <t>connection space cover, for covering all connections</t>
  </si>
  <si>
    <t>terminal compartment cover, universal for NH-rails</t>
  </si>
  <si>
    <t>wedge clamp terminal, single,  for Cu and Al cond</t>
  </si>
  <si>
    <t>brace terminal, 35 - 150 mm², AWG 2 - MCM 300</t>
  </si>
  <si>
    <t>adapter 16 A, with CrossLink interface</t>
  </si>
  <si>
    <t>cylindr fuse link 32 A, 690 V</t>
  </si>
  <si>
    <t>busbar adapter for OMUS®60Classic</t>
  </si>
  <si>
    <t>wedge clamp terminal, 120 - 240 mm²</t>
  </si>
  <si>
    <t>connecting plug with cable connection</t>
  </si>
  <si>
    <t>D-fuse base, busbar-mounting- 42mm</t>
  </si>
  <si>
    <t>busbar cover, for 12 - 30 x 5 busbar- 1 m long</t>
  </si>
  <si>
    <t>component support with mounting rails</t>
  </si>
  <si>
    <t>adapter 25 A, with CrossLink interface</t>
  </si>
  <si>
    <t>busbar cover, for 12 - 30 x 10 busbar- 1 m long</t>
  </si>
  <si>
    <t>D0 fuse base, busbar mounted, E 18 / 63 A</t>
  </si>
  <si>
    <t xml:space="preserve">universal busbar support, 3-pole </t>
  </si>
  <si>
    <t>neutral busbar 63A, 36 terminal points 10mm²</t>
  </si>
  <si>
    <t>pilot switch, 1 n/c + 1 n/o</t>
  </si>
  <si>
    <t>trim frame, triple- 340 x 210</t>
  </si>
  <si>
    <t>connection module 16 mm², 3-pole- 1.5 - 16 mm²</t>
  </si>
  <si>
    <t>D-fuse base, busbar-mounting, 42mm</t>
  </si>
  <si>
    <t>D0-fuse base, busbar-mounting- 27mm, E 18 / 63 A</t>
  </si>
  <si>
    <t>busbar support, 1-pole</t>
  </si>
  <si>
    <t>NH fuse 160 A, 690 V</t>
  </si>
  <si>
    <t>D-fuse base, busbar-mounting- 57mm</t>
  </si>
  <si>
    <t>connection module 16 mm², 3-pole-1.5 - AWG 14 - 6</t>
  </si>
  <si>
    <t>D0-fuse base, busbar-mounting, E 18 / 63 A</t>
  </si>
  <si>
    <t>connection module 16 mm², 3-pole</t>
  </si>
  <si>
    <t>connection busbar support, with integrated terminals</t>
  </si>
  <si>
    <t>busbar support 3 phases + N + E</t>
  </si>
  <si>
    <t>neutral conductor 160 A, clamp on both sides</t>
  </si>
  <si>
    <t>universal busbar support UL, 3-pole</t>
  </si>
  <si>
    <t>cover cap incl rear touch protection cover</t>
  </si>
  <si>
    <t>adapter 45 A, with CrossLink interface (10 mm²)</t>
  </si>
  <si>
    <t>set of holders for cover sections, for 3-pole busar</t>
  </si>
  <si>
    <t>extension shaft, 490 mm long</t>
  </si>
  <si>
    <t>cylindr fuse link 40 A, 690 V</t>
  </si>
  <si>
    <t>cylindr fuse link 50 A, 690 V</t>
  </si>
  <si>
    <t>prism terminal, double, for Cu cables</t>
  </si>
  <si>
    <t>D-fuse base, busbar-mounting, 57mm</t>
  </si>
  <si>
    <t>connecting latch with brace terminal, for screw conncetion</t>
  </si>
  <si>
    <t>comb-type busbar, bridge type- pitch 18 mm, 80 A</t>
  </si>
  <si>
    <t>neutral conductor 250 A, screw M8 at both sides</t>
  </si>
  <si>
    <t>holder for semiconductor cylindrical fuses, 10 x 38 / 3P</t>
  </si>
  <si>
    <t>comb-type busbar, pitch 27 mm, 80 A, 1 m long</t>
  </si>
  <si>
    <t>connecting plug with cable connection, 3 units</t>
  </si>
  <si>
    <t>D-fuse base, busbar-mounting (touch protected)</t>
  </si>
  <si>
    <t>flat terminal, connection of busbar 40 wide</t>
  </si>
  <si>
    <t>fuse 30 A for version 9 A for motors with heavy-duty starting</t>
  </si>
  <si>
    <t>holder for cylindrical fuses, 14 x 51 / 1P</t>
  </si>
  <si>
    <t>Set of phase separators for UL installation, 3-pole</t>
  </si>
  <si>
    <t xml:space="preserve">busbar support, 1-pole, to be attached to 01232 </t>
  </si>
  <si>
    <t>1-pole comb type busbar, insulated, for E33, 80 A</t>
  </si>
  <si>
    <t>1-pole comb-type busbar, insulated, for E27, 80 A</t>
  </si>
  <si>
    <t>3-pole comb-type busbar, insulated, for E27, 80 A</t>
  </si>
  <si>
    <t>3-pole comb-type busbar, insulated, for E33, 80 A</t>
  </si>
  <si>
    <t xml:space="preserve">8-pole connector, with support, 250 V </t>
  </si>
  <si>
    <t>accessory plate, for adapter 32004</t>
  </si>
  <si>
    <t>Adapter 16A, with CrossLink interface</t>
  </si>
  <si>
    <t>adapter for CrossLink devices, module width 106 mm</t>
  </si>
  <si>
    <t>adapter for CrossLink devices, module width 184 mm</t>
  </si>
  <si>
    <t>bus mounted fuse holder Class J</t>
  </si>
  <si>
    <t>busbar adapter 100 A, aligned to switchgear</t>
  </si>
  <si>
    <t>busbar adapter 1000 A, for Eaton NZM4 1000 A</t>
  </si>
  <si>
    <t>busbar adapter 1000 A, for Eaton NZM4 1000 A,</t>
  </si>
  <si>
    <t xml:space="preserve">busbar adapter 1000 A, for Schneider Electric </t>
  </si>
  <si>
    <t>busbar adapter 1400 A, for Siemens 3VL8 1600 A</t>
  </si>
  <si>
    <t xml:space="preserve">busbar adapter 1400 A, for Legrand DPX³ 1600 </t>
  </si>
  <si>
    <t>busbar adapter 16 A,  with CrossLink interface</t>
  </si>
  <si>
    <t xml:space="preserve">busbar adapter 16 A, aligned to switchgear </t>
  </si>
  <si>
    <t>busbar adapter 160 A, 4-pole, aligned to switchgear</t>
  </si>
  <si>
    <t>busbar adapter 160 A, 3-pole, aligned to switchgear</t>
  </si>
  <si>
    <t>busbar adapter 25 A, with CrossLink interface</t>
  </si>
  <si>
    <t>busbar adapter 250 A, 3-pole, aligned to switchgear</t>
  </si>
  <si>
    <t>busbar adapter 250 A, 4-pole, aligned to switchgear</t>
  </si>
  <si>
    <t xml:space="preserve">busbar adapter 250 A, terminals 35 - 120 mm² </t>
  </si>
  <si>
    <t>busbar adapter 290 A, 3-pole, aligned to switchgear</t>
  </si>
  <si>
    <t>busbar adapter 400 A, 3-pole, for Siemens 3VL4</t>
  </si>
  <si>
    <t>busbar adapter 400 A, 4-pole, for Siemens 3VL400</t>
  </si>
  <si>
    <t>busbar adapter 45 A, with CrossLink interface</t>
  </si>
  <si>
    <t>busbar adapter 500 A, 4-pole,for ABB Tmax T5</t>
  </si>
  <si>
    <t>busbar adapter 500 A, 4-pole, for Eaton NZM3-XKR13O</t>
  </si>
  <si>
    <t>busbar adapter 570 A, 3-pole, aligned to switchgear</t>
  </si>
  <si>
    <t xml:space="preserve">busbar adapter 580 A, for ABB T-max T5 </t>
  </si>
  <si>
    <t>busbar adapter 590 A, for Siemens 3VA23, 24, 63, 64</t>
  </si>
  <si>
    <t>busbar adapter 600 A, 3-pole, aligned to switchgear</t>
  </si>
  <si>
    <t>busbar adapter 63 A, for direct starter ABB MS45x</t>
  </si>
  <si>
    <t>busbar adapter 63 A, for direct starter 140M-F</t>
  </si>
  <si>
    <t xml:space="preserve">busbar adapter 630 A, connection screws M12 </t>
  </si>
  <si>
    <t>busbar adapter 630 A, phase distance 43-46 mm</t>
  </si>
  <si>
    <t>busbar adapter 80 A, for Siemens NGG (up to 80 A)</t>
  </si>
  <si>
    <t>busbar adapter 800 A, for ABB Tmax T7/T6 800 A</t>
  </si>
  <si>
    <t>busbar adapter 900 A, for Electric NS800 or NS630B</t>
  </si>
  <si>
    <t>pilot switch, changeover 400 V AC / 2 A, 24 V DC / 6 A</t>
  </si>
  <si>
    <t>front cover section, for 4-pole systems</t>
  </si>
  <si>
    <t>double in-line fuse disconnector 1250 A</t>
  </si>
  <si>
    <t xml:space="preserve">double adapter, for 2 in-lin NH-fuse switch </t>
  </si>
  <si>
    <t>door coupling rotary handle, without shaft</t>
  </si>
  <si>
    <t>connection terminal plate, 3 pole, 35 - 150 mm²</t>
  </si>
  <si>
    <t>Connection terminal plate, 3 pole, 6 - 50 mm²</t>
  </si>
  <si>
    <t>connection terminal plate, 3-pole, 35 - 120 mm²</t>
  </si>
  <si>
    <t>busbar mounted fuse holder Class J, 1 - 30 A (21 x 57)</t>
  </si>
  <si>
    <t>busbar mounted fuse holder Class J 110 - 200 A (41 x 146)</t>
  </si>
  <si>
    <t>busbar mounted fuse holder Class J 35 - 60 A (27 x 60)</t>
  </si>
  <si>
    <t>busbar mounted fuse holder Class J 70 - 100 A (29 x 117)</t>
  </si>
  <si>
    <t>busbar component support, with CrossLink interface</t>
  </si>
  <si>
    <t>bus-mounted fuse switch, for 5-pole busbar system</t>
  </si>
  <si>
    <t>bus-mounted fuse holder, with LED 110 - 690 V AC/DC</t>
  </si>
  <si>
    <t>bus-mounted fuse holder, with LED 110-690 V AC/DC</t>
  </si>
  <si>
    <t>bus-mounted fuse switch with LED for D01 and D02 fuses</t>
  </si>
  <si>
    <t>bus-mounted fuse switch, for 3-pole busbar system</t>
  </si>
  <si>
    <t>busbar support, for centre feed unit</t>
  </si>
  <si>
    <t>comb type busbar, 3-pole, pitch 27 mm, 80 A</t>
  </si>
  <si>
    <t>comb-type busbar, 1-pole, pitch 18 mm, 100 A</t>
  </si>
  <si>
    <t>comb-type busbar, 1-pole, pitch 27 mm, 130 A</t>
  </si>
  <si>
    <t>comb-type busbar, 2-pole, pitch 18 mm, 100 A</t>
  </si>
  <si>
    <t>comb-type busbar, 3-pole, pitch 18 mm, 100 A</t>
  </si>
  <si>
    <t xml:space="preserve">comb-type busbar, 3-pole, pitch 18 mm, 80 A, </t>
  </si>
  <si>
    <t>comb-type busbar, 3-pole, pitch 27 mm, 130 A</t>
  </si>
  <si>
    <t>comb-type busbar, 3-pole, pitch 27 mm, 80 A</t>
  </si>
  <si>
    <t>comb-type busbar, 3-pole, for 2 NH fuse switch disconnectors</t>
  </si>
  <si>
    <t>comb-type busbar, 3-pole, for 3 NH fuse switch disconnectors</t>
  </si>
  <si>
    <t>comb-type busbar, 3-pole, for 4 NH fuse switch disconnectors</t>
  </si>
  <si>
    <t>compartment section, for 3-pole systems, for holder 01136</t>
  </si>
  <si>
    <t>CrossLink® NH fuse base 250 A, connection screw M10</t>
  </si>
  <si>
    <t>D fuse base, E 33 / 63 A / 3P, for screw-in gauge rings</t>
  </si>
  <si>
    <t>D fuse base, E 27 / 25 A / 3P, for screw-in gauge rings</t>
  </si>
  <si>
    <t>in-line fuse switch-disconnector 160 A, clamp 70 mm²</t>
  </si>
  <si>
    <t>in-line fuse switch-disconnector 160 A, screw M8</t>
  </si>
  <si>
    <t>NH bus-mounting fuse base 160 A, connection screw M8</t>
  </si>
  <si>
    <t>neutral conductor 630 A, screw M12 at both sides</t>
  </si>
  <si>
    <t>neutral conductor 400 A, screw M10 at both sides</t>
  </si>
  <si>
    <t>NH bus-mounting fuse base 160 A, terminal 70 mm²</t>
  </si>
  <si>
    <t>power supply 400 V AC / 24 V DC, 10 A, 24V</t>
  </si>
  <si>
    <t>switch disconnector 3-pole, connection screw M10</t>
  </si>
  <si>
    <t xml:space="preserve">touch-safe protection shroud IP20 </t>
  </si>
  <si>
    <t>switch disconnector with fuses, 3-pole, screw M12</t>
  </si>
  <si>
    <t>switch disconnector with fuses, 3-pole, screw M8</t>
  </si>
  <si>
    <t>switch disconnectors 3-pole, screw M12</t>
  </si>
  <si>
    <t>switch disconnector 3-pole, box terminal</t>
  </si>
  <si>
    <t>NH.fuse-base 630 A, both sides screw M12</t>
  </si>
  <si>
    <t>NH.fuse-base 250 A, both sides screw M10</t>
  </si>
  <si>
    <t>NH.fuse-base 250 A, both sides clamp</t>
  </si>
  <si>
    <t>NH in-line switch disconnector fuse size 3</t>
  </si>
  <si>
    <t>NH in-line switch disconnector fuse size 2</t>
  </si>
  <si>
    <t>NH in-line switch disconnector fuse size 1</t>
  </si>
  <si>
    <t>NH fuse-base 400 A, both sides screw M10</t>
  </si>
  <si>
    <t>NH fuse-base 160 A, both sides screw M8</t>
  </si>
  <si>
    <t>CrossLink touch-safe protection cover module</t>
  </si>
  <si>
    <t>cover section, top / bottom, slotted, for holders 01136</t>
  </si>
  <si>
    <t>connection set box terminal 120 mm² – 300 mm²</t>
  </si>
  <si>
    <t>connection set box terminal 70 mm² – 240 mm²</t>
  </si>
  <si>
    <t>connection set, 3-pole, without cover, 95 -  300 mm²</t>
  </si>
  <si>
    <t>connection set, 3-pole, without cover</t>
  </si>
  <si>
    <t>connection set, 4-pole, without cover</t>
  </si>
  <si>
    <t>connecting set 2500 A (3-pole), 200 mm</t>
  </si>
  <si>
    <t>connecting set 1600 A (3-pole), 150 mm</t>
  </si>
  <si>
    <t>connecting set 1600 A (3-pole), 130 mm</t>
  </si>
  <si>
    <t>busbar support, 3-pole, centre, for centre feed unit</t>
  </si>
  <si>
    <t>busbar mounted fuse holder Class J, 35 - 60 A (27 x 60)</t>
  </si>
  <si>
    <t>connection terminal plate, 3-pole</t>
  </si>
  <si>
    <t>door coupling rotary drive, graphit-grey blind cover</t>
  </si>
  <si>
    <t>door coupling rotary handle, graphite grey, with shaft</t>
  </si>
  <si>
    <t>extension shaft, 250 mm long</t>
  </si>
  <si>
    <t>extension shaft, 300 mm long</t>
  </si>
  <si>
    <t>extension shaft, 336 mm long</t>
  </si>
  <si>
    <t>extension shaft, 345 mm long</t>
  </si>
  <si>
    <t>extension shaft, 376 mm long</t>
  </si>
  <si>
    <t>extension shaft, 387 mm long</t>
  </si>
  <si>
    <t>extension shaft, 485 mm long</t>
  </si>
  <si>
    <t>extension shaft, 525 mm long</t>
  </si>
  <si>
    <t>extension shaft, 536 mm long</t>
  </si>
  <si>
    <t>extension shaft, 550 mm long</t>
  </si>
  <si>
    <t>extension shaft, 635 mm long</t>
  </si>
  <si>
    <t>hybrid motor starter, 0.075 - 0.6 A direct</t>
  </si>
  <si>
    <t xml:space="preserve">hybrid motor starter, 0.18 - 2.4 A direct </t>
  </si>
  <si>
    <t xml:space="preserve">hybrid motor starter, 1.5 - 9 A direct </t>
  </si>
  <si>
    <t>locking cap D02 version &amp;quot;utility&amp;quot, 400 V</t>
  </si>
  <si>
    <t>locking cap DIII version &amp;quot;utility&amp;quot, 500 V</t>
  </si>
  <si>
    <t>terminal for round and sector shaped conductor</t>
  </si>
  <si>
    <t>UL Listed 20W-60W Indoor Constant LED Driver Long Case</t>
  </si>
  <si>
    <t>100W 12V Waterproof LED Driver with Bis</t>
  </si>
  <si>
    <t>80W-320W Outdoor Waterproof IP65/67 LED Driver</t>
  </si>
  <si>
    <t>36V 5A IP65 Waterproof LED Switching</t>
  </si>
  <si>
    <t>IP20 12V 250W SMPS Switching LED</t>
  </si>
  <si>
    <t>IP67 Waterproof LED</t>
  </si>
  <si>
    <t>Waterproof LED Triac Dimmable</t>
  </si>
  <si>
    <t>Outdoor Waterproof 12V Slim LED</t>
  </si>
  <si>
    <t xml:space="preserve">Triac LED Driver 150W </t>
  </si>
  <si>
    <t>20W 24V LED Lighting Driver</t>
  </si>
  <si>
    <t>AC DC Power Adapter 24V 7A Tattoo</t>
  </si>
  <si>
    <t>Mushroom QC3.0 LED Light 5 USB Ports</t>
  </si>
  <si>
    <t>Interchangeable Charger USB Adapter</t>
  </si>
  <si>
    <t>5W 3V/5V/9V/12V/15V Wall-Mounted Type  AC/DC Power Adapter</t>
  </si>
  <si>
    <t>AC DC Switching Power Adapter with CE FCC RoHS</t>
  </si>
  <si>
    <t>Charger Laptop Adapter for HP Elite X3, HP Pavilion X2</t>
  </si>
  <si>
    <t>Three Phase Dry Type Variable Transformer</t>
  </si>
  <si>
    <t>Box Type Power Transformer Distribution Substation</t>
  </si>
  <si>
    <t>Power Transformer/Voltage Regulating Transfomer</t>
  </si>
  <si>
    <t>10kv 30-2500kVA 3 Phase Dry Type Transformer</t>
  </si>
  <si>
    <t>35kv Find Power Distribution Transformer</t>
  </si>
  <si>
    <t>Three-Phase Oil-Immersed Distributing Transformer</t>
  </si>
  <si>
    <t>Transformer 3 Phase Dry Type Power Distribution Transformer</t>
  </si>
  <si>
    <t>TPMS Tire Pressure Monitoring Sensors</t>
  </si>
  <si>
    <t>Water Treatment Combination pH Sensor for pH Meter</t>
  </si>
  <si>
    <t>Car Front Rear Parking Sensor</t>
  </si>
  <si>
    <t>Recover Type Position Linear Sensor</t>
  </si>
  <si>
    <t>Digital Radar Oil Diesel Fuel Tank Level Sensor</t>
  </si>
  <si>
    <t xml:space="preserve">2.8V~3.6 V, Ultra-Low Power Pressure Sensor </t>
  </si>
  <si>
    <t>Small Thermostat Kts 011, Control Temperature</t>
  </si>
  <si>
    <t>Electronic Touch Screen Thermostat 16A 220V/230V</t>
  </si>
  <si>
    <t>Engine Coolant Thermostat Fits 12-18 Sonic 1.8L-L4</t>
  </si>
  <si>
    <t>Digital Programmable Controller Room Thermostat</t>
  </si>
  <si>
    <t>Refrigerator Thermostat (077B0021)</t>
  </si>
  <si>
    <t xml:space="preserve">Water Pump Thermostat Assembly for VW Jetta </t>
  </si>
  <si>
    <t xml:space="preserve">Thermostat Holder for Isuzu Truck 5-13716009-0 </t>
  </si>
  <si>
    <t>Thermostat Mirror Surface for Electric Floor Heating</t>
  </si>
  <si>
    <t>Non Programmable RF Thermostats LCD Display 220V</t>
  </si>
  <si>
    <t>Small Compact Industrial Thermostat (KTO 011)</t>
  </si>
  <si>
    <t>Water Boiler Heating Thermostat with WiFi</t>
  </si>
  <si>
    <t>Cast Iron Housing Three Phase Electric Motor</t>
  </si>
  <si>
    <t>12V 250W DC Brushed Gear Motor on Golf Trolleys</t>
  </si>
  <si>
    <t>Ie2/Ie3 Y2 Series Electric Industion Motor with 380V 50Hz</t>
  </si>
  <si>
    <t>OMR Series Hydraulic Driving Wheel Gear Orbital Motor</t>
  </si>
  <si>
    <t xml:space="preserve">Three Phase Asynchronous AC Induction Electric Gear </t>
  </si>
  <si>
    <t xml:space="preserve">3 Phase Asynchronous AC Induction Electrical Geared </t>
  </si>
  <si>
    <t>DBM33 Diamond Core Drill Motor with 3300W Power</t>
  </si>
  <si>
    <t>12V/24V DC Right Door Mechanism Motor</t>
  </si>
  <si>
    <t>ZD 90mm Small Electric DC Gear Motor</t>
  </si>
  <si>
    <t>Asynchronous Three Phase Electric Motor</t>
  </si>
  <si>
    <t>GPS Tracker for Car and Motorcycle, Acc Monitor (TK115)</t>
  </si>
  <si>
    <t>GPS with Engine Cut off and Crash Alerts (GT08-KW)</t>
  </si>
  <si>
    <t>Stonex S9 Gnss Rtk GPS</t>
  </si>
  <si>
    <t>Tk905 Waterproof GPS of Geo-Fencing Function</t>
  </si>
  <si>
    <t>Car DVD GPS Toyota Land Cruiser Android</t>
  </si>
  <si>
    <t>Rtk GPS Receiver Surveying Instrument G992</t>
  </si>
  <si>
    <t>Trimble R2 GPS Gnss Rtk Rover Trimble GPS w</t>
  </si>
  <si>
    <t>GPS Tracking Device for Bike Motorcycle Car Lt02-Ez</t>
  </si>
  <si>
    <t>GPS Rtk Receiver Base+Rover (V30)</t>
  </si>
  <si>
    <t>Rtk GPS Surveying System</t>
  </si>
  <si>
    <t>Auto SMT Machine Special for Limitless LED Strip</t>
  </si>
  <si>
    <t>Interlock Hose Making Machine</t>
  </si>
  <si>
    <t>Paper Cup Stripping Machine</t>
  </si>
  <si>
    <t>Wire Terminal Cut Strip Crimp Machine</t>
  </si>
  <si>
    <t>Full Stripping Paper Die Cutting Machine</t>
  </si>
  <si>
    <t>Dual Purpose Die Cutting Machine with Stripping</t>
  </si>
  <si>
    <t>Semi-Automatic Stripping Machine for Paperboard Cutting</t>
  </si>
  <si>
    <t>Automatic Wire Stripping Cutting Machine</t>
  </si>
  <si>
    <t>Multi Core Cable Stripping Cutting Machine</t>
  </si>
  <si>
    <t>Retnal Pixel Display Retal LED Display P3.9 P4.8</t>
  </si>
  <si>
    <t>Video Display Advertising LED Screen of SMD3535</t>
  </si>
  <si>
    <t>Super Light Portable LED Display (P4.81, P5.95, P6.25)</t>
  </si>
  <si>
    <t>P2.98mm Full Color Indoor LED Display</t>
  </si>
  <si>
    <t>Outdoor Full Color 7000 CD P6/P8/P10 LED Display</t>
  </si>
  <si>
    <t>P10mm 7500CD Advertising LED Display Screen</t>
  </si>
  <si>
    <t>7500CD LED Screen Advertising Display (P4 P5 P6 P8 P10)</t>
  </si>
  <si>
    <t>Mushroom Fresh Morel Organic Food</t>
  </si>
  <si>
    <t>363 Type Sunflower Seed of Inner Mongolia</t>
  </si>
  <si>
    <t>Organic Mushroom Cultivated Dried Morels</t>
  </si>
  <si>
    <t>Corn Gluten Meal Animal Food</t>
  </si>
  <si>
    <t>Bait Sardines 16cm+ Seafood Fish</t>
  </si>
  <si>
    <t>Pacific Mackerel Fish Frozen Seafood</t>
  </si>
  <si>
    <t>Rice Crackers/Crispy Snacks/Rice Food</t>
  </si>
  <si>
    <t>5009 Type Sunflowr Seed Inner Mongolia</t>
  </si>
  <si>
    <t>Frozen Fish Sardine Seafood (Sardinella aurita)</t>
  </si>
  <si>
    <t>Frozen Mackerel Fish Whole Round Frozen Seafood</t>
  </si>
  <si>
    <t>Corn Gluten Meal Protein 60%</t>
  </si>
  <si>
    <t xml:space="preserve">IQF Taro Frozen Food </t>
  </si>
  <si>
    <t>Instant Snacks Salted Peanut Kernels</t>
  </si>
  <si>
    <t>IQF Taro Frozen Food</t>
  </si>
  <si>
    <t xml:space="preserve">Vegeterian Snack Peanut Kernel Crisp </t>
  </si>
  <si>
    <t>Crop Shine Skin Pumpkin Seed Kernels Grade AA</t>
  </si>
  <si>
    <t>Seaweed Extract From Kelp Seaweed</t>
  </si>
  <si>
    <t>Peanut Butter From Shandong Guanghua</t>
  </si>
  <si>
    <t>Dehydrated Sweet Potato Slice</t>
  </si>
  <si>
    <t>Organic Sea Kelp Fertilizer Seaweed Extract</t>
  </si>
  <si>
    <t>Barley Flour</t>
  </si>
  <si>
    <t>Kabuli Chickpeas 7, 8, 9, 10 mm</t>
  </si>
  <si>
    <t>Dried Organic Tremella Fuciformis</t>
  </si>
  <si>
    <t xml:space="preserve">Paprika Powder Asta </t>
  </si>
  <si>
    <t>Dried Red Chaotian Chili of Tianying</t>
  </si>
  <si>
    <t>Corn Gluten Meal Cgm</t>
  </si>
  <si>
    <t>New Crop Red Adzuki Beans</t>
  </si>
  <si>
    <t>Fin Tube Heat Exchanger for Cooling and Heating</t>
  </si>
  <si>
    <t>API ANSI Standard Petrochemical Plant Chemical Pump</t>
  </si>
  <si>
    <t>Plate Type Condenser for Petrochemical</t>
  </si>
  <si>
    <t>Petrochemical Insulation Oil Breakdown Voltage Test Machine</t>
  </si>
  <si>
    <t>SH Series Horizontal Split Case Pump with Diesel Engine</t>
  </si>
  <si>
    <t>Heat Exchanger for Petrochemical Application</t>
  </si>
  <si>
    <t>Double Eccentric Semi-Ball Valve</t>
  </si>
  <si>
    <t>Hydraulic Wrench for Big Bolting Tools</t>
  </si>
  <si>
    <t>Secco Petrochemical Prefabricated Structural Steel</t>
  </si>
  <si>
    <t>Multistage Pump API 610 Bb5</t>
  </si>
  <si>
    <t xml:space="preserve">Spray Drying Equipment </t>
  </si>
  <si>
    <t>Pwht Machine for Pipeline of PetrochemicalIndustry</t>
  </si>
  <si>
    <t>New Design Fluid Marine Loading Arm</t>
  </si>
  <si>
    <t>Reactor Pharmaceutical Mixing Tank with Glass Lined</t>
  </si>
  <si>
    <t>Dzl Series Coal-Fired Steam Boilers</t>
  </si>
  <si>
    <t>Boiler Feed Water Cosmetic Pharmaceutical Products</t>
  </si>
  <si>
    <t>Oil Feeding Pump</t>
  </si>
  <si>
    <t>Satcked Waste Water Dewatering Filter Press</t>
  </si>
  <si>
    <t>Ceramic Intalox Saddle Ceramic Tower Packing</t>
  </si>
  <si>
    <t>Chemical Process Device Centrifugal Pump</t>
  </si>
  <si>
    <t>SA213 Carbon Seamless Steel Pipe</t>
  </si>
  <si>
    <t>Activated Alumina for Air Compressor</t>
  </si>
  <si>
    <t>Food Grade Oil Transfer Diaphragm Pump</t>
  </si>
  <si>
    <t>Phenolic Molded Plastic with Glass Fiber</t>
  </si>
  <si>
    <t>Dessicant Masterbtach for Recycled Plastic</t>
  </si>
  <si>
    <t>N-Undecane Used in Polyamide Top-Grade</t>
  </si>
  <si>
    <t>Plastic Granules Color Masterbatch</t>
  </si>
  <si>
    <t>Phenolic Moulding Plastic Material</t>
  </si>
  <si>
    <t>Plastic PP Granule</t>
  </si>
  <si>
    <t>EVA / Ethylene-Vinyl Acetate Copolymer</t>
  </si>
  <si>
    <t xml:space="preserve">Polypropylene PP K4818 K4912 Plastic </t>
  </si>
  <si>
    <t>Master Batch for Injection Use</t>
  </si>
  <si>
    <t>Deep Blue Masterbatch for Plastic Bags</t>
  </si>
  <si>
    <t xml:space="preserve">Pei Ultem 1100 (1000 Natural/ 7101 Black) </t>
  </si>
  <si>
    <t xml:space="preserve">PVC Granules </t>
  </si>
  <si>
    <t xml:space="preserve"> Masterbatch for PE Po Raw Plastic Material</t>
  </si>
  <si>
    <t>Virginal PVC Resin, PVC Resin Tl1000</t>
  </si>
  <si>
    <t xml:space="preserve"> Polyamide Resin Foir Printing Ink and Varnishes</t>
  </si>
  <si>
    <t>Biodegradable Compostable Plastic Food Packing</t>
  </si>
  <si>
    <t>Black Colored Plastic Bag</t>
  </si>
  <si>
    <t>Custom Disposable Plastic HDPE LDPE Garbage Bag</t>
  </si>
  <si>
    <t>OEM HDPE Packaging Plastic Clothes Bag with Handle</t>
  </si>
  <si>
    <t>Moistureproof Packaging 50kg Plastic Rice Bags</t>
  </si>
  <si>
    <t>Plastic Silage Bags</t>
  </si>
  <si>
    <t>Moissanite 14k Gold Ring 2.38ctw DEW</t>
  </si>
  <si>
    <t>3.00 ctw White Diamond 14kt White Gold Band Ring</t>
  </si>
  <si>
    <t>14k Rose Gold Over Platineve Ring 3.10ctw DEW</t>
  </si>
  <si>
    <t>White Cubic Zirconia Rhodium "I" Ring 0.17ctw</t>
  </si>
  <si>
    <t xml:space="preserve">White Lab Created Strontium Titanate 14k Gold Ring </t>
  </si>
  <si>
    <t>Silver 8mm Domed Byzantine Bracelet</t>
  </si>
  <si>
    <t xml:space="preserve"> silver adjustable bracelet 14.27ctw</t>
  </si>
  <si>
    <t>8mm Domed Byzantine Bracelet 7.5 inch</t>
  </si>
  <si>
    <t>Turquoise Rhodium Over Sterling Silver Cuff Bracelet</t>
  </si>
  <si>
    <t>Blue Tanzanite 18k Yellow/Gold /Silver Bracelet</t>
  </si>
  <si>
    <t>Mahaleo Ruby 14k White Gold Tennis Bracelet</t>
  </si>
  <si>
    <t>Oval 19.85ctw Aquamarine Rhodium Silver Bracelet</t>
  </si>
  <si>
    <t>Blue Turquoise Silver Bolo Bracelet .26ctw</t>
  </si>
  <si>
    <t>Turquoise 18k Gold Over Silver Bracelet</t>
  </si>
  <si>
    <t>Blue Fossilized Coral Silver Bracelet</t>
  </si>
  <si>
    <t>Opal Two-Tone Silver Cuff Bracelet .08ctw</t>
  </si>
  <si>
    <t>10k Yellow Hollow 5.5mm Curb Link Bracelet</t>
  </si>
  <si>
    <t>Red Winza Sapphire Rhodium Bracelet 1.56ctw</t>
  </si>
  <si>
    <t>18k Yellow Gold Over Silver Bracelet 23.76ctw</t>
  </si>
  <si>
    <t>Cabochon Rhodochrosite Sterling Floral Bracelet</t>
  </si>
  <si>
    <t>Serpentine Triplet Silver Frog Bracelet 9.00ctw</t>
  </si>
  <si>
    <t>Cubic Zirconia Rhodium Over Sterling Silver Bracelet</t>
  </si>
  <si>
    <t>malachite rhodium over sterling silver bracelet</t>
  </si>
  <si>
    <t>White Diamond 14k Rose Gold Earrings</t>
  </si>
  <si>
    <t>Akoya Pearl 14k Yellow Gold Earrings 8-8.5mm</t>
  </si>
  <si>
    <t>1.60ctw Diamond Equivalent Weight Round 14k Gold Stud Earrings</t>
  </si>
  <si>
    <t>London Blue Topaz Rhodium Dangle Earrings 7.95ctw</t>
  </si>
  <si>
    <t>14k Yellow Gold Cubic Zirconia Butterfly Stud Earrings</t>
  </si>
  <si>
    <t>14k Gold Over Silver Dangle Earrings 1.60ctw DEW</t>
  </si>
  <si>
    <t>Strontium Titanate 14k Yellow Gold Stud Earrings 5.66ctw</t>
  </si>
  <si>
    <t>14k White Gold Stud Earrings</t>
  </si>
  <si>
    <t>14k Yellow Gold Strand Necklace</t>
  </si>
  <si>
    <t>14k Yellow Gold Pendant With 18 inch Baby Box Chain</t>
  </si>
  <si>
    <t>London Blue Topaz 18k Gold Over Sterling Silver Pendant</t>
  </si>
  <si>
    <t>Freshwater Pearl With Cubic Zirconia RhodiumNecklace</t>
  </si>
  <si>
    <t>Green Diaspore 14k Yelow Pendant With Chain 1.48ctw</t>
  </si>
  <si>
    <t>Pink Kunzite Sterling Silver Pendan 3.28ctw</t>
  </si>
  <si>
    <t>Rhodium Over Sterling Silver Box Link Chain Necklace</t>
  </si>
  <si>
    <t>Tahitian Pearl Rhodium Over Sterling Silver Strand Necklace</t>
  </si>
  <si>
    <t>Turquoise 18k Gold Over Sterling Silver Necklace</t>
  </si>
  <si>
    <t>10K gold slide with chain 1.24ctw</t>
  </si>
  <si>
    <t>Freshwater Pearl With Cubic Zirconia Rhodium Necklace</t>
  </si>
  <si>
    <t>10k Gold Hollow Graduated Rope Chain Necklace 18 inch</t>
  </si>
  <si>
    <t>Rhodium Over Sterling Silver Wheat Link Chain Necklace</t>
  </si>
  <si>
    <t>Rose Gold Over Sterling Silver 18 inch Omega Necklace</t>
  </si>
  <si>
    <t>London Blue Topaz 10k Yellow Gold Pendant</t>
  </si>
  <si>
    <t>10k Yellow Gold Pendant With Chain 1.82ctw</t>
  </si>
  <si>
    <t>Black Spinel Sterling Silver Pendant With Chain</t>
  </si>
  <si>
    <t>1.15ctw Round White Zircon Sterling Silver Watch</t>
  </si>
  <si>
    <t>9.32 Ctw 18kt Gold Over Sterling Silver Watch</t>
  </si>
  <si>
    <t>Cubic Zirconia 18K Rose Gold Over Sterling Silver Watch</t>
  </si>
  <si>
    <t>13.5 CTW sterling silver black mop dial watch</t>
  </si>
  <si>
    <t>9.79 Ctw Sterling Silver Watch</t>
  </si>
  <si>
    <t>2.5ctw round white zircon mop dial sterling silver watch</t>
  </si>
  <si>
    <t>6.91ctw round white zircon sterling silver watch</t>
  </si>
  <si>
    <t>16.9CTW mop sterling silver watch</t>
  </si>
  <si>
    <t>2.51ctw round white zircon mop dial sterling silver watch</t>
  </si>
  <si>
    <t>6ctw White Zircon Mop Dial Sterling Silver Watch</t>
  </si>
  <si>
    <t>1.26ctw Round Zircon Sterling White Watch</t>
  </si>
  <si>
    <t>Water Treatment Chemicals for Swimming Pool</t>
  </si>
  <si>
    <t>Olansi Disinfectants Machine Genrator</t>
  </si>
  <si>
    <t>Bottle Mineral Water Liquid Filling Drinking Washing Machine</t>
  </si>
  <si>
    <t xml:space="preserve">Automatically Horizontal Screen Printing Glass Washing Machine </t>
  </si>
  <si>
    <t>Potato Washing Peeling Cutter Slicer Chips</t>
  </si>
  <si>
    <t>Washing Machine Suppiler</t>
  </si>
  <si>
    <t>Automated Carpet Washing Machine</t>
  </si>
  <si>
    <t>Industrial Large Capacity Process Washing Machine</t>
  </si>
  <si>
    <t>Full-Automatic Industrial Laundry Washing Machine</t>
  </si>
  <si>
    <t>High Quality Washing Filling Capping Machine</t>
  </si>
  <si>
    <t>Automatic Cleaning Equipment Washing Machine</t>
  </si>
  <si>
    <t>(CGF24-24-8) Monobloc Capping Machine</t>
  </si>
  <si>
    <t xml:space="preserve">Horizontal Commercial Laundry Washing Machine Industrial </t>
  </si>
  <si>
    <t>Washing Food Peeling Machine</t>
  </si>
  <si>
    <t>Waste Plastic  Washing Line Recycling Machine</t>
  </si>
  <si>
    <t xml:space="preserve"> 304 Stainless Material  Washing Peeler Machine</t>
  </si>
  <si>
    <t>Full Automatic Industrial Washing Machine (XGQ-100F)</t>
  </si>
  <si>
    <t>201 Stainless Car Foam Washing Machine</t>
  </si>
  <si>
    <t>Automatic Carbonated Bottling Washing Filling Machine</t>
  </si>
  <si>
    <t>Commercial  Washing Machine</t>
  </si>
  <si>
    <t>Automatic Carbonated  Washing Filling Machine</t>
  </si>
  <si>
    <t>Recycling Washing Line Machinery</t>
  </si>
  <si>
    <t>Automatic Dry Washer Cleaning Equipment</t>
  </si>
  <si>
    <t>Glass Washing and Drying Machine (YD-HWB-3300)</t>
  </si>
  <si>
    <t>Washing Filling and Sealing 3 in 1 Monoblock</t>
  </si>
  <si>
    <t>Washing Energy Saving Cleaning Machine PCB</t>
  </si>
  <si>
    <t>Auto Bottle Washing  Machine</t>
  </si>
  <si>
    <t>Waste Plastic Recycling Machines</t>
  </si>
  <si>
    <t>Vertical Low-E Glass Washing Machine</t>
  </si>
  <si>
    <t>Washing High Pressure Car Washer Cc-380</t>
  </si>
  <si>
    <t>Automatic 3-5 Gallon 20L Bottle Washing Machine</t>
  </si>
  <si>
    <t>Automatic Potato Washing and Peeling Machine</t>
  </si>
  <si>
    <t>Automatic Carbonated Washing Machine</t>
  </si>
  <si>
    <t>Alkaline Ionizer Washing Machine</t>
  </si>
  <si>
    <t xml:space="preserve">Jfw-2500 Horizontal Mini Washing Machine </t>
  </si>
  <si>
    <t>Horizontal Glass Washing and Drying Machine</t>
  </si>
  <si>
    <t>Industrial Sheep Wool Washing Machine</t>
  </si>
  <si>
    <t xml:space="preserve">Industrial Washing Machinery </t>
  </si>
  <si>
    <t>100kg to 10kg Washing Machine</t>
  </si>
  <si>
    <t>Automatic Tunnel Car Washing Machine</t>
  </si>
  <si>
    <t>Automatic 3in1 Water Washing  Machine</t>
  </si>
  <si>
    <t>Automatic Carbonated Washing  Machine</t>
  </si>
  <si>
    <t>30kg Washing Machine (XGQ-30F)</t>
  </si>
  <si>
    <t>Automatic Dry Washer Machine</t>
  </si>
  <si>
    <t>Hotel 50kg Washing Machine</t>
  </si>
  <si>
    <t xml:space="preserve">Washer  Industrial Equipment </t>
  </si>
  <si>
    <t xml:space="preserve">Cans Washing  Machine </t>
  </si>
  <si>
    <t>Automatic Washing Machine</t>
  </si>
  <si>
    <t xml:space="preserve"> Line Small Bottle 5L , 10L  Washing Machine</t>
  </si>
  <si>
    <t>Full Automatic Mineral Liquid Water Washing Machine</t>
  </si>
  <si>
    <t xml:space="preserve">Professional Pelletizing Recycling Machine </t>
  </si>
  <si>
    <t>Automatic Customized Stainless  Industry</t>
  </si>
  <si>
    <t>Automatic 4 Heads Washing Machine (GT4T-4G1000)</t>
  </si>
  <si>
    <t>Full Automatic Carbonated Line Machinery Machine</t>
  </si>
  <si>
    <t xml:space="preserve">Industrial Fruit Processing Machinery Washing </t>
  </si>
  <si>
    <t>Automatic Plastic Washing  Machine</t>
  </si>
  <si>
    <t>Bottle Drinking WASHING Machine</t>
  </si>
  <si>
    <t>Vertical Glass Washing and Drying Machine for Insulating WindoW</t>
  </si>
  <si>
    <t xml:space="preserve">Fully Stainless  Industrial Washing Machine </t>
  </si>
  <si>
    <t>Mineral/Pure Washing Machine</t>
  </si>
  <si>
    <t>PVC Washing Plastic Recycling Machine</t>
  </si>
  <si>
    <t>Horizontal Glass Washing Machine</t>
  </si>
  <si>
    <t>Industrial Basket Crate Washer</t>
  </si>
  <si>
    <t>HDPE Bottle Drum Plastic Crushing Washing</t>
  </si>
  <si>
    <t>Washer Extractor Industrial Laundry Equipment</t>
  </si>
  <si>
    <t>Automatic Water Bottling Machine</t>
  </si>
  <si>
    <t>Bottle Carbonated  Water Washing  Machine</t>
  </si>
  <si>
    <t>Industrial 15kg Washing Machine</t>
  </si>
  <si>
    <t xml:space="preserve">Automatic Bottle Washing </t>
  </si>
  <si>
    <t xml:space="preserve"> Line 5L 10L Bottle Washing  Machine</t>
  </si>
  <si>
    <t>Touchless Auto Washing Touch Free Car Wash Machine</t>
  </si>
  <si>
    <t>Heavy Duty Horizontal Industrial Washing Machines</t>
  </si>
  <si>
    <t>Large Industrial Ultrasonic Spray Cleaning Washing Machine</t>
  </si>
  <si>
    <t>Industrial Horizontal Washing Machine (XG-50)</t>
  </si>
  <si>
    <t>15kg 25kg Commercial Laundry Washing Machine</t>
  </si>
  <si>
    <t>Automatic Cleaning Air Bubble Washing Machine</t>
  </si>
  <si>
    <t>Industrial Washing Machine (XGP-250H)</t>
  </si>
  <si>
    <t>Waste Plastic Washing Recycling Machine</t>
  </si>
  <si>
    <t xml:space="preserve">Automatic  Washing Extractor Machine 100kgs </t>
  </si>
  <si>
    <t>Plastic Washing Machine(HD-600)</t>
  </si>
  <si>
    <t>Auto Water Bottling Washing Machine Manufacturer</t>
  </si>
  <si>
    <t>Automatic Vertical Glass Glazing Washing Machine</t>
  </si>
  <si>
    <t>Industrial Automatic Washing Machine</t>
  </si>
  <si>
    <t>100kg Hospital Industrial Washing Machine</t>
  </si>
  <si>
    <t xml:space="preserve">Automatic Wash Touchless Car Washing Machine </t>
  </si>
  <si>
    <t xml:space="preserve">Mineral Water Bottle Washing Filling Capping Machine </t>
  </si>
  <si>
    <t>Automatic Food Cleaning Washing Machine</t>
  </si>
  <si>
    <t>304 Stainless Carpet Washing Machine</t>
  </si>
  <si>
    <t xml:space="preserve">Welding Machine Balance Ring of Washing Machine </t>
  </si>
  <si>
    <t>Automatic Stainless Washing Machine</t>
  </si>
  <si>
    <t>Brush Type Ginger Potato Cassava Washer and Washing Machine</t>
  </si>
  <si>
    <t>Industrial Washing Machine for Jeans</t>
  </si>
  <si>
    <t>Automatic Big Van Washing Machine</t>
  </si>
  <si>
    <t>Washing Line Recycling Machine</t>
  </si>
  <si>
    <t>2500-3000bph Bottle Water Washing Machine</t>
  </si>
  <si>
    <t>Waste Plastic Recycling and Washing Machine</t>
  </si>
  <si>
    <t>Xwa-1000 Vortex Type Industrial Washing &amp; Dewatering Machine (2 in 1)</t>
  </si>
  <si>
    <t>Swsf-450 Horizontal High Speed Washing  Machine</t>
  </si>
  <si>
    <t>Washing  Horizontal Machine</t>
  </si>
  <si>
    <t>Hotel /Hospital  Washing Machine - 50kgs</t>
  </si>
  <si>
    <t>Carbon Clean Machine</t>
  </si>
  <si>
    <t xml:space="preserve"> Jumbo Washing Machine (1200kg per hour)</t>
  </si>
  <si>
    <t>Complete Bottled Mineral Water</t>
  </si>
  <si>
    <t>Washing Machine Pet Recycling Line</t>
  </si>
  <si>
    <t>6000 Bottle Washing Capping Monobloc Machine</t>
  </si>
  <si>
    <t>Automatic 3in1 Bottle Washing Machine</t>
  </si>
  <si>
    <t>Glass Washing Machine</t>
  </si>
  <si>
    <t>Small Pet Bottle Washing Machine</t>
  </si>
  <si>
    <t>5000-6000bph Bottle Water Washing Filling</t>
  </si>
  <si>
    <t>Washing Machine (XQB)</t>
  </si>
  <si>
    <t>15-100kg Full Automatic Washing Machine</t>
  </si>
  <si>
    <t>Washing Powder Packing Machine</t>
  </si>
  <si>
    <t>Leading Technology Sand Washing Machinery</t>
  </si>
  <si>
    <t>2000kg Plastic Recycling Washing Machine</t>
  </si>
  <si>
    <t>Automatic Carbonated Beverage Filling Machine</t>
  </si>
  <si>
    <t>Manufacturer Glass Washing and Drying Machine</t>
  </si>
  <si>
    <t>Automatic Washing  Machine for Mineral Water</t>
  </si>
  <si>
    <t>Washing Filling Capping 5000bph</t>
  </si>
  <si>
    <t>Different Capacities Bubble Washing Machine</t>
  </si>
  <si>
    <t>Hydraulic Sponge for Washing Machine (hg-b30t)</t>
  </si>
  <si>
    <t>Sauce Syrup Washing Machine</t>
  </si>
  <si>
    <t>High Pressure Washer</t>
  </si>
  <si>
    <t>Placer Trommel Gold Washing Machine</t>
  </si>
  <si>
    <t>Rotary Washer Cleaning Washing</t>
  </si>
  <si>
    <t>Taro Peeling Machine</t>
  </si>
  <si>
    <t>Self-Service &amp; Coin Operated Washing Machine</t>
  </si>
  <si>
    <t>Light-Weight Air Conditioner Washing Machine (DQX-35)</t>
  </si>
  <si>
    <t>Automatic 5 Gallon Bottle Washing Machine</t>
  </si>
  <si>
    <t>Mini Size Glasses Ultrasonic Washing Machine</t>
  </si>
  <si>
    <t>Indoor Amusement  Washing Machine</t>
  </si>
  <si>
    <t>14kg Portable Semi-Automatic Twin Tub Washing Machine</t>
  </si>
  <si>
    <t>Bottle Recycling Line Washing Machine</t>
  </si>
  <si>
    <t>Customized Color Car Engine Carbon Washing Machine</t>
  </si>
  <si>
    <t>Automatic Bottle Washing Machine</t>
  </si>
  <si>
    <t>Air Bubble Washing Machine</t>
  </si>
  <si>
    <t xml:space="preserve"> </t>
  </si>
  <si>
    <t xml:space="preserve">CO2 Laser Cutting Engraving Machine </t>
  </si>
  <si>
    <t xml:space="preserve">Automatic Double-Side Leather Canvas Rubber </t>
  </si>
  <si>
    <t xml:space="preserve">Swimming Pool Disinfectant SDIC Sodium Dichloroisocyanurate </t>
  </si>
  <si>
    <t>Disinfectant for Bean Sprouts</t>
  </si>
  <si>
    <t>Chlorhexidine Digluconate Liquid Antibacterial Disinfectant</t>
  </si>
  <si>
    <t>Medical Grade Glutaraldehyde Disinfectant</t>
  </si>
  <si>
    <t>Sanitizer Chemicals Balancer Algaecide Flocculant Disinfectant</t>
  </si>
  <si>
    <t>Quaternary Ammonium &amp; Povidone - IodineDisinfectant</t>
  </si>
  <si>
    <t>56%/60% SDIC Swimming Pool Disinfectant CAS</t>
  </si>
  <si>
    <t>56%/60% SDIC Water Treatment Disinfectant Chemicals</t>
  </si>
  <si>
    <t>Citric Acid Disinfectant &amp; Opa Disinfectant</t>
  </si>
  <si>
    <t>Oxygenating Agent Disinfectant for Preventing Decay</t>
  </si>
  <si>
    <t>Chlorine SDIC 56% 60% Disinfectant</t>
  </si>
  <si>
    <t>OEM China Factory of Washing Powder, Laudry Powder</t>
  </si>
  <si>
    <t>Laundry Detergent Direct Exporter OEM&amp;ODM</t>
  </si>
  <si>
    <t>Bulk Detergent Powder</t>
  </si>
  <si>
    <t>Dipex (Orange fragrance) for Laudry Washing Powder</t>
  </si>
  <si>
    <t>OEM&amp;ODM Cleaning Detergent Powder 100g</t>
  </si>
  <si>
    <t>Soap Powder Laundry Detergent</t>
  </si>
  <si>
    <t>So Linpa for Laudry Washing Powder</t>
  </si>
  <si>
    <t>OEM Washing Powder Detergent </t>
  </si>
  <si>
    <t xml:space="preserve">Dish Washing Liquid Detergent OEM&amp;ODM </t>
  </si>
  <si>
    <t>HPMC Hydroxypropylmethylcellulose for Tile</t>
  </si>
  <si>
    <t>Water Treatment Chemical Isocyanuric Acid</t>
  </si>
  <si>
    <t>CAS 145100-51-2 with Purity 99% Pharmaceutical Chemicals</t>
  </si>
  <si>
    <t>Sublimation Paper Powder Coating Chemicals</t>
  </si>
  <si>
    <t>Chemical Sea Water Desalination 72tpd</t>
  </si>
  <si>
    <t>HPMC Hydroxypropyl Methyl Cellulose</t>
  </si>
  <si>
    <t>Screw Type Sludge Dewatering Machine</t>
  </si>
  <si>
    <t>Reverse Osmosis System RO Membrane Cleaning Chemical</t>
  </si>
  <si>
    <t>Flk Ce Water Purification Process Plant</t>
  </si>
  <si>
    <t>Thickening Agent Sodium Alginate Textille Chemical</t>
  </si>
  <si>
    <t>Plant Free Amino Acid Powder 40-80% Fertilizer</t>
  </si>
  <si>
    <t>Polyacrylamide Polymer for Drilling</t>
  </si>
  <si>
    <t>Biocide Bronopol Water Treatment Grade</t>
  </si>
  <si>
    <t>Humic Acid Black Water Soluble Fertilizer for Field Crops</t>
  </si>
  <si>
    <t>Amino Acid Chelate Nitrogen Fertilizer Flowing Powder</t>
  </si>
  <si>
    <t>General Purpose Silicone Rubber Htv</t>
  </si>
  <si>
    <t>Stone Mold Making Liquid RTV2 Silicone Rubber</t>
  </si>
  <si>
    <t>Liquid White RTV-2 Silicone Rubber</t>
  </si>
  <si>
    <t>2 Parts Liquid Silicone Rubber</t>
  </si>
  <si>
    <t>EPDM Rubber Granules for Children Playground Surface</t>
  </si>
  <si>
    <t xml:space="preserve">SGS Certification Polyurethane Glue </t>
  </si>
  <si>
    <t>Silicone Rubber Htv Material for Injection Molding</t>
  </si>
  <si>
    <t>Alkali Fiberglass Double Yarn (CC13-128X1X2)</t>
  </si>
  <si>
    <t>C-Glass Fiberglass Roving Yarn</t>
  </si>
  <si>
    <t>Ec G75 Fiberglass Yarn for Fiberglass Cloth</t>
  </si>
  <si>
    <t>Fiberglass Textured Yarn</t>
  </si>
  <si>
    <t>Bulk Fiberglass Yarns</t>
  </si>
  <si>
    <t>Fiberglass Texturized Yarn</t>
  </si>
  <si>
    <t>Fiberglass Products for Compression Molding SMC</t>
  </si>
  <si>
    <t>product</t>
  </si>
  <si>
    <t>Doller</t>
  </si>
  <si>
    <t>Derham</t>
  </si>
  <si>
    <t>Euro</t>
  </si>
  <si>
    <t>unit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</si>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</sst>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-[$$-409]* #,##0.00_ ;_-[$$-409]* \-#,##0.00\ ;_-[$$-409]* &quot;-&quot;??_ ;_-@_ "/>
    <numFmt numFmtId="166" formatCode="_-[$AED]\ * #,##0.00_-;\-[$AED]\ * #,##0.00_-;_-[$AED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164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</cellStyleXfs>
  <cellXfs count="87">
    <xf numFmtId="164" fontId="0" fillId="0" borderId="0" xfId="0"/>
    <xf numFmtId="164" fontId="0" fillId="0" borderId="0" xfId="0" applyAlignment="1">
      <alignment horizontal="center" vertical="center"/>
    </xf>
    <xf numFmtId="164" fontId="0" fillId="0" borderId="0" xfId="0" applyAlignment="1">
      <alignment vertical="center"/>
    </xf>
    <xf numFmtId="164" fontId="0" fillId="0" borderId="1" xfId="0" applyBorder="1" applyAlignment="1">
      <alignment vertical="center"/>
    </xf>
    <xf numFmtId="164" fontId="0" fillId="0" borderId="1" xfId="0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Border="1"/>
    <xf numFmtId="164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64" fontId="0" fillId="0" borderId="1" xfId="0" applyBorder="1" applyAlignment="1"/>
    <xf numFmtId="43" fontId="0" fillId="0" borderId="1" xfId="1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Border="1" applyAlignment="1">
      <alignment vertical="center"/>
    </xf>
    <xf numFmtId="164" fontId="0" fillId="0" borderId="2" xfId="0" applyBorder="1" applyAlignment="1">
      <alignment horizontal="center" vertical="center"/>
    </xf>
    <xf numFmtId="164" fontId="0" fillId="0" borderId="2" xfId="2" applyNumberFormat="1" applyFon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44" fontId="0" fillId="0" borderId="2" xfId="2" applyFont="1" applyBorder="1" applyAlignment="1">
      <alignment horizontal="right" vertical="center"/>
    </xf>
    <xf numFmtId="164" fontId="0" fillId="0" borderId="2" xfId="0" applyFill="1" applyBorder="1" applyAlignment="1">
      <alignment vertical="center"/>
    </xf>
    <xf numFmtId="164" fontId="0" fillId="0" borderId="1" xfId="0" applyFill="1" applyBorder="1" applyAlignment="1">
      <alignment vertical="center"/>
    </xf>
    <xf numFmtId="44" fontId="0" fillId="0" borderId="1" xfId="2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2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3" applyBorder="1" applyAlignment="1">
      <alignment vertical="center"/>
    </xf>
    <xf numFmtId="164" fontId="1" fillId="0" borderId="1" xfId="3" applyBorder="1" applyAlignment="1">
      <alignment horizontal="center" vertical="center"/>
    </xf>
    <xf numFmtId="164" fontId="1" fillId="0" borderId="1" xfId="3" applyNumberFormat="1" applyBorder="1" applyAlignment="1">
      <alignment horizontal="center" vertical="center"/>
    </xf>
    <xf numFmtId="164" fontId="1" fillId="0" borderId="1" xfId="3" applyNumberFormat="1" applyBorder="1" applyAlignment="1">
      <alignment vertical="center"/>
    </xf>
    <xf numFmtId="164" fontId="1" fillId="0" borderId="0" xfId="3"/>
    <xf numFmtId="164" fontId="1" fillId="0" borderId="1" xfId="3" applyBorder="1"/>
    <xf numFmtId="164" fontId="1" fillId="0" borderId="1" xfId="3" applyBorder="1" applyAlignment="1">
      <alignment horizontal="center"/>
    </xf>
    <xf numFmtId="164" fontId="1" fillId="0" borderId="1" xfId="3" applyNumberFormat="1" applyBorder="1" applyAlignment="1">
      <alignment horizontal="center" vertical="center"/>
    </xf>
    <xf numFmtId="164" fontId="1" fillId="3" borderId="1" xfId="3" applyFill="1" applyBorder="1"/>
    <xf numFmtId="164" fontId="0" fillId="0" borderId="1" xfId="0" applyFont="1" applyBorder="1"/>
    <xf numFmtId="164" fontId="0" fillId="0" borderId="1" xfId="0" applyFont="1" applyBorder="1" applyAlignment="1"/>
    <xf numFmtId="164" fontId="0" fillId="0" borderId="0" xfId="0" applyFont="1"/>
    <xf numFmtId="165" fontId="1" fillId="0" borderId="1" xfId="4" applyBorder="1" applyAlignment="1">
      <alignment vertical="center"/>
    </xf>
    <xf numFmtId="165" fontId="1" fillId="0" borderId="1" xfId="4" applyBorder="1" applyAlignment="1">
      <alignment horizontal="center" vertical="center"/>
    </xf>
    <xf numFmtId="165" fontId="1" fillId="0" borderId="1" xfId="4" applyNumberFormat="1" applyBorder="1" applyAlignment="1">
      <alignment vertical="center"/>
    </xf>
    <xf numFmtId="165" fontId="1" fillId="0" borderId="0" xfId="4"/>
    <xf numFmtId="165" fontId="1" fillId="0" borderId="1" xfId="4" applyNumberFormat="1" applyBorder="1" applyAlignment="1">
      <alignment horizontal="center" vertical="center"/>
    </xf>
    <xf numFmtId="165" fontId="1" fillId="0" borderId="1" xfId="4" applyBorder="1"/>
    <xf numFmtId="165" fontId="1" fillId="0" borderId="1" xfId="4" applyBorder="1" applyAlignment="1"/>
    <xf numFmtId="165" fontId="1" fillId="0" borderId="1" xfId="4" applyBorder="1" applyAlignment="1">
      <alignment horizontal="center"/>
    </xf>
    <xf numFmtId="165" fontId="1" fillId="0" borderId="0" xfId="4" applyAlignment="1">
      <alignment horizontal="center"/>
    </xf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166" fontId="0" fillId="0" borderId="1" xfId="1" applyNumberFormat="1" applyFont="1" applyBorder="1" applyAlignment="1">
      <alignment horizontal="center"/>
    </xf>
    <xf numFmtId="166" fontId="0" fillId="0" borderId="0" xfId="0" applyNumberFormat="1"/>
    <xf numFmtId="166" fontId="0" fillId="0" borderId="2" xfId="1" applyNumberFormat="1" applyFont="1" applyBorder="1" applyAlignment="1">
      <alignment horizontal="center"/>
    </xf>
    <xf numFmtId="0" fontId="0" fillId="0" borderId="0" xfId="3" applyNumberFormat="1" applyFont="1"/>
    <xf numFmtId="0" fontId="1" fillId="0" borderId="0" xfId="3" applyNumberFormat="1"/>
    <xf numFmtId="0" fontId="2" fillId="2" borderId="0" xfId="3" applyNumberFormat="1" applyFont="1" applyFill="1"/>
    <xf numFmtId="0" fontId="1" fillId="0" borderId="1" xfId="3" applyNumberForma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0" fillId="0" borderId="0" xfId="3" applyNumberFormat="1" applyFont="1" applyAlignment="1">
      <alignment horizont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Fill="1" applyBorder="1"/>
    <xf numFmtId="0" fontId="0" fillId="0" borderId="1" xfId="0" applyNumberFormat="1" applyBorder="1" applyAlignment="1">
      <alignment horizontal="center"/>
    </xf>
    <xf numFmtId="0" fontId="0" fillId="0" borderId="1" xfId="2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0" fillId="0" borderId="1" xfId="2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164" fontId="0" fillId="0" borderId="2" xfId="0" applyFill="1" applyBorder="1"/>
    <xf numFmtId="164" fontId="0" fillId="0" borderId="2" xfId="0" applyNumberFormat="1" applyFill="1" applyBorder="1" applyAlignment="1">
      <alignment horizontal="center" vertical="center"/>
    </xf>
    <xf numFmtId="0" fontId="0" fillId="0" borderId="1" xfId="2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</cellXfs>
  <cellStyles count="5">
    <cellStyle name="Comma" xfId="1" builtinId="3"/>
    <cellStyle name="Currency" xfId="2" builtinId="4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17"/>
  <sheetViews>
    <sheetView topLeftCell="A210" zoomScaleNormal="100" workbookViewId="0">
      <selection activeCell="A217" sqref="A217"/>
    </sheetView>
  </sheetViews>
  <sheetFormatPr defaultRowHeight="15" x14ac:dyDescent="0.25"/>
  <cols>
    <col min="1" max="1" width="46" style="66" customWidth="1"/>
    <col min="2" max="2" width="15.5703125" style="66" bestFit="1" customWidth="1"/>
    <col min="3" max="3" width="14.28515625" style="66" bestFit="1" customWidth="1"/>
    <col min="4" max="4" width="17.42578125" style="66" bestFit="1" customWidth="1"/>
    <col min="5" max="5" width="14.7109375" style="66" bestFit="1" customWidth="1"/>
    <col min="6" max="6" width="9.140625" style="66"/>
    <col min="7" max="7" width="9.5703125" style="66" bestFit="1" customWidth="1"/>
    <col min="8" max="16384" width="9.140625" style="66"/>
  </cols>
  <sheetData>
    <row r="1" spans="1:7" x14ac:dyDescent="0.25">
      <c r="A1" s="70" t="s">
        <v>3764</v>
      </c>
      <c r="B1" s="70" t="s">
        <v>3768</v>
      </c>
      <c r="C1" s="70" t="s">
        <v>3765</v>
      </c>
      <c r="D1" s="70" t="s">
        <v>3766</v>
      </c>
      <c r="E1" s="70" t="s">
        <v>3767</v>
      </c>
      <c r="F1" s="65" t="s">
        <v>3769</v>
      </c>
      <c r="G1" s="67"/>
    </row>
    <row r="2" spans="1:7" x14ac:dyDescent="0.25">
      <c r="A2" s="68" t="s">
        <v>1967</v>
      </c>
      <c r="B2" s="68" t="s">
        <v>17</v>
      </c>
      <c r="C2" s="69">
        <v>600</v>
      </c>
      <c r="D2" s="68">
        <f t="shared" ref="D2:D13" si="0">3.67*C2</f>
        <v>2202</v>
      </c>
      <c r="E2" s="68">
        <f t="shared" ref="E2:E13" si="1">0.86*C2</f>
        <v>516</v>
      </c>
      <c r="F2" s="66">
        <v>1</v>
      </c>
    </row>
    <row r="3" spans="1:7" x14ac:dyDescent="0.25">
      <c r="A3" s="68" t="s">
        <v>1968</v>
      </c>
      <c r="B3" s="68" t="s">
        <v>17</v>
      </c>
      <c r="C3" s="69">
        <v>850</v>
      </c>
      <c r="D3" s="68">
        <f t="shared" si="0"/>
        <v>3119.5</v>
      </c>
      <c r="E3" s="68">
        <f t="shared" si="1"/>
        <v>731</v>
      </c>
      <c r="F3" s="66">
        <v>1</v>
      </c>
    </row>
    <row r="4" spans="1:7" x14ac:dyDescent="0.25">
      <c r="A4" s="68" t="s">
        <v>1969</v>
      </c>
      <c r="B4" s="68" t="s">
        <v>17</v>
      </c>
      <c r="C4" s="69">
        <v>820</v>
      </c>
      <c r="D4" s="68">
        <f t="shared" si="0"/>
        <v>3009.4</v>
      </c>
      <c r="E4" s="68">
        <f t="shared" si="1"/>
        <v>705.2</v>
      </c>
      <c r="F4" s="66">
        <v>1</v>
      </c>
    </row>
    <row r="5" spans="1:7" x14ac:dyDescent="0.25">
      <c r="A5" s="68" t="s">
        <v>1970</v>
      </c>
      <c r="B5" s="68" t="s">
        <v>17</v>
      </c>
      <c r="C5" s="69">
        <v>550</v>
      </c>
      <c r="D5" s="68">
        <f t="shared" si="0"/>
        <v>2018.5</v>
      </c>
      <c r="E5" s="68">
        <f t="shared" si="1"/>
        <v>473</v>
      </c>
      <c r="F5" s="66">
        <v>1</v>
      </c>
    </row>
    <row r="6" spans="1:7" x14ac:dyDescent="0.25">
      <c r="A6" s="68" t="s">
        <v>1971</v>
      </c>
      <c r="B6" s="68" t="s">
        <v>17</v>
      </c>
      <c r="C6" s="69">
        <v>650</v>
      </c>
      <c r="D6" s="68">
        <f t="shared" si="0"/>
        <v>2385.5</v>
      </c>
      <c r="E6" s="68">
        <f t="shared" si="1"/>
        <v>559</v>
      </c>
      <c r="F6" s="66">
        <v>1</v>
      </c>
    </row>
    <row r="7" spans="1:7" x14ac:dyDescent="0.25">
      <c r="A7" s="68" t="s">
        <v>436</v>
      </c>
      <c r="B7" s="68" t="s">
        <v>0</v>
      </c>
      <c r="C7" s="69">
        <v>120</v>
      </c>
      <c r="D7" s="68">
        <f t="shared" si="0"/>
        <v>440.4</v>
      </c>
      <c r="E7" s="68">
        <f t="shared" si="1"/>
        <v>103.2</v>
      </c>
      <c r="F7" s="66">
        <v>1</v>
      </c>
    </row>
    <row r="8" spans="1:7" x14ac:dyDescent="0.25">
      <c r="A8" s="68" t="s">
        <v>450</v>
      </c>
      <c r="B8" s="68" t="s">
        <v>0</v>
      </c>
      <c r="C8" s="69">
        <v>129</v>
      </c>
      <c r="D8" s="68">
        <f t="shared" si="0"/>
        <v>473.43</v>
      </c>
      <c r="E8" s="68">
        <f t="shared" si="1"/>
        <v>110.94</v>
      </c>
      <c r="F8" s="66">
        <v>1</v>
      </c>
    </row>
    <row r="9" spans="1:7" x14ac:dyDescent="0.25">
      <c r="A9" s="68" t="s">
        <v>1972</v>
      </c>
      <c r="B9" s="68" t="s">
        <v>17</v>
      </c>
      <c r="C9" s="69">
        <v>925</v>
      </c>
      <c r="D9" s="68">
        <f t="shared" si="0"/>
        <v>3394.75</v>
      </c>
      <c r="E9" s="68">
        <f t="shared" si="1"/>
        <v>795.5</v>
      </c>
      <c r="F9" s="66">
        <v>1</v>
      </c>
    </row>
    <row r="10" spans="1:7" x14ac:dyDescent="0.25">
      <c r="A10" s="68" t="s">
        <v>435</v>
      </c>
      <c r="B10" s="68" t="s">
        <v>0</v>
      </c>
      <c r="C10" s="69">
        <v>20</v>
      </c>
      <c r="D10" s="68">
        <f t="shared" si="0"/>
        <v>73.400000000000006</v>
      </c>
      <c r="E10" s="68">
        <f t="shared" si="1"/>
        <v>17.2</v>
      </c>
      <c r="F10" s="66">
        <v>1</v>
      </c>
    </row>
    <row r="11" spans="1:7" x14ac:dyDescent="0.25">
      <c r="A11" s="68" t="s">
        <v>1973</v>
      </c>
      <c r="B11" s="68" t="s">
        <v>17</v>
      </c>
      <c r="C11" s="69">
        <v>650</v>
      </c>
      <c r="D11" s="68">
        <f t="shared" si="0"/>
        <v>2385.5</v>
      </c>
      <c r="E11" s="68">
        <f t="shared" si="1"/>
        <v>559</v>
      </c>
      <c r="F11" s="66">
        <v>1</v>
      </c>
    </row>
    <row r="12" spans="1:7" x14ac:dyDescent="0.25">
      <c r="A12" s="68" t="s">
        <v>420</v>
      </c>
      <c r="B12" s="68" t="s">
        <v>0</v>
      </c>
      <c r="C12" s="69">
        <v>1200</v>
      </c>
      <c r="D12" s="68">
        <f t="shared" si="0"/>
        <v>4404</v>
      </c>
      <c r="E12" s="68">
        <f t="shared" si="1"/>
        <v>1032</v>
      </c>
      <c r="F12" s="66">
        <v>1</v>
      </c>
    </row>
    <row r="13" spans="1:7" x14ac:dyDescent="0.25">
      <c r="A13" s="68" t="s">
        <v>1974</v>
      </c>
      <c r="B13" s="68" t="s">
        <v>14</v>
      </c>
      <c r="C13" s="69">
        <v>60</v>
      </c>
      <c r="D13" s="68">
        <f t="shared" si="0"/>
        <v>220.2</v>
      </c>
      <c r="E13" s="68">
        <f t="shared" si="1"/>
        <v>51.6</v>
      </c>
      <c r="F13" s="66">
        <v>1</v>
      </c>
    </row>
    <row r="14" spans="1:7" x14ac:dyDescent="0.25">
      <c r="A14" s="68" t="s">
        <v>1975</v>
      </c>
      <c r="B14" s="68" t="s">
        <v>14</v>
      </c>
      <c r="C14" s="69">
        <v>68</v>
      </c>
      <c r="D14" s="68">
        <f>C14*3.67</f>
        <v>249.56</v>
      </c>
      <c r="E14" s="68">
        <f>C14*0.86</f>
        <v>58.48</v>
      </c>
      <c r="F14" s="66">
        <v>1</v>
      </c>
    </row>
    <row r="15" spans="1:7" x14ac:dyDescent="0.25">
      <c r="A15" s="68" t="s">
        <v>1976</v>
      </c>
      <c r="B15" s="68" t="s">
        <v>14</v>
      </c>
      <c r="C15" s="69">
        <v>8</v>
      </c>
      <c r="D15" s="68">
        <f>C15*3.67</f>
        <v>29.36</v>
      </c>
      <c r="E15" s="68">
        <f>C15*0.86</f>
        <v>6.88</v>
      </c>
      <c r="F15" s="66">
        <v>1</v>
      </c>
    </row>
    <row r="16" spans="1:7" x14ac:dyDescent="0.25">
      <c r="A16" s="68" t="s">
        <v>1977</v>
      </c>
      <c r="B16" s="68" t="s">
        <v>17</v>
      </c>
      <c r="C16" s="69">
        <v>3888</v>
      </c>
      <c r="D16" s="68">
        <f>C16*3.67</f>
        <v>14268.96</v>
      </c>
      <c r="E16" s="68">
        <f>C16*0.86</f>
        <v>3343.68</v>
      </c>
      <c r="F16" s="66">
        <v>1</v>
      </c>
    </row>
    <row r="17" spans="1:6" x14ac:dyDescent="0.25">
      <c r="A17" s="68" t="s">
        <v>1978</v>
      </c>
      <c r="B17" s="68" t="s">
        <v>14</v>
      </c>
      <c r="C17" s="69">
        <v>260</v>
      </c>
      <c r="D17" s="68">
        <f>3.67*C17</f>
        <v>954.19999999999993</v>
      </c>
      <c r="E17" s="68">
        <f>0.86*C17</f>
        <v>223.6</v>
      </c>
      <c r="F17" s="66">
        <v>1</v>
      </c>
    </row>
    <row r="18" spans="1:6" x14ac:dyDescent="0.25">
      <c r="A18" s="68" t="s">
        <v>1979</v>
      </c>
      <c r="B18" s="68" t="s">
        <v>431</v>
      </c>
      <c r="C18" s="69">
        <v>9</v>
      </c>
      <c r="D18" s="68">
        <f>3.67*C18</f>
        <v>33.03</v>
      </c>
      <c r="E18" s="68">
        <f>0.86*C18</f>
        <v>7.74</v>
      </c>
      <c r="F18" s="66">
        <v>1</v>
      </c>
    </row>
    <row r="19" spans="1:6" x14ac:dyDescent="0.25">
      <c r="A19" s="68" t="s">
        <v>1980</v>
      </c>
      <c r="B19" s="68" t="s">
        <v>14</v>
      </c>
      <c r="C19" s="69">
        <v>13.22</v>
      </c>
      <c r="D19" s="68">
        <f>C19*3.67</f>
        <v>48.517400000000002</v>
      </c>
      <c r="E19" s="68">
        <f>C19*0.86</f>
        <v>11.369200000000001</v>
      </c>
      <c r="F19" s="66">
        <v>1</v>
      </c>
    </row>
    <row r="20" spans="1:6" x14ac:dyDescent="0.25">
      <c r="A20" s="68" t="s">
        <v>16</v>
      </c>
      <c r="B20" s="68" t="s">
        <v>14</v>
      </c>
      <c r="C20" s="69">
        <v>19.440000000000001</v>
      </c>
      <c r="D20" s="68">
        <f>C20*3.67</f>
        <v>71.344800000000006</v>
      </c>
      <c r="E20" s="68">
        <f>C20*0.86</f>
        <v>16.718400000000003</v>
      </c>
      <c r="F20" s="66">
        <v>1</v>
      </c>
    </row>
    <row r="21" spans="1:6" x14ac:dyDescent="0.25">
      <c r="A21" s="68" t="s">
        <v>1981</v>
      </c>
      <c r="B21" s="68" t="s">
        <v>17</v>
      </c>
      <c r="C21" s="69">
        <v>650</v>
      </c>
      <c r="D21" s="68">
        <f>3.67*C21</f>
        <v>2385.5</v>
      </c>
      <c r="E21" s="68">
        <f>0.86*C21</f>
        <v>559</v>
      </c>
      <c r="F21" s="66">
        <v>1</v>
      </c>
    </row>
    <row r="22" spans="1:6" x14ac:dyDescent="0.25">
      <c r="A22" s="68" t="s">
        <v>1982</v>
      </c>
      <c r="B22" s="68" t="s">
        <v>0</v>
      </c>
      <c r="C22" s="69">
        <v>10</v>
      </c>
      <c r="D22" s="68">
        <f>3.67*C22</f>
        <v>36.700000000000003</v>
      </c>
      <c r="E22" s="68">
        <f>0.86*C22</f>
        <v>8.6</v>
      </c>
      <c r="F22" s="66">
        <v>1</v>
      </c>
    </row>
    <row r="23" spans="1:6" x14ac:dyDescent="0.25">
      <c r="A23" s="68" t="s">
        <v>1983</v>
      </c>
      <c r="B23" s="68" t="s">
        <v>17</v>
      </c>
      <c r="C23" s="69">
        <v>700</v>
      </c>
      <c r="D23" s="68">
        <f>3.67*C23</f>
        <v>2569</v>
      </c>
      <c r="E23" s="68">
        <f>0.86*C23</f>
        <v>602</v>
      </c>
      <c r="F23" s="66">
        <v>1</v>
      </c>
    </row>
    <row r="24" spans="1:6" x14ac:dyDescent="0.25">
      <c r="A24" s="68" t="s">
        <v>1984</v>
      </c>
      <c r="B24" s="68" t="s">
        <v>14</v>
      </c>
      <c r="C24" s="69">
        <v>50</v>
      </c>
      <c r="D24" s="68">
        <f>3.67*C24</f>
        <v>183.5</v>
      </c>
      <c r="E24" s="68">
        <f>0.86*C24</f>
        <v>43</v>
      </c>
      <c r="F24" s="66">
        <v>1</v>
      </c>
    </row>
    <row r="25" spans="1:6" x14ac:dyDescent="0.25">
      <c r="A25" s="68" t="s">
        <v>1985</v>
      </c>
      <c r="B25" s="68" t="s">
        <v>14</v>
      </c>
      <c r="C25" s="69">
        <v>15</v>
      </c>
      <c r="D25" s="68">
        <f>3.67*C25</f>
        <v>55.05</v>
      </c>
      <c r="E25" s="68">
        <f>0.86*C25</f>
        <v>12.9</v>
      </c>
      <c r="F25" s="66">
        <v>1</v>
      </c>
    </row>
    <row r="26" spans="1:6" x14ac:dyDescent="0.25">
      <c r="A26" s="68" t="s">
        <v>27</v>
      </c>
      <c r="B26" s="68" t="s">
        <v>14</v>
      </c>
      <c r="C26" s="69">
        <v>10</v>
      </c>
      <c r="D26" s="68">
        <f>C26*3.67</f>
        <v>36.700000000000003</v>
      </c>
      <c r="E26" s="68">
        <f>C26*0.86</f>
        <v>8.6</v>
      </c>
      <c r="F26" s="66">
        <v>1</v>
      </c>
    </row>
    <row r="27" spans="1:6" x14ac:dyDescent="0.25">
      <c r="A27" s="68" t="s">
        <v>1986</v>
      </c>
      <c r="B27" s="68" t="s">
        <v>0</v>
      </c>
      <c r="C27" s="69">
        <v>350</v>
      </c>
      <c r="D27" s="68">
        <f>3.67*C27</f>
        <v>1284.5</v>
      </c>
      <c r="E27" s="68">
        <f>0.86*C27</f>
        <v>301</v>
      </c>
      <c r="F27" s="66">
        <v>1</v>
      </c>
    </row>
    <row r="28" spans="1:6" x14ac:dyDescent="0.25">
      <c r="A28" s="68" t="s">
        <v>1987</v>
      </c>
      <c r="B28" s="68" t="s">
        <v>14</v>
      </c>
      <c r="C28" s="69">
        <v>70</v>
      </c>
      <c r="D28" s="68">
        <f>C28*3.67</f>
        <v>256.89999999999998</v>
      </c>
      <c r="E28" s="68">
        <f>C28*0.86</f>
        <v>60.199999999999996</v>
      </c>
      <c r="F28" s="66">
        <v>1</v>
      </c>
    </row>
    <row r="29" spans="1:6" x14ac:dyDescent="0.25">
      <c r="A29" s="68" t="s">
        <v>1988</v>
      </c>
      <c r="B29" s="68" t="s">
        <v>17</v>
      </c>
      <c r="C29" s="69">
        <v>2300</v>
      </c>
      <c r="D29" s="68">
        <f t="shared" ref="D29:D36" si="2">3.67*C29</f>
        <v>8441</v>
      </c>
      <c r="E29" s="68">
        <f t="shared" ref="E29:E36" si="3">0.86*C29</f>
        <v>1978</v>
      </c>
      <c r="F29" s="66">
        <v>1</v>
      </c>
    </row>
    <row r="30" spans="1:6" x14ac:dyDescent="0.25">
      <c r="A30" s="68" t="s">
        <v>1989</v>
      </c>
      <c r="B30" s="68" t="s">
        <v>14</v>
      </c>
      <c r="C30" s="69">
        <v>100</v>
      </c>
      <c r="D30" s="68">
        <f t="shared" si="2"/>
        <v>367</v>
      </c>
      <c r="E30" s="68">
        <f t="shared" si="3"/>
        <v>86</v>
      </c>
      <c r="F30" s="66">
        <v>1</v>
      </c>
    </row>
    <row r="31" spans="1:6" x14ac:dyDescent="0.25">
      <c r="A31" s="68" t="s">
        <v>1990</v>
      </c>
      <c r="B31" s="68" t="s">
        <v>14</v>
      </c>
      <c r="C31" s="69">
        <v>100</v>
      </c>
      <c r="D31" s="68">
        <f t="shared" si="2"/>
        <v>367</v>
      </c>
      <c r="E31" s="68">
        <f t="shared" si="3"/>
        <v>86</v>
      </c>
      <c r="F31" s="66">
        <v>1</v>
      </c>
    </row>
    <row r="32" spans="1:6" x14ac:dyDescent="0.25">
      <c r="A32" s="68" t="s">
        <v>1991</v>
      </c>
      <c r="B32" s="68" t="s">
        <v>14</v>
      </c>
      <c r="C32" s="69">
        <v>100</v>
      </c>
      <c r="D32" s="68">
        <f t="shared" si="2"/>
        <v>367</v>
      </c>
      <c r="E32" s="68">
        <f t="shared" si="3"/>
        <v>86</v>
      </c>
      <c r="F32" s="66">
        <v>1</v>
      </c>
    </row>
    <row r="33" spans="1:6" x14ac:dyDescent="0.25">
      <c r="A33" s="68" t="s">
        <v>416</v>
      </c>
      <c r="B33" s="68" t="s">
        <v>14</v>
      </c>
      <c r="C33" s="69">
        <v>7</v>
      </c>
      <c r="D33" s="68">
        <f t="shared" si="2"/>
        <v>25.689999999999998</v>
      </c>
      <c r="E33" s="68">
        <f t="shared" si="3"/>
        <v>6.02</v>
      </c>
      <c r="F33" s="66">
        <v>1</v>
      </c>
    </row>
    <row r="34" spans="1:6" x14ac:dyDescent="0.25">
      <c r="A34" s="68" t="s">
        <v>1992</v>
      </c>
      <c r="B34" s="68" t="s">
        <v>14</v>
      </c>
      <c r="C34" s="69">
        <v>60</v>
      </c>
      <c r="D34" s="68">
        <f t="shared" si="2"/>
        <v>220.2</v>
      </c>
      <c r="E34" s="68">
        <f t="shared" si="3"/>
        <v>51.6</v>
      </c>
      <c r="F34" s="66">
        <v>1</v>
      </c>
    </row>
    <row r="35" spans="1:6" x14ac:dyDescent="0.25">
      <c r="A35" s="68" t="s">
        <v>1993</v>
      </c>
      <c r="B35" s="68" t="s">
        <v>14</v>
      </c>
      <c r="C35" s="69">
        <v>60</v>
      </c>
      <c r="D35" s="68">
        <f t="shared" si="2"/>
        <v>220.2</v>
      </c>
      <c r="E35" s="68">
        <f t="shared" si="3"/>
        <v>51.6</v>
      </c>
      <c r="F35" s="66">
        <v>1</v>
      </c>
    </row>
    <row r="36" spans="1:6" x14ac:dyDescent="0.25">
      <c r="A36" s="68" t="s">
        <v>1994</v>
      </c>
      <c r="B36" s="68" t="s">
        <v>0</v>
      </c>
      <c r="C36" s="69">
        <v>10</v>
      </c>
      <c r="D36" s="68">
        <f t="shared" si="2"/>
        <v>36.700000000000003</v>
      </c>
      <c r="E36" s="68">
        <f t="shared" si="3"/>
        <v>8.6</v>
      </c>
      <c r="F36" s="66">
        <v>1</v>
      </c>
    </row>
    <row r="37" spans="1:6" x14ac:dyDescent="0.25">
      <c r="A37" s="68" t="s">
        <v>26</v>
      </c>
      <c r="B37" s="68" t="s">
        <v>0</v>
      </c>
      <c r="C37" s="69">
        <v>52</v>
      </c>
      <c r="D37" s="68">
        <f>C37*3.67</f>
        <v>190.84</v>
      </c>
      <c r="E37" s="68">
        <f>C37*0.86</f>
        <v>44.72</v>
      </c>
      <c r="F37" s="66">
        <v>1</v>
      </c>
    </row>
    <row r="38" spans="1:6" x14ac:dyDescent="0.25">
      <c r="A38" s="68" t="s">
        <v>1995</v>
      </c>
      <c r="B38" s="68" t="s">
        <v>0</v>
      </c>
      <c r="C38" s="69">
        <v>60</v>
      </c>
      <c r="D38" s="68">
        <f>3.67*C38</f>
        <v>220.2</v>
      </c>
      <c r="E38" s="68">
        <f>0.86*C38</f>
        <v>51.6</v>
      </c>
      <c r="F38" s="66">
        <v>1</v>
      </c>
    </row>
    <row r="39" spans="1:6" x14ac:dyDescent="0.25">
      <c r="A39" s="68" t="s">
        <v>25</v>
      </c>
      <c r="B39" s="68" t="s">
        <v>14</v>
      </c>
      <c r="C39" s="69">
        <v>120</v>
      </c>
      <c r="D39" s="68">
        <f>C39*3.67</f>
        <v>440.4</v>
      </c>
      <c r="E39" s="68">
        <f>C39*0.86</f>
        <v>103.2</v>
      </c>
      <c r="F39" s="66">
        <v>1</v>
      </c>
    </row>
    <row r="40" spans="1:6" x14ac:dyDescent="0.25">
      <c r="A40" s="68" t="s">
        <v>1996</v>
      </c>
      <c r="B40" s="68" t="s">
        <v>0</v>
      </c>
      <c r="C40" s="69">
        <v>20</v>
      </c>
      <c r="D40" s="68">
        <f t="shared" ref="D40:D49" si="4">3.67*C40</f>
        <v>73.400000000000006</v>
      </c>
      <c r="E40" s="68">
        <f t="shared" ref="E40:E49" si="5">0.86*C40</f>
        <v>17.2</v>
      </c>
      <c r="F40" s="66">
        <v>1</v>
      </c>
    </row>
    <row r="41" spans="1:6" x14ac:dyDescent="0.25">
      <c r="A41" s="68" t="s">
        <v>1997</v>
      </c>
      <c r="B41" s="68" t="s">
        <v>17</v>
      </c>
      <c r="C41" s="69">
        <v>800</v>
      </c>
      <c r="D41" s="68">
        <f t="shared" si="4"/>
        <v>2936</v>
      </c>
      <c r="E41" s="68">
        <f t="shared" si="5"/>
        <v>688</v>
      </c>
      <c r="F41" s="66">
        <v>1</v>
      </c>
    </row>
    <row r="42" spans="1:6" x14ac:dyDescent="0.25">
      <c r="A42" s="68" t="s">
        <v>449</v>
      </c>
      <c r="B42" s="68" t="s">
        <v>17</v>
      </c>
      <c r="C42" s="69">
        <v>6000</v>
      </c>
      <c r="D42" s="68">
        <f t="shared" si="4"/>
        <v>22020</v>
      </c>
      <c r="E42" s="68">
        <f t="shared" si="5"/>
        <v>5160</v>
      </c>
      <c r="F42" s="66">
        <v>1</v>
      </c>
    </row>
    <row r="43" spans="1:6" x14ac:dyDescent="0.25">
      <c r="A43" s="68" t="s">
        <v>1998</v>
      </c>
      <c r="B43" s="68" t="s">
        <v>0</v>
      </c>
      <c r="C43" s="69">
        <v>500000</v>
      </c>
      <c r="D43" s="68">
        <f t="shared" si="4"/>
        <v>1835000</v>
      </c>
      <c r="E43" s="68">
        <f t="shared" si="5"/>
        <v>430000</v>
      </c>
      <c r="F43" s="66">
        <v>1</v>
      </c>
    </row>
    <row r="44" spans="1:6" x14ac:dyDescent="0.25">
      <c r="A44" s="68" t="s">
        <v>1999</v>
      </c>
      <c r="B44" s="68" t="s">
        <v>14</v>
      </c>
      <c r="C44" s="69">
        <v>40</v>
      </c>
      <c r="D44" s="68">
        <f t="shared" si="4"/>
        <v>146.80000000000001</v>
      </c>
      <c r="E44" s="68">
        <f t="shared" si="5"/>
        <v>34.4</v>
      </c>
      <c r="F44" s="66">
        <v>1</v>
      </c>
    </row>
    <row r="45" spans="1:6" x14ac:dyDescent="0.25">
      <c r="A45" s="68" t="s">
        <v>2000</v>
      </c>
      <c r="B45" s="68" t="s">
        <v>14</v>
      </c>
      <c r="C45" s="69">
        <v>70</v>
      </c>
      <c r="D45" s="68">
        <f t="shared" si="4"/>
        <v>256.89999999999998</v>
      </c>
      <c r="E45" s="68">
        <f t="shared" si="5"/>
        <v>60.199999999999996</v>
      </c>
      <c r="F45" s="66">
        <v>1</v>
      </c>
    </row>
    <row r="46" spans="1:6" x14ac:dyDescent="0.25">
      <c r="A46" s="68" t="s">
        <v>2001</v>
      </c>
      <c r="B46" s="68" t="s">
        <v>451</v>
      </c>
      <c r="C46" s="69">
        <v>330</v>
      </c>
      <c r="D46" s="68">
        <f t="shared" si="4"/>
        <v>1211.0999999999999</v>
      </c>
      <c r="E46" s="68">
        <f t="shared" si="5"/>
        <v>283.8</v>
      </c>
      <c r="F46" s="66">
        <v>1</v>
      </c>
    </row>
    <row r="47" spans="1:6" x14ac:dyDescent="0.25">
      <c r="A47" s="68" t="s">
        <v>2002</v>
      </c>
      <c r="B47" s="68" t="s">
        <v>2</v>
      </c>
      <c r="C47" s="69">
        <v>12000</v>
      </c>
      <c r="D47" s="68">
        <f t="shared" si="4"/>
        <v>44040</v>
      </c>
      <c r="E47" s="68">
        <f t="shared" si="5"/>
        <v>10320</v>
      </c>
      <c r="F47" s="66">
        <v>1</v>
      </c>
    </row>
    <row r="48" spans="1:6" x14ac:dyDescent="0.25">
      <c r="A48" s="68" t="s">
        <v>428</v>
      </c>
      <c r="B48" s="68" t="s">
        <v>2</v>
      </c>
      <c r="C48" s="69">
        <v>90</v>
      </c>
      <c r="D48" s="68">
        <f t="shared" si="4"/>
        <v>330.3</v>
      </c>
      <c r="E48" s="68">
        <f t="shared" si="5"/>
        <v>77.400000000000006</v>
      </c>
      <c r="F48" s="66">
        <v>1</v>
      </c>
    </row>
    <row r="49" spans="1:6" x14ac:dyDescent="0.25">
      <c r="A49" s="68" t="s">
        <v>424</v>
      </c>
      <c r="B49" s="68" t="s">
        <v>17</v>
      </c>
      <c r="C49" s="69">
        <v>2800</v>
      </c>
      <c r="D49" s="68">
        <f t="shared" si="4"/>
        <v>10276</v>
      </c>
      <c r="E49" s="68">
        <f t="shared" si="5"/>
        <v>2408</v>
      </c>
      <c r="F49" s="66">
        <v>1</v>
      </c>
    </row>
    <row r="50" spans="1:6" x14ac:dyDescent="0.25">
      <c r="A50" s="68" t="s">
        <v>23</v>
      </c>
      <c r="B50" s="68" t="s">
        <v>0</v>
      </c>
      <c r="C50" s="69">
        <v>16.88</v>
      </c>
      <c r="D50" s="68">
        <f>C50*3.67</f>
        <v>61.949599999999997</v>
      </c>
      <c r="E50" s="68">
        <f>C50*0.86</f>
        <v>14.516799999999998</v>
      </c>
      <c r="F50" s="66">
        <v>1</v>
      </c>
    </row>
    <row r="51" spans="1:6" x14ac:dyDescent="0.25">
      <c r="A51" s="68" t="s">
        <v>2003</v>
      </c>
      <c r="B51" s="68" t="s">
        <v>14</v>
      </c>
      <c r="C51" s="69">
        <v>110</v>
      </c>
      <c r="D51" s="68">
        <f>C51*3.67</f>
        <v>403.7</v>
      </c>
      <c r="E51" s="68">
        <f>C51*0.86</f>
        <v>94.6</v>
      </c>
      <c r="F51" s="66">
        <v>1</v>
      </c>
    </row>
    <row r="52" spans="1:6" x14ac:dyDescent="0.25">
      <c r="A52" s="68" t="s">
        <v>2004</v>
      </c>
      <c r="B52" s="68" t="s">
        <v>0</v>
      </c>
      <c r="C52" s="69">
        <v>10.09</v>
      </c>
      <c r="D52" s="68">
        <f>3.67*C52</f>
        <v>37.030299999999997</v>
      </c>
      <c r="E52" s="68">
        <f>0.86*C52</f>
        <v>8.6774000000000004</v>
      </c>
      <c r="F52" s="66">
        <v>1</v>
      </c>
    </row>
    <row r="53" spans="1:6" x14ac:dyDescent="0.25">
      <c r="A53" s="68" t="s">
        <v>22</v>
      </c>
      <c r="B53" s="68" t="s">
        <v>14</v>
      </c>
      <c r="C53" s="69">
        <v>3.6</v>
      </c>
      <c r="D53" s="68">
        <f>C53*3.67</f>
        <v>13.212</v>
      </c>
      <c r="E53" s="68">
        <f>C53*0.86</f>
        <v>3.0960000000000001</v>
      </c>
      <c r="F53" s="66">
        <v>1</v>
      </c>
    </row>
    <row r="54" spans="1:6" x14ac:dyDescent="0.25">
      <c r="A54" s="68" t="s">
        <v>21</v>
      </c>
      <c r="B54" s="68" t="s">
        <v>14</v>
      </c>
      <c r="C54" s="69">
        <v>4.5</v>
      </c>
      <c r="D54" s="68">
        <f>C54*3.67</f>
        <v>16.515000000000001</v>
      </c>
      <c r="E54" s="68">
        <f>C54*0.86</f>
        <v>3.87</v>
      </c>
      <c r="F54" s="66">
        <v>1</v>
      </c>
    </row>
    <row r="55" spans="1:6" x14ac:dyDescent="0.25">
      <c r="A55" s="68" t="s">
        <v>2005</v>
      </c>
      <c r="B55" s="68" t="s">
        <v>0</v>
      </c>
      <c r="C55" s="69">
        <v>100</v>
      </c>
      <c r="D55" s="68">
        <f>3.67*C55</f>
        <v>367</v>
      </c>
      <c r="E55" s="68">
        <f>0.86*C55</f>
        <v>86</v>
      </c>
      <c r="F55" s="66">
        <v>1</v>
      </c>
    </row>
    <row r="56" spans="1:6" x14ac:dyDescent="0.25">
      <c r="A56" s="68" t="s">
        <v>2006</v>
      </c>
      <c r="B56" s="68" t="s">
        <v>17</v>
      </c>
      <c r="C56" s="69">
        <v>1000</v>
      </c>
      <c r="D56" s="68">
        <f>3.67*C56</f>
        <v>3670</v>
      </c>
      <c r="E56" s="68">
        <f>0.86*C56</f>
        <v>860</v>
      </c>
      <c r="F56" s="66">
        <v>1</v>
      </c>
    </row>
    <row r="57" spans="1:6" x14ac:dyDescent="0.25">
      <c r="A57" s="68" t="s">
        <v>2007</v>
      </c>
      <c r="B57" s="68" t="s">
        <v>17</v>
      </c>
      <c r="C57" s="69">
        <v>720</v>
      </c>
      <c r="D57" s="68">
        <f>3.67*C57</f>
        <v>2642.4</v>
      </c>
      <c r="E57" s="68">
        <f>0.86*C57</f>
        <v>619.20000000000005</v>
      </c>
      <c r="F57" s="66">
        <v>1</v>
      </c>
    </row>
    <row r="58" spans="1:6" x14ac:dyDescent="0.25">
      <c r="A58" s="68" t="s">
        <v>2008</v>
      </c>
      <c r="B58" s="68" t="s">
        <v>17</v>
      </c>
      <c r="C58" s="69">
        <v>3999</v>
      </c>
      <c r="D58" s="68">
        <f>3.67*C58</f>
        <v>14676.33</v>
      </c>
      <c r="E58" s="68">
        <f>0.86*C58</f>
        <v>3439.14</v>
      </c>
      <c r="F58" s="66">
        <v>1</v>
      </c>
    </row>
    <row r="59" spans="1:6" x14ac:dyDescent="0.25">
      <c r="A59" s="68" t="s">
        <v>2009</v>
      </c>
      <c r="B59" s="68" t="s">
        <v>14</v>
      </c>
      <c r="C59" s="69">
        <v>80</v>
      </c>
      <c r="D59" s="68">
        <f>C59*3.67</f>
        <v>293.60000000000002</v>
      </c>
      <c r="E59" s="68">
        <f>C59*0.86</f>
        <v>68.8</v>
      </c>
      <c r="F59" s="66">
        <v>1</v>
      </c>
    </row>
    <row r="60" spans="1:6" x14ac:dyDescent="0.25">
      <c r="A60" s="68" t="s">
        <v>2010</v>
      </c>
      <c r="B60" s="68" t="s">
        <v>17</v>
      </c>
      <c r="C60" s="69">
        <v>800</v>
      </c>
      <c r="D60" s="68">
        <f>3.67*C60</f>
        <v>2936</v>
      </c>
      <c r="E60" s="68">
        <f>0.86*C60</f>
        <v>688</v>
      </c>
      <c r="F60" s="66">
        <v>1</v>
      </c>
    </row>
    <row r="61" spans="1:6" x14ac:dyDescent="0.25">
      <c r="A61" s="68" t="s">
        <v>2011</v>
      </c>
      <c r="B61" s="68" t="s">
        <v>14</v>
      </c>
      <c r="C61" s="69">
        <v>8.8000000000000007</v>
      </c>
      <c r="D61" s="68">
        <f>C61*3.67</f>
        <v>32.295999999999999</v>
      </c>
      <c r="E61" s="68">
        <f>C61*0.86</f>
        <v>7.5680000000000005</v>
      </c>
      <c r="F61" s="66">
        <v>1</v>
      </c>
    </row>
    <row r="62" spans="1:6" x14ac:dyDescent="0.25">
      <c r="A62" s="68" t="s">
        <v>2012</v>
      </c>
      <c r="B62" s="68" t="s">
        <v>0</v>
      </c>
      <c r="C62" s="69">
        <v>60000</v>
      </c>
      <c r="D62" s="68">
        <f t="shared" ref="D62:D70" si="6">3.67*C62</f>
        <v>220200</v>
      </c>
      <c r="E62" s="68">
        <f t="shared" ref="E62:E70" si="7">0.86*C62</f>
        <v>51600</v>
      </c>
      <c r="F62" s="66">
        <v>1</v>
      </c>
    </row>
    <row r="63" spans="1:6" x14ac:dyDescent="0.25">
      <c r="A63" s="68" t="s">
        <v>2013</v>
      </c>
      <c r="B63" s="68" t="s">
        <v>17</v>
      </c>
      <c r="C63" s="69">
        <v>800</v>
      </c>
      <c r="D63" s="68">
        <f t="shared" si="6"/>
        <v>2936</v>
      </c>
      <c r="E63" s="68">
        <f t="shared" si="7"/>
        <v>688</v>
      </c>
      <c r="F63" s="66">
        <v>1</v>
      </c>
    </row>
    <row r="64" spans="1:6" x14ac:dyDescent="0.25">
      <c r="A64" s="68" t="s">
        <v>2014</v>
      </c>
      <c r="B64" s="68" t="s">
        <v>894</v>
      </c>
      <c r="C64" s="69">
        <v>650</v>
      </c>
      <c r="D64" s="68">
        <f t="shared" si="6"/>
        <v>2385.5</v>
      </c>
      <c r="E64" s="68">
        <f t="shared" si="7"/>
        <v>559</v>
      </c>
      <c r="F64" s="66">
        <v>1</v>
      </c>
    </row>
    <row r="65" spans="1:6" x14ac:dyDescent="0.25">
      <c r="A65" s="68" t="s">
        <v>2015</v>
      </c>
      <c r="B65" s="68" t="s">
        <v>17</v>
      </c>
      <c r="C65" s="69">
        <v>900</v>
      </c>
      <c r="D65" s="68">
        <f t="shared" si="6"/>
        <v>3303</v>
      </c>
      <c r="E65" s="68">
        <f t="shared" si="7"/>
        <v>774</v>
      </c>
      <c r="F65" s="66">
        <v>1</v>
      </c>
    </row>
    <row r="66" spans="1:6" x14ac:dyDescent="0.25">
      <c r="A66" s="68" t="s">
        <v>2016</v>
      </c>
      <c r="B66" s="68" t="s">
        <v>17</v>
      </c>
      <c r="C66" s="69">
        <v>900</v>
      </c>
      <c r="D66" s="68">
        <f t="shared" si="6"/>
        <v>3303</v>
      </c>
      <c r="E66" s="68">
        <f t="shared" si="7"/>
        <v>774</v>
      </c>
      <c r="F66" s="66">
        <v>1</v>
      </c>
    </row>
    <row r="67" spans="1:6" x14ac:dyDescent="0.25">
      <c r="A67" s="68" t="s">
        <v>2017</v>
      </c>
      <c r="B67" s="68" t="s">
        <v>17</v>
      </c>
      <c r="C67" s="69">
        <v>880</v>
      </c>
      <c r="D67" s="68">
        <f t="shared" si="6"/>
        <v>3229.6</v>
      </c>
      <c r="E67" s="68">
        <f t="shared" si="7"/>
        <v>756.8</v>
      </c>
      <c r="F67" s="66">
        <v>1</v>
      </c>
    </row>
    <row r="68" spans="1:6" x14ac:dyDescent="0.25">
      <c r="A68" s="68" t="s">
        <v>2018</v>
      </c>
      <c r="B68" s="68" t="s">
        <v>17</v>
      </c>
      <c r="C68" s="69">
        <v>3500</v>
      </c>
      <c r="D68" s="68">
        <f t="shared" si="6"/>
        <v>12845</v>
      </c>
      <c r="E68" s="68">
        <f t="shared" si="7"/>
        <v>3010</v>
      </c>
      <c r="F68" s="66">
        <v>1</v>
      </c>
    </row>
    <row r="69" spans="1:6" x14ac:dyDescent="0.25">
      <c r="A69" s="68" t="s">
        <v>2019</v>
      </c>
      <c r="B69" s="68" t="s">
        <v>0</v>
      </c>
      <c r="C69" s="69">
        <v>47</v>
      </c>
      <c r="D69" s="68">
        <f t="shared" si="6"/>
        <v>172.49</v>
      </c>
      <c r="E69" s="68">
        <f t="shared" si="7"/>
        <v>40.42</v>
      </c>
      <c r="F69" s="66">
        <v>1</v>
      </c>
    </row>
    <row r="70" spans="1:6" x14ac:dyDescent="0.25">
      <c r="A70" s="68" t="s">
        <v>2020</v>
      </c>
      <c r="B70" s="68" t="s">
        <v>14</v>
      </c>
      <c r="C70" s="69">
        <v>60</v>
      </c>
      <c r="D70" s="68">
        <f t="shared" si="6"/>
        <v>220.2</v>
      </c>
      <c r="E70" s="68">
        <f t="shared" si="7"/>
        <v>51.6</v>
      </c>
      <c r="F70" s="66">
        <v>1</v>
      </c>
    </row>
    <row r="71" spans="1:6" x14ac:dyDescent="0.25">
      <c r="A71" s="68" t="s">
        <v>2021</v>
      </c>
      <c r="B71" s="68" t="s">
        <v>17</v>
      </c>
      <c r="C71" s="69">
        <v>3000</v>
      </c>
      <c r="D71" s="68">
        <f>C71*3.67</f>
        <v>11010</v>
      </c>
      <c r="E71" s="68">
        <f>C71*0.86</f>
        <v>2580</v>
      </c>
      <c r="F71" s="66">
        <v>1</v>
      </c>
    </row>
    <row r="72" spans="1:6" x14ac:dyDescent="0.25">
      <c r="A72" s="68" t="s">
        <v>438</v>
      </c>
      <c r="B72" s="68" t="s">
        <v>14</v>
      </c>
      <c r="C72" s="69">
        <v>50</v>
      </c>
      <c r="D72" s="68">
        <f t="shared" ref="D72:D77" si="8">3.67*C72</f>
        <v>183.5</v>
      </c>
      <c r="E72" s="68">
        <f t="shared" ref="E72:E77" si="9">0.86*C72</f>
        <v>43</v>
      </c>
      <c r="F72" s="66">
        <v>1</v>
      </c>
    </row>
    <row r="73" spans="1:6" x14ac:dyDescent="0.25">
      <c r="A73" s="68" t="s">
        <v>2022</v>
      </c>
      <c r="B73" s="68" t="s">
        <v>14</v>
      </c>
      <c r="C73" s="69">
        <v>90</v>
      </c>
      <c r="D73" s="68">
        <f t="shared" si="8"/>
        <v>330.3</v>
      </c>
      <c r="E73" s="68">
        <f t="shared" si="9"/>
        <v>77.400000000000006</v>
      </c>
      <c r="F73" s="66">
        <v>1</v>
      </c>
    </row>
    <row r="74" spans="1:6" x14ac:dyDescent="0.25">
      <c r="A74" s="68" t="s">
        <v>2023</v>
      </c>
      <c r="B74" s="68" t="s">
        <v>17</v>
      </c>
      <c r="C74" s="69">
        <v>600</v>
      </c>
      <c r="D74" s="68">
        <f t="shared" si="8"/>
        <v>2202</v>
      </c>
      <c r="E74" s="68">
        <f t="shared" si="9"/>
        <v>516</v>
      </c>
      <c r="F74" s="66">
        <v>1</v>
      </c>
    </row>
    <row r="75" spans="1:6" x14ac:dyDescent="0.25">
      <c r="A75" s="68" t="s">
        <v>2024</v>
      </c>
      <c r="B75" s="68" t="s">
        <v>0</v>
      </c>
      <c r="C75" s="69">
        <v>200</v>
      </c>
      <c r="D75" s="68">
        <f t="shared" si="8"/>
        <v>734</v>
      </c>
      <c r="E75" s="68">
        <f t="shared" si="9"/>
        <v>172</v>
      </c>
      <c r="F75" s="66">
        <v>1</v>
      </c>
    </row>
    <row r="76" spans="1:6" x14ac:dyDescent="0.25">
      <c r="A76" s="68" t="s">
        <v>2025</v>
      </c>
      <c r="B76" s="68" t="s">
        <v>17</v>
      </c>
      <c r="C76" s="69">
        <v>700</v>
      </c>
      <c r="D76" s="68">
        <f t="shared" si="8"/>
        <v>2569</v>
      </c>
      <c r="E76" s="68">
        <f t="shared" si="9"/>
        <v>602</v>
      </c>
      <c r="F76" s="66">
        <v>1</v>
      </c>
    </row>
    <row r="77" spans="1:6" x14ac:dyDescent="0.25">
      <c r="A77" s="68" t="s">
        <v>453</v>
      </c>
      <c r="B77" s="68" t="s">
        <v>0</v>
      </c>
      <c r="C77" s="69">
        <v>200000</v>
      </c>
      <c r="D77" s="68">
        <f t="shared" si="8"/>
        <v>734000</v>
      </c>
      <c r="E77" s="68">
        <f t="shared" si="9"/>
        <v>172000</v>
      </c>
      <c r="F77" s="66">
        <v>1</v>
      </c>
    </row>
    <row r="78" spans="1:6" x14ac:dyDescent="0.25">
      <c r="A78" s="68" t="s">
        <v>24</v>
      </c>
      <c r="B78" s="68" t="s">
        <v>14</v>
      </c>
      <c r="C78" s="69">
        <v>50.32</v>
      </c>
      <c r="D78" s="68">
        <f>C78*3.67</f>
        <v>184.67439999999999</v>
      </c>
      <c r="E78" s="68">
        <f>C78*0.86</f>
        <v>43.275199999999998</v>
      </c>
      <c r="F78" s="66">
        <v>1</v>
      </c>
    </row>
    <row r="79" spans="1:6" x14ac:dyDescent="0.25">
      <c r="A79" s="68" t="s">
        <v>2026</v>
      </c>
      <c r="B79" s="68" t="s">
        <v>17</v>
      </c>
      <c r="C79" s="69">
        <v>2400</v>
      </c>
      <c r="D79" s="68">
        <f t="shared" ref="D79:D86" si="10">3.67*C79</f>
        <v>8808</v>
      </c>
      <c r="E79" s="68">
        <f t="shared" ref="E79:E86" si="11">0.86*C79</f>
        <v>2064</v>
      </c>
      <c r="F79" s="66">
        <v>1</v>
      </c>
    </row>
    <row r="80" spans="1:6" x14ac:dyDescent="0.25">
      <c r="A80" s="68" t="s">
        <v>2027</v>
      </c>
      <c r="B80" s="68" t="s">
        <v>17</v>
      </c>
      <c r="C80" s="69">
        <v>2700</v>
      </c>
      <c r="D80" s="68">
        <f t="shared" si="10"/>
        <v>9909</v>
      </c>
      <c r="E80" s="68">
        <f t="shared" si="11"/>
        <v>2322</v>
      </c>
      <c r="F80" s="66">
        <v>1</v>
      </c>
    </row>
    <row r="81" spans="1:6" x14ac:dyDescent="0.25">
      <c r="A81" s="68" t="s">
        <v>440</v>
      </c>
      <c r="B81" s="68" t="s">
        <v>14</v>
      </c>
      <c r="C81" s="69">
        <v>19</v>
      </c>
      <c r="D81" s="68">
        <f t="shared" si="10"/>
        <v>69.73</v>
      </c>
      <c r="E81" s="68">
        <f t="shared" si="11"/>
        <v>16.34</v>
      </c>
      <c r="F81" s="66">
        <v>1</v>
      </c>
    </row>
    <row r="82" spans="1:6" x14ac:dyDescent="0.25">
      <c r="A82" s="68" t="s">
        <v>2028</v>
      </c>
      <c r="B82" s="68" t="s">
        <v>19</v>
      </c>
      <c r="C82" s="69">
        <v>20</v>
      </c>
      <c r="D82" s="68">
        <f t="shared" si="10"/>
        <v>73.400000000000006</v>
      </c>
      <c r="E82" s="68">
        <f t="shared" si="11"/>
        <v>17.2</v>
      </c>
      <c r="F82" s="66">
        <v>1</v>
      </c>
    </row>
    <row r="83" spans="1:6" x14ac:dyDescent="0.25">
      <c r="A83" s="68" t="s">
        <v>422</v>
      </c>
      <c r="B83" s="68" t="s">
        <v>0</v>
      </c>
      <c r="C83" s="69">
        <v>1200</v>
      </c>
      <c r="D83" s="68">
        <f t="shared" si="10"/>
        <v>4404</v>
      </c>
      <c r="E83" s="68">
        <f t="shared" si="11"/>
        <v>1032</v>
      </c>
      <c r="F83" s="66">
        <v>1</v>
      </c>
    </row>
    <row r="84" spans="1:6" x14ac:dyDescent="0.25">
      <c r="A84" s="68" t="s">
        <v>426</v>
      </c>
      <c r="B84" s="68" t="s">
        <v>14</v>
      </c>
      <c r="C84" s="69">
        <v>40</v>
      </c>
      <c r="D84" s="68">
        <f t="shared" si="10"/>
        <v>146.80000000000001</v>
      </c>
      <c r="E84" s="68">
        <f t="shared" si="11"/>
        <v>34.4</v>
      </c>
      <c r="F84" s="66">
        <v>1</v>
      </c>
    </row>
    <row r="85" spans="1:6" x14ac:dyDescent="0.25">
      <c r="A85" s="68" t="s">
        <v>2029</v>
      </c>
      <c r="B85" s="68" t="s">
        <v>14</v>
      </c>
      <c r="C85" s="69">
        <v>25</v>
      </c>
      <c r="D85" s="68">
        <f t="shared" si="10"/>
        <v>91.75</v>
      </c>
      <c r="E85" s="68">
        <f t="shared" si="11"/>
        <v>21.5</v>
      </c>
      <c r="F85" s="66">
        <v>1</v>
      </c>
    </row>
    <row r="86" spans="1:6" x14ac:dyDescent="0.25">
      <c r="A86" s="68" t="s">
        <v>419</v>
      </c>
      <c r="B86" s="68" t="s">
        <v>14</v>
      </c>
      <c r="C86" s="69">
        <v>35</v>
      </c>
      <c r="D86" s="68">
        <f t="shared" si="10"/>
        <v>128.44999999999999</v>
      </c>
      <c r="E86" s="68">
        <f t="shared" si="11"/>
        <v>30.099999999999998</v>
      </c>
      <c r="F86" s="66">
        <v>1</v>
      </c>
    </row>
    <row r="87" spans="1:6" x14ac:dyDescent="0.25">
      <c r="A87" s="68" t="s">
        <v>2030</v>
      </c>
      <c r="B87" s="68" t="s">
        <v>4</v>
      </c>
      <c r="C87" s="69">
        <v>12</v>
      </c>
      <c r="D87" s="68">
        <f>C87*3.67</f>
        <v>44.04</v>
      </c>
      <c r="E87" s="68">
        <f>C87*0.86</f>
        <v>10.32</v>
      </c>
      <c r="F87" s="66">
        <v>1</v>
      </c>
    </row>
    <row r="88" spans="1:6" x14ac:dyDescent="0.25">
      <c r="A88" s="68" t="s">
        <v>2031</v>
      </c>
      <c r="B88" s="68" t="s">
        <v>14</v>
      </c>
      <c r="C88" s="69">
        <v>25</v>
      </c>
      <c r="D88" s="68">
        <f>3.67*C88</f>
        <v>91.75</v>
      </c>
      <c r="E88" s="68">
        <f>0.86*C88</f>
        <v>21.5</v>
      </c>
      <c r="F88" s="66">
        <v>1</v>
      </c>
    </row>
    <row r="89" spans="1:6" x14ac:dyDescent="0.25">
      <c r="A89" s="68" t="s">
        <v>2032</v>
      </c>
      <c r="B89" s="68" t="s">
        <v>446</v>
      </c>
      <c r="C89" s="69">
        <v>600</v>
      </c>
      <c r="D89" s="68">
        <f>3.67*C89</f>
        <v>2202</v>
      </c>
      <c r="E89" s="68">
        <f>0.86*C89</f>
        <v>516</v>
      </c>
      <c r="F89" s="66">
        <v>1</v>
      </c>
    </row>
    <row r="90" spans="1:6" x14ac:dyDescent="0.25">
      <c r="A90" s="68" t="s">
        <v>2033</v>
      </c>
      <c r="B90" s="68" t="s">
        <v>14</v>
      </c>
      <c r="C90" s="69">
        <v>370</v>
      </c>
      <c r="D90" s="68">
        <f>3.67*C90</f>
        <v>1357.8999999999999</v>
      </c>
      <c r="E90" s="68">
        <f>0.86*C90</f>
        <v>318.2</v>
      </c>
      <c r="F90" s="66">
        <v>1</v>
      </c>
    </row>
    <row r="91" spans="1:6" x14ac:dyDescent="0.25">
      <c r="A91" s="68" t="s">
        <v>2034</v>
      </c>
      <c r="B91" s="68" t="s">
        <v>14</v>
      </c>
      <c r="C91" s="69">
        <v>14</v>
      </c>
      <c r="D91" s="68">
        <f>C91*3.67</f>
        <v>51.379999999999995</v>
      </c>
      <c r="E91" s="68">
        <f>C91*0.86</f>
        <v>12.04</v>
      </c>
      <c r="F91" s="66">
        <v>1</v>
      </c>
    </row>
    <row r="92" spans="1:6" x14ac:dyDescent="0.25">
      <c r="A92" s="68" t="s">
        <v>2035</v>
      </c>
      <c r="B92" s="68" t="s">
        <v>17</v>
      </c>
      <c r="C92" s="69">
        <v>450</v>
      </c>
      <c r="D92" s="68">
        <f t="shared" ref="D92:D102" si="12">3.67*C92</f>
        <v>1651.5</v>
      </c>
      <c r="E92" s="68">
        <f t="shared" ref="E92:E102" si="13">0.86*C92</f>
        <v>387</v>
      </c>
      <c r="F92" s="66">
        <v>1</v>
      </c>
    </row>
    <row r="93" spans="1:6" x14ac:dyDescent="0.25">
      <c r="A93" s="68" t="s">
        <v>2036</v>
      </c>
      <c r="B93" s="68" t="s">
        <v>14</v>
      </c>
      <c r="C93" s="69">
        <v>8.5</v>
      </c>
      <c r="D93" s="68">
        <f t="shared" si="12"/>
        <v>31.195</v>
      </c>
      <c r="E93" s="68">
        <f t="shared" si="13"/>
        <v>7.31</v>
      </c>
      <c r="F93" s="66">
        <v>1</v>
      </c>
    </row>
    <row r="94" spans="1:6" x14ac:dyDescent="0.25">
      <c r="A94" s="68" t="s">
        <v>442</v>
      </c>
      <c r="B94" s="68" t="s">
        <v>4</v>
      </c>
      <c r="C94" s="69">
        <v>10</v>
      </c>
      <c r="D94" s="68">
        <f t="shared" si="12"/>
        <v>36.700000000000003</v>
      </c>
      <c r="E94" s="68">
        <f t="shared" si="13"/>
        <v>8.6</v>
      </c>
      <c r="F94" s="66">
        <v>1</v>
      </c>
    </row>
    <row r="95" spans="1:6" x14ac:dyDescent="0.25">
      <c r="A95" s="68" t="s">
        <v>2037</v>
      </c>
      <c r="B95" s="68" t="s">
        <v>4</v>
      </c>
      <c r="C95" s="69">
        <v>35</v>
      </c>
      <c r="D95" s="68">
        <f t="shared" si="12"/>
        <v>128.44999999999999</v>
      </c>
      <c r="E95" s="68">
        <f t="shared" si="13"/>
        <v>30.099999999999998</v>
      </c>
      <c r="F95" s="66">
        <v>1</v>
      </c>
    </row>
    <row r="96" spans="1:6" x14ac:dyDescent="0.25">
      <c r="A96" s="68" t="s">
        <v>2038</v>
      </c>
      <c r="B96" s="68" t="s">
        <v>14</v>
      </c>
      <c r="C96" s="69">
        <v>98</v>
      </c>
      <c r="D96" s="68">
        <f t="shared" si="12"/>
        <v>359.65999999999997</v>
      </c>
      <c r="E96" s="68">
        <f t="shared" si="13"/>
        <v>84.28</v>
      </c>
      <c r="F96" s="66">
        <v>1</v>
      </c>
    </row>
    <row r="97" spans="1:6" x14ac:dyDescent="0.25">
      <c r="A97" s="68" t="s">
        <v>2039</v>
      </c>
      <c r="B97" s="68" t="s">
        <v>129</v>
      </c>
      <c r="C97" s="69">
        <v>30</v>
      </c>
      <c r="D97" s="68">
        <f t="shared" si="12"/>
        <v>110.1</v>
      </c>
      <c r="E97" s="68">
        <f t="shared" si="13"/>
        <v>25.8</v>
      </c>
      <c r="F97" s="66">
        <v>1</v>
      </c>
    </row>
    <row r="98" spans="1:6" x14ac:dyDescent="0.25">
      <c r="A98" s="68" t="s">
        <v>2040</v>
      </c>
      <c r="B98" s="68" t="s">
        <v>14</v>
      </c>
      <c r="C98" s="69">
        <v>9.5</v>
      </c>
      <c r="D98" s="68">
        <f t="shared" si="12"/>
        <v>34.865000000000002</v>
      </c>
      <c r="E98" s="68">
        <f t="shared" si="13"/>
        <v>8.17</v>
      </c>
      <c r="F98" s="66">
        <v>1</v>
      </c>
    </row>
    <row r="99" spans="1:6" x14ac:dyDescent="0.25">
      <c r="A99" s="68" t="s">
        <v>441</v>
      </c>
      <c r="B99" s="68" t="s">
        <v>2</v>
      </c>
      <c r="C99" s="69">
        <v>2000000</v>
      </c>
      <c r="D99" s="68">
        <f t="shared" si="12"/>
        <v>7340000</v>
      </c>
      <c r="E99" s="68">
        <f t="shared" si="13"/>
        <v>1720000</v>
      </c>
      <c r="F99" s="66">
        <v>1</v>
      </c>
    </row>
    <row r="100" spans="1:6" x14ac:dyDescent="0.25">
      <c r="A100" s="68" t="s">
        <v>2041</v>
      </c>
      <c r="B100" s="68" t="s">
        <v>2</v>
      </c>
      <c r="C100" s="69">
        <v>9000</v>
      </c>
      <c r="D100" s="68">
        <f t="shared" si="12"/>
        <v>33030</v>
      </c>
      <c r="E100" s="68">
        <f t="shared" si="13"/>
        <v>7740</v>
      </c>
      <c r="F100" s="66">
        <v>1</v>
      </c>
    </row>
    <row r="101" spans="1:6" x14ac:dyDescent="0.25">
      <c r="A101" s="68" t="s">
        <v>2042</v>
      </c>
      <c r="B101" s="68" t="s">
        <v>2</v>
      </c>
      <c r="C101" s="69">
        <v>70</v>
      </c>
      <c r="D101" s="68">
        <f t="shared" si="12"/>
        <v>256.89999999999998</v>
      </c>
      <c r="E101" s="68">
        <f t="shared" si="13"/>
        <v>60.199999999999996</v>
      </c>
      <c r="F101" s="66">
        <v>1</v>
      </c>
    </row>
    <row r="102" spans="1:6" x14ac:dyDescent="0.25">
      <c r="A102" s="68" t="s">
        <v>2043</v>
      </c>
      <c r="B102" s="68" t="s">
        <v>17</v>
      </c>
      <c r="C102" s="69">
        <v>850</v>
      </c>
      <c r="D102" s="68">
        <f t="shared" si="12"/>
        <v>3119.5</v>
      </c>
      <c r="E102" s="68">
        <f t="shared" si="13"/>
        <v>731</v>
      </c>
      <c r="F102" s="66">
        <v>1</v>
      </c>
    </row>
    <row r="103" spans="1:6" x14ac:dyDescent="0.25">
      <c r="A103" s="68" t="s">
        <v>2044</v>
      </c>
      <c r="B103" s="68" t="s">
        <v>17</v>
      </c>
      <c r="C103" s="69">
        <v>800</v>
      </c>
      <c r="D103" s="68">
        <f>C103*3.67</f>
        <v>2936</v>
      </c>
      <c r="E103" s="68">
        <f>C103*0.86</f>
        <v>688</v>
      </c>
      <c r="F103" s="66">
        <v>1</v>
      </c>
    </row>
    <row r="104" spans="1:6" x14ac:dyDescent="0.25">
      <c r="A104" s="68" t="s">
        <v>2045</v>
      </c>
      <c r="B104" s="68" t="s">
        <v>17</v>
      </c>
      <c r="C104" s="69">
        <v>680</v>
      </c>
      <c r="D104" s="68">
        <f t="shared" ref="D104:D112" si="14">3.67*C104</f>
        <v>2495.6</v>
      </c>
      <c r="E104" s="68">
        <f t="shared" ref="E104:E112" si="15">0.86*C104</f>
        <v>584.79999999999995</v>
      </c>
      <c r="F104" s="66">
        <v>1</v>
      </c>
    </row>
    <row r="105" spans="1:6" x14ac:dyDescent="0.25">
      <c r="A105" s="68" t="s">
        <v>2046</v>
      </c>
      <c r="B105" s="68" t="s">
        <v>14</v>
      </c>
      <c r="C105" s="69">
        <v>230</v>
      </c>
      <c r="D105" s="68">
        <f t="shared" si="14"/>
        <v>844.1</v>
      </c>
      <c r="E105" s="68">
        <f t="shared" si="15"/>
        <v>197.79999999999998</v>
      </c>
      <c r="F105" s="66">
        <v>1</v>
      </c>
    </row>
    <row r="106" spans="1:6" x14ac:dyDescent="0.25">
      <c r="A106" s="68" t="s">
        <v>2047</v>
      </c>
      <c r="B106" s="68" t="s">
        <v>14</v>
      </c>
      <c r="C106" s="69">
        <v>5.5</v>
      </c>
      <c r="D106" s="68">
        <f t="shared" si="14"/>
        <v>20.184999999999999</v>
      </c>
      <c r="E106" s="68">
        <f t="shared" si="15"/>
        <v>4.7299999999999995</v>
      </c>
      <c r="F106" s="66">
        <v>1</v>
      </c>
    </row>
    <row r="107" spans="1:6" x14ac:dyDescent="0.25">
      <c r="A107" s="68" t="s">
        <v>2048</v>
      </c>
      <c r="B107" s="68" t="s">
        <v>0</v>
      </c>
      <c r="C107" s="69">
        <v>48</v>
      </c>
      <c r="D107" s="68">
        <f t="shared" si="14"/>
        <v>176.16</v>
      </c>
      <c r="E107" s="68">
        <f t="shared" si="15"/>
        <v>41.28</v>
      </c>
      <c r="F107" s="66">
        <v>1</v>
      </c>
    </row>
    <row r="108" spans="1:6" x14ac:dyDescent="0.25">
      <c r="A108" s="68" t="s">
        <v>432</v>
      </c>
      <c r="B108" s="68" t="s">
        <v>14</v>
      </c>
      <c r="C108" s="69">
        <v>33</v>
      </c>
      <c r="D108" s="68">
        <f t="shared" si="14"/>
        <v>121.11</v>
      </c>
      <c r="E108" s="68">
        <f t="shared" si="15"/>
        <v>28.38</v>
      </c>
      <c r="F108" s="66">
        <v>1</v>
      </c>
    </row>
    <row r="109" spans="1:6" x14ac:dyDescent="0.25">
      <c r="A109" s="68" t="s">
        <v>2049</v>
      </c>
      <c r="B109" s="68" t="s">
        <v>2</v>
      </c>
      <c r="C109" s="69">
        <v>100000</v>
      </c>
      <c r="D109" s="68">
        <f t="shared" si="14"/>
        <v>367000</v>
      </c>
      <c r="E109" s="68">
        <f t="shared" si="15"/>
        <v>86000</v>
      </c>
      <c r="F109" s="66">
        <v>1</v>
      </c>
    </row>
    <row r="110" spans="1:6" x14ac:dyDescent="0.25">
      <c r="A110" s="68" t="s">
        <v>439</v>
      </c>
      <c r="B110" s="68" t="s">
        <v>2</v>
      </c>
      <c r="C110" s="69">
        <v>300</v>
      </c>
      <c r="D110" s="68">
        <f t="shared" si="14"/>
        <v>1101</v>
      </c>
      <c r="E110" s="68">
        <f t="shared" si="15"/>
        <v>258</v>
      </c>
      <c r="F110" s="66">
        <v>1</v>
      </c>
    </row>
    <row r="111" spans="1:6" x14ac:dyDescent="0.25">
      <c r="A111" s="68" t="s">
        <v>2050</v>
      </c>
      <c r="B111" s="68" t="s">
        <v>4</v>
      </c>
      <c r="C111" s="69">
        <v>23</v>
      </c>
      <c r="D111" s="68">
        <f t="shared" si="14"/>
        <v>84.41</v>
      </c>
      <c r="E111" s="68">
        <f t="shared" si="15"/>
        <v>19.78</v>
      </c>
      <c r="F111" s="66">
        <v>1</v>
      </c>
    </row>
    <row r="112" spans="1:6" x14ac:dyDescent="0.25">
      <c r="A112" s="68" t="s">
        <v>2051</v>
      </c>
      <c r="B112" s="68" t="s">
        <v>17</v>
      </c>
      <c r="C112" s="69">
        <v>1000</v>
      </c>
      <c r="D112" s="68">
        <f t="shared" si="14"/>
        <v>3670</v>
      </c>
      <c r="E112" s="68">
        <f t="shared" si="15"/>
        <v>860</v>
      </c>
      <c r="F112" s="66">
        <v>1</v>
      </c>
    </row>
    <row r="113" spans="1:6" x14ac:dyDescent="0.25">
      <c r="A113" s="68" t="s">
        <v>2052</v>
      </c>
      <c r="B113" s="68" t="s">
        <v>14</v>
      </c>
      <c r="C113" s="69">
        <v>4</v>
      </c>
      <c r="D113" s="68">
        <f>C113*3.67</f>
        <v>14.68</v>
      </c>
      <c r="E113" s="68">
        <f>C113*0.86</f>
        <v>3.44</v>
      </c>
      <c r="F113" s="66">
        <v>1</v>
      </c>
    </row>
    <row r="114" spans="1:6" x14ac:dyDescent="0.25">
      <c r="A114" s="68" t="s">
        <v>2053</v>
      </c>
      <c r="B114" s="68" t="s">
        <v>17</v>
      </c>
      <c r="C114" s="69">
        <v>700</v>
      </c>
      <c r="D114" s="68">
        <f t="shared" ref="D114:D125" si="16">3.67*C114</f>
        <v>2569</v>
      </c>
      <c r="E114" s="68">
        <f t="shared" ref="E114:E125" si="17">0.86*C114</f>
        <v>602</v>
      </c>
      <c r="F114" s="66">
        <v>1</v>
      </c>
    </row>
    <row r="115" spans="1:6" x14ac:dyDescent="0.25">
      <c r="A115" s="68" t="s">
        <v>2054</v>
      </c>
      <c r="B115" s="68" t="s">
        <v>0</v>
      </c>
      <c r="C115" s="69">
        <v>750</v>
      </c>
      <c r="D115" s="68">
        <f t="shared" si="16"/>
        <v>2752.5</v>
      </c>
      <c r="E115" s="68">
        <f t="shared" si="17"/>
        <v>645</v>
      </c>
      <c r="F115" s="66">
        <v>1</v>
      </c>
    </row>
    <row r="116" spans="1:6" x14ac:dyDescent="0.25">
      <c r="A116" s="68" t="s">
        <v>2055</v>
      </c>
      <c r="B116" s="68" t="s">
        <v>17</v>
      </c>
      <c r="C116" s="69">
        <v>1000</v>
      </c>
      <c r="D116" s="68">
        <f t="shared" si="16"/>
        <v>3670</v>
      </c>
      <c r="E116" s="68">
        <f t="shared" si="17"/>
        <v>860</v>
      </c>
      <c r="F116" s="66">
        <v>1</v>
      </c>
    </row>
    <row r="117" spans="1:6" x14ac:dyDescent="0.25">
      <c r="A117" s="68" t="s">
        <v>2056</v>
      </c>
      <c r="B117" s="68" t="s">
        <v>17</v>
      </c>
      <c r="C117" s="69">
        <v>450</v>
      </c>
      <c r="D117" s="68">
        <f t="shared" si="16"/>
        <v>1651.5</v>
      </c>
      <c r="E117" s="68">
        <f t="shared" si="17"/>
        <v>387</v>
      </c>
      <c r="F117" s="66">
        <v>1</v>
      </c>
    </row>
    <row r="118" spans="1:6" x14ac:dyDescent="0.25">
      <c r="A118" s="68" t="s">
        <v>2057</v>
      </c>
      <c r="B118" s="68" t="s">
        <v>17</v>
      </c>
      <c r="C118" s="69">
        <v>750</v>
      </c>
      <c r="D118" s="68">
        <f t="shared" si="16"/>
        <v>2752.5</v>
      </c>
      <c r="E118" s="68">
        <f t="shared" si="17"/>
        <v>645</v>
      </c>
      <c r="F118" s="66">
        <v>1</v>
      </c>
    </row>
    <row r="119" spans="1:6" x14ac:dyDescent="0.25">
      <c r="A119" s="68" t="s">
        <v>2058</v>
      </c>
      <c r="B119" s="68" t="s">
        <v>17</v>
      </c>
      <c r="C119" s="69">
        <v>600</v>
      </c>
      <c r="D119" s="68">
        <f t="shared" si="16"/>
        <v>2202</v>
      </c>
      <c r="E119" s="68">
        <f t="shared" si="17"/>
        <v>516</v>
      </c>
      <c r="F119" s="66">
        <v>1</v>
      </c>
    </row>
    <row r="120" spans="1:6" x14ac:dyDescent="0.25">
      <c r="A120" s="68" t="s">
        <v>2059</v>
      </c>
      <c r="B120" s="68" t="s">
        <v>17</v>
      </c>
      <c r="C120" s="69">
        <v>750</v>
      </c>
      <c r="D120" s="68">
        <f t="shared" si="16"/>
        <v>2752.5</v>
      </c>
      <c r="E120" s="68">
        <f t="shared" si="17"/>
        <v>645</v>
      </c>
      <c r="F120" s="66">
        <v>1</v>
      </c>
    </row>
    <row r="121" spans="1:6" x14ac:dyDescent="0.25">
      <c r="A121" s="68" t="s">
        <v>2060</v>
      </c>
      <c r="B121" s="68" t="s">
        <v>446</v>
      </c>
      <c r="C121" s="69">
        <v>500</v>
      </c>
      <c r="D121" s="68">
        <f t="shared" si="16"/>
        <v>1835</v>
      </c>
      <c r="E121" s="68">
        <f t="shared" si="17"/>
        <v>430</v>
      </c>
      <c r="F121" s="66">
        <v>1</v>
      </c>
    </row>
    <row r="122" spans="1:6" x14ac:dyDescent="0.25">
      <c r="A122" s="68" t="s">
        <v>454</v>
      </c>
      <c r="B122" s="68" t="s">
        <v>431</v>
      </c>
      <c r="C122" s="69">
        <v>8</v>
      </c>
      <c r="D122" s="68">
        <f t="shared" si="16"/>
        <v>29.36</v>
      </c>
      <c r="E122" s="68">
        <f t="shared" si="17"/>
        <v>6.88</v>
      </c>
      <c r="F122" s="66">
        <v>1</v>
      </c>
    </row>
    <row r="123" spans="1:6" x14ac:dyDescent="0.25">
      <c r="A123" s="68" t="s">
        <v>2061</v>
      </c>
      <c r="B123" s="68" t="s">
        <v>0</v>
      </c>
      <c r="C123" s="69">
        <v>200</v>
      </c>
      <c r="D123" s="68">
        <f t="shared" si="16"/>
        <v>734</v>
      </c>
      <c r="E123" s="68">
        <f t="shared" si="17"/>
        <v>172</v>
      </c>
      <c r="F123" s="66">
        <v>1</v>
      </c>
    </row>
    <row r="124" spans="1:6" x14ac:dyDescent="0.25">
      <c r="A124" s="68" t="s">
        <v>448</v>
      </c>
      <c r="B124" s="68" t="s">
        <v>17</v>
      </c>
      <c r="C124" s="69">
        <v>4300</v>
      </c>
      <c r="D124" s="68">
        <f t="shared" si="16"/>
        <v>15781</v>
      </c>
      <c r="E124" s="68">
        <f t="shared" si="17"/>
        <v>3698</v>
      </c>
      <c r="F124" s="66">
        <v>1</v>
      </c>
    </row>
    <row r="125" spans="1:6" x14ac:dyDescent="0.25">
      <c r="A125" s="68" t="s">
        <v>423</v>
      </c>
      <c r="B125" s="68" t="s">
        <v>2</v>
      </c>
      <c r="C125" s="69">
        <v>1550</v>
      </c>
      <c r="D125" s="68">
        <f t="shared" si="16"/>
        <v>5688.5</v>
      </c>
      <c r="E125" s="68">
        <f t="shared" si="17"/>
        <v>1333</v>
      </c>
      <c r="F125" s="66">
        <v>1</v>
      </c>
    </row>
    <row r="126" spans="1:6" x14ac:dyDescent="0.25">
      <c r="A126" s="68" t="s">
        <v>2062</v>
      </c>
      <c r="B126" s="68" t="s">
        <v>14</v>
      </c>
      <c r="C126" s="69">
        <v>50</v>
      </c>
      <c r="D126" s="68">
        <f>C126*3.67</f>
        <v>183.5</v>
      </c>
      <c r="E126" s="68">
        <f>C126*0.86</f>
        <v>43</v>
      </c>
      <c r="F126" s="66">
        <v>1</v>
      </c>
    </row>
    <row r="127" spans="1:6" x14ac:dyDescent="0.25">
      <c r="A127" s="68" t="s">
        <v>427</v>
      </c>
      <c r="B127" s="68" t="s">
        <v>14</v>
      </c>
      <c r="C127" s="69">
        <v>25</v>
      </c>
      <c r="D127" s="68">
        <f t="shared" ref="D127:D140" si="18">3.67*C127</f>
        <v>91.75</v>
      </c>
      <c r="E127" s="68">
        <f t="shared" ref="E127:E148" si="19">0.86*C127</f>
        <v>21.5</v>
      </c>
      <c r="F127" s="66">
        <v>1</v>
      </c>
    </row>
    <row r="128" spans="1:6" x14ac:dyDescent="0.25">
      <c r="A128" s="68" t="s">
        <v>2063</v>
      </c>
      <c r="B128" s="68" t="s">
        <v>14</v>
      </c>
      <c r="C128" s="69">
        <v>99</v>
      </c>
      <c r="D128" s="68">
        <f t="shared" si="18"/>
        <v>363.33</v>
      </c>
      <c r="E128" s="68">
        <f t="shared" si="19"/>
        <v>85.14</v>
      </c>
      <c r="F128" s="66">
        <v>1</v>
      </c>
    </row>
    <row r="129" spans="1:6" x14ac:dyDescent="0.25">
      <c r="A129" s="68" t="s">
        <v>2064</v>
      </c>
      <c r="B129" s="68" t="s">
        <v>14</v>
      </c>
      <c r="C129" s="69">
        <v>80</v>
      </c>
      <c r="D129" s="68">
        <f t="shared" si="18"/>
        <v>293.60000000000002</v>
      </c>
      <c r="E129" s="68">
        <f t="shared" si="19"/>
        <v>68.8</v>
      </c>
      <c r="F129" s="66">
        <v>1</v>
      </c>
    </row>
    <row r="130" spans="1:6" x14ac:dyDescent="0.25">
      <c r="A130" s="68" t="s">
        <v>2065</v>
      </c>
      <c r="B130" s="68" t="s">
        <v>17</v>
      </c>
      <c r="C130" s="69">
        <v>10000</v>
      </c>
      <c r="D130" s="68">
        <f t="shared" si="18"/>
        <v>36700</v>
      </c>
      <c r="E130" s="68">
        <f t="shared" si="19"/>
        <v>8600</v>
      </c>
      <c r="F130" s="66">
        <v>1</v>
      </c>
    </row>
    <row r="131" spans="1:6" x14ac:dyDescent="0.25">
      <c r="A131" s="68" t="s">
        <v>2066</v>
      </c>
      <c r="B131" s="68" t="s">
        <v>0</v>
      </c>
      <c r="C131" s="69">
        <v>33000</v>
      </c>
      <c r="D131" s="68">
        <f t="shared" si="18"/>
        <v>121110</v>
      </c>
      <c r="E131" s="68">
        <f t="shared" si="19"/>
        <v>28380</v>
      </c>
      <c r="F131" s="66">
        <v>1</v>
      </c>
    </row>
    <row r="132" spans="1:6" x14ac:dyDescent="0.25">
      <c r="A132" s="68" t="s">
        <v>2067</v>
      </c>
      <c r="B132" s="68" t="s">
        <v>0</v>
      </c>
      <c r="C132" s="69">
        <v>8</v>
      </c>
      <c r="D132" s="68">
        <f t="shared" si="18"/>
        <v>29.36</v>
      </c>
      <c r="E132" s="68">
        <f t="shared" si="19"/>
        <v>6.88</v>
      </c>
      <c r="F132" s="66">
        <v>1</v>
      </c>
    </row>
    <row r="133" spans="1:6" x14ac:dyDescent="0.25">
      <c r="A133" s="68" t="s">
        <v>2068</v>
      </c>
      <c r="B133" s="68" t="s">
        <v>2</v>
      </c>
      <c r="C133" s="69">
        <v>8000</v>
      </c>
      <c r="D133" s="68">
        <f t="shared" si="18"/>
        <v>29360</v>
      </c>
      <c r="E133" s="68">
        <f t="shared" si="19"/>
        <v>6880</v>
      </c>
      <c r="F133" s="66">
        <v>1</v>
      </c>
    </row>
    <row r="134" spans="1:6" x14ac:dyDescent="0.25">
      <c r="A134" s="68" t="s">
        <v>2069</v>
      </c>
      <c r="B134" s="68" t="s">
        <v>14</v>
      </c>
      <c r="C134" s="69">
        <v>100</v>
      </c>
      <c r="D134" s="68">
        <f t="shared" si="18"/>
        <v>367</v>
      </c>
      <c r="E134" s="68">
        <f t="shared" si="19"/>
        <v>86</v>
      </c>
      <c r="F134" s="66">
        <v>1</v>
      </c>
    </row>
    <row r="135" spans="1:6" x14ac:dyDescent="0.25">
      <c r="A135" s="68" t="s">
        <v>2070</v>
      </c>
      <c r="B135" s="68" t="s">
        <v>0</v>
      </c>
      <c r="C135" s="69">
        <v>47</v>
      </c>
      <c r="D135" s="68">
        <f t="shared" si="18"/>
        <v>172.49</v>
      </c>
      <c r="E135" s="68">
        <f t="shared" si="19"/>
        <v>40.42</v>
      </c>
      <c r="F135" s="66">
        <v>1</v>
      </c>
    </row>
    <row r="136" spans="1:6" x14ac:dyDescent="0.25">
      <c r="A136" s="68" t="s">
        <v>2071</v>
      </c>
      <c r="B136" s="68" t="s">
        <v>17</v>
      </c>
      <c r="C136" s="69">
        <v>3999</v>
      </c>
      <c r="D136" s="68">
        <f t="shared" si="18"/>
        <v>14676.33</v>
      </c>
      <c r="E136" s="68">
        <f t="shared" si="19"/>
        <v>3439.14</v>
      </c>
      <c r="F136" s="66">
        <v>1</v>
      </c>
    </row>
    <row r="137" spans="1:6" x14ac:dyDescent="0.25">
      <c r="A137" s="68" t="s">
        <v>2072</v>
      </c>
      <c r="B137" s="68" t="s">
        <v>14</v>
      </c>
      <c r="C137" s="69">
        <v>11</v>
      </c>
      <c r="D137" s="68">
        <f t="shared" si="18"/>
        <v>40.369999999999997</v>
      </c>
      <c r="E137" s="68">
        <f t="shared" si="19"/>
        <v>9.4599999999999991</v>
      </c>
      <c r="F137" s="66">
        <v>1</v>
      </c>
    </row>
    <row r="138" spans="1:6" x14ac:dyDescent="0.25">
      <c r="A138" s="68" t="s">
        <v>417</v>
      </c>
      <c r="B138" s="68" t="s">
        <v>14</v>
      </c>
      <c r="C138" s="69">
        <v>10</v>
      </c>
      <c r="D138" s="68">
        <f t="shared" si="18"/>
        <v>36.700000000000003</v>
      </c>
      <c r="E138" s="68">
        <f t="shared" si="19"/>
        <v>8.6</v>
      </c>
      <c r="F138" s="66">
        <v>1</v>
      </c>
    </row>
    <row r="139" spans="1:6" x14ac:dyDescent="0.25">
      <c r="A139" s="68" t="s">
        <v>2073</v>
      </c>
      <c r="B139" s="68" t="s">
        <v>0</v>
      </c>
      <c r="C139" s="69">
        <v>12</v>
      </c>
      <c r="D139" s="68">
        <f t="shared" si="18"/>
        <v>44.04</v>
      </c>
      <c r="E139" s="68">
        <f t="shared" si="19"/>
        <v>10.32</v>
      </c>
      <c r="F139" s="66">
        <v>1</v>
      </c>
    </row>
    <row r="140" spans="1:6" x14ac:dyDescent="0.25">
      <c r="A140" s="68" t="s">
        <v>2074</v>
      </c>
      <c r="B140" s="68" t="s">
        <v>2</v>
      </c>
      <c r="C140" s="69">
        <v>2000000</v>
      </c>
      <c r="D140" s="68">
        <f t="shared" si="18"/>
        <v>7340000</v>
      </c>
      <c r="E140" s="68">
        <f t="shared" si="19"/>
        <v>1720000</v>
      </c>
      <c r="F140" s="66">
        <v>1</v>
      </c>
    </row>
    <row r="141" spans="1:6" x14ac:dyDescent="0.25">
      <c r="A141" s="68" t="s">
        <v>414</v>
      </c>
      <c r="B141" s="68" t="s">
        <v>0</v>
      </c>
      <c r="C141" s="69">
        <v>7</v>
      </c>
      <c r="D141" s="68">
        <f>C141*3.67</f>
        <v>25.689999999999998</v>
      </c>
      <c r="E141" s="68">
        <f t="shared" si="19"/>
        <v>6.02</v>
      </c>
      <c r="F141" s="66">
        <v>1</v>
      </c>
    </row>
    <row r="142" spans="1:6" x14ac:dyDescent="0.25">
      <c r="A142" s="68" t="s">
        <v>2075</v>
      </c>
      <c r="B142" s="68" t="s">
        <v>0</v>
      </c>
      <c r="C142" s="69">
        <v>20</v>
      </c>
      <c r="D142" s="68">
        <f t="shared" ref="D142:D148" si="20">3.67*C142</f>
        <v>73.400000000000006</v>
      </c>
      <c r="E142" s="68">
        <f t="shared" si="19"/>
        <v>17.2</v>
      </c>
      <c r="F142" s="66">
        <v>1</v>
      </c>
    </row>
    <row r="143" spans="1:6" x14ac:dyDescent="0.25">
      <c r="A143" s="68" t="s">
        <v>444</v>
      </c>
      <c r="B143" s="68" t="s">
        <v>2</v>
      </c>
      <c r="C143" s="69">
        <v>28000</v>
      </c>
      <c r="D143" s="68">
        <f t="shared" si="20"/>
        <v>102760</v>
      </c>
      <c r="E143" s="68">
        <f t="shared" si="19"/>
        <v>24080</v>
      </c>
      <c r="F143" s="66">
        <v>1</v>
      </c>
    </row>
    <row r="144" spans="1:6" x14ac:dyDescent="0.25">
      <c r="A144" s="68" t="s">
        <v>2076</v>
      </c>
      <c r="B144" s="68" t="s">
        <v>17</v>
      </c>
      <c r="C144" s="69">
        <v>3000</v>
      </c>
      <c r="D144" s="68">
        <f t="shared" si="20"/>
        <v>11010</v>
      </c>
      <c r="E144" s="68">
        <f t="shared" si="19"/>
        <v>2580</v>
      </c>
      <c r="F144" s="66">
        <v>1</v>
      </c>
    </row>
    <row r="145" spans="1:6" x14ac:dyDescent="0.25">
      <c r="A145" s="68" t="s">
        <v>2077</v>
      </c>
      <c r="B145" s="68" t="s">
        <v>17</v>
      </c>
      <c r="C145" s="69">
        <v>3000</v>
      </c>
      <c r="D145" s="68">
        <f t="shared" si="20"/>
        <v>11010</v>
      </c>
      <c r="E145" s="68">
        <f t="shared" si="19"/>
        <v>2580</v>
      </c>
      <c r="F145" s="66">
        <v>1</v>
      </c>
    </row>
    <row r="146" spans="1:6" x14ac:dyDescent="0.25">
      <c r="A146" s="68" t="s">
        <v>2078</v>
      </c>
      <c r="B146" s="68" t="s">
        <v>17</v>
      </c>
      <c r="C146" s="69">
        <v>640</v>
      </c>
      <c r="D146" s="68">
        <f t="shared" si="20"/>
        <v>2348.8000000000002</v>
      </c>
      <c r="E146" s="68">
        <f t="shared" si="19"/>
        <v>550.4</v>
      </c>
      <c r="F146" s="66">
        <v>1</v>
      </c>
    </row>
    <row r="147" spans="1:6" x14ac:dyDescent="0.25">
      <c r="A147" s="68" t="s">
        <v>2079</v>
      </c>
      <c r="B147" s="68" t="s">
        <v>17</v>
      </c>
      <c r="C147" s="69">
        <v>600</v>
      </c>
      <c r="D147" s="68">
        <f t="shared" si="20"/>
        <v>2202</v>
      </c>
      <c r="E147" s="68">
        <f t="shared" si="19"/>
        <v>516</v>
      </c>
      <c r="F147" s="66">
        <v>1</v>
      </c>
    </row>
    <row r="148" spans="1:6" x14ac:dyDescent="0.25">
      <c r="A148" s="68" t="s">
        <v>2080</v>
      </c>
      <c r="B148" s="68" t="s">
        <v>17</v>
      </c>
      <c r="C148" s="69">
        <v>1000</v>
      </c>
      <c r="D148" s="68">
        <f t="shared" si="20"/>
        <v>3670</v>
      </c>
      <c r="E148" s="68">
        <f t="shared" si="19"/>
        <v>860</v>
      </c>
      <c r="F148" s="66">
        <v>1</v>
      </c>
    </row>
    <row r="149" spans="1:6" x14ac:dyDescent="0.25">
      <c r="A149" s="68" t="s">
        <v>2081</v>
      </c>
      <c r="B149" s="68" t="s">
        <v>0</v>
      </c>
      <c r="C149" s="69">
        <v>35</v>
      </c>
      <c r="D149" s="68">
        <f>C149*3.67</f>
        <v>128.44999999999999</v>
      </c>
      <c r="E149" s="68">
        <f>C149*0.86</f>
        <v>30.099999999999998</v>
      </c>
      <c r="F149" s="66">
        <v>1</v>
      </c>
    </row>
    <row r="150" spans="1:6" x14ac:dyDescent="0.25">
      <c r="A150" s="68" t="s">
        <v>2082</v>
      </c>
      <c r="B150" s="68" t="s">
        <v>0</v>
      </c>
      <c r="C150" s="69">
        <v>20</v>
      </c>
      <c r="D150" s="68">
        <f>3.67*C150</f>
        <v>73.400000000000006</v>
      </c>
      <c r="E150" s="68">
        <f>0.86*C150</f>
        <v>17.2</v>
      </c>
      <c r="F150" s="66">
        <v>1</v>
      </c>
    </row>
    <row r="151" spans="1:6" x14ac:dyDescent="0.25">
      <c r="A151" s="68" t="s">
        <v>2083</v>
      </c>
      <c r="B151" s="68" t="s">
        <v>14</v>
      </c>
      <c r="C151" s="69">
        <v>30</v>
      </c>
      <c r="D151" s="68">
        <f>3.67*C151</f>
        <v>110.1</v>
      </c>
      <c r="E151" s="68">
        <f>0.86*C151</f>
        <v>25.8</v>
      </c>
      <c r="F151" s="66">
        <v>1</v>
      </c>
    </row>
    <row r="152" spans="1:6" x14ac:dyDescent="0.25">
      <c r="A152" s="68" t="s">
        <v>2084</v>
      </c>
      <c r="B152" s="68" t="s">
        <v>17</v>
      </c>
      <c r="C152" s="69">
        <v>980</v>
      </c>
      <c r="D152" s="68">
        <f>3.67*C152</f>
        <v>3596.6</v>
      </c>
      <c r="E152" s="68">
        <f>0.86*C152</f>
        <v>842.8</v>
      </c>
      <c r="F152" s="66">
        <v>1</v>
      </c>
    </row>
    <row r="153" spans="1:6" x14ac:dyDescent="0.25">
      <c r="A153" s="68" t="s">
        <v>2085</v>
      </c>
      <c r="B153" s="68" t="s">
        <v>0</v>
      </c>
      <c r="C153" s="69">
        <v>29</v>
      </c>
      <c r="D153" s="68">
        <f>3.67*C153</f>
        <v>106.42999999999999</v>
      </c>
      <c r="E153" s="68">
        <f>0.86*C153</f>
        <v>24.94</v>
      </c>
      <c r="F153" s="66">
        <v>1</v>
      </c>
    </row>
    <row r="154" spans="1:6" x14ac:dyDescent="0.25">
      <c r="A154" s="68" t="s">
        <v>2086</v>
      </c>
      <c r="B154" s="68" t="s">
        <v>14</v>
      </c>
      <c r="C154" s="69">
        <v>35</v>
      </c>
      <c r="D154" s="68">
        <f>3.67*C154</f>
        <v>128.44999999999999</v>
      </c>
      <c r="E154" s="68">
        <f>0.86*C154</f>
        <v>30.099999999999998</v>
      </c>
      <c r="F154" s="66">
        <v>1</v>
      </c>
    </row>
    <row r="155" spans="1:6" x14ac:dyDescent="0.25">
      <c r="A155" s="68" t="s">
        <v>2087</v>
      </c>
      <c r="B155" s="68" t="s">
        <v>17</v>
      </c>
      <c r="C155" s="69">
        <v>4000</v>
      </c>
      <c r="D155" s="68">
        <f>C155*3.67</f>
        <v>14680</v>
      </c>
      <c r="E155" s="68">
        <f>C155*0.86</f>
        <v>3440</v>
      </c>
      <c r="F155" s="66">
        <v>1</v>
      </c>
    </row>
    <row r="156" spans="1:6" x14ac:dyDescent="0.25">
      <c r="A156" s="68" t="s">
        <v>2088</v>
      </c>
      <c r="B156" s="68" t="s">
        <v>14</v>
      </c>
      <c r="C156" s="69">
        <v>12</v>
      </c>
      <c r="D156" s="68">
        <f>C156*3.67</f>
        <v>44.04</v>
      </c>
      <c r="E156" s="68">
        <f>C156*0.86</f>
        <v>10.32</v>
      </c>
      <c r="F156" s="66">
        <v>1</v>
      </c>
    </row>
    <row r="157" spans="1:6" x14ac:dyDescent="0.25">
      <c r="A157" s="68" t="s">
        <v>2088</v>
      </c>
      <c r="B157" s="68" t="s">
        <v>14</v>
      </c>
      <c r="C157" s="69">
        <v>12</v>
      </c>
      <c r="D157" s="68">
        <f>C157*3.67</f>
        <v>44.04</v>
      </c>
      <c r="E157" s="68">
        <f>C157*0.86</f>
        <v>10.32</v>
      </c>
      <c r="F157" s="66">
        <v>1</v>
      </c>
    </row>
    <row r="158" spans="1:6" x14ac:dyDescent="0.25">
      <c r="A158" s="68" t="s">
        <v>2089</v>
      </c>
      <c r="B158" s="68" t="s">
        <v>14</v>
      </c>
      <c r="C158" s="69">
        <v>35</v>
      </c>
      <c r="D158" s="68">
        <f t="shared" ref="D158:D167" si="21">3.67*C158</f>
        <v>128.44999999999999</v>
      </c>
      <c r="E158" s="68">
        <f t="shared" ref="E158:E167" si="22">0.86*C158</f>
        <v>30.099999999999998</v>
      </c>
      <c r="F158" s="66">
        <v>1</v>
      </c>
    </row>
    <row r="159" spans="1:6" x14ac:dyDescent="0.25">
      <c r="A159" s="68" t="s">
        <v>2090</v>
      </c>
      <c r="B159" s="68" t="s">
        <v>17</v>
      </c>
      <c r="C159" s="69">
        <v>3000</v>
      </c>
      <c r="D159" s="68">
        <f t="shared" si="21"/>
        <v>11010</v>
      </c>
      <c r="E159" s="68">
        <f t="shared" si="22"/>
        <v>2580</v>
      </c>
      <c r="F159" s="66">
        <v>1</v>
      </c>
    </row>
    <row r="160" spans="1:6" x14ac:dyDescent="0.25">
      <c r="A160" s="68" t="s">
        <v>2091</v>
      </c>
      <c r="B160" s="68" t="s">
        <v>17</v>
      </c>
      <c r="C160" s="69">
        <v>3000</v>
      </c>
      <c r="D160" s="68">
        <f t="shared" si="21"/>
        <v>11010</v>
      </c>
      <c r="E160" s="68">
        <f t="shared" si="22"/>
        <v>2580</v>
      </c>
      <c r="F160" s="66">
        <v>1</v>
      </c>
    </row>
    <row r="161" spans="1:6" x14ac:dyDescent="0.25">
      <c r="A161" s="68" t="s">
        <v>2092</v>
      </c>
      <c r="B161" s="68" t="s">
        <v>17</v>
      </c>
      <c r="C161" s="69">
        <v>500</v>
      </c>
      <c r="D161" s="68">
        <f t="shared" si="21"/>
        <v>1835</v>
      </c>
      <c r="E161" s="68">
        <f t="shared" si="22"/>
        <v>430</v>
      </c>
      <c r="F161" s="66">
        <v>1</v>
      </c>
    </row>
    <row r="162" spans="1:6" x14ac:dyDescent="0.25">
      <c r="A162" s="68" t="s">
        <v>2093</v>
      </c>
      <c r="B162" s="68" t="s">
        <v>17</v>
      </c>
      <c r="C162" s="69">
        <v>650</v>
      </c>
      <c r="D162" s="68">
        <f t="shared" si="21"/>
        <v>2385.5</v>
      </c>
      <c r="E162" s="68">
        <f t="shared" si="22"/>
        <v>559</v>
      </c>
      <c r="F162" s="66">
        <v>1</v>
      </c>
    </row>
    <row r="163" spans="1:6" x14ac:dyDescent="0.25">
      <c r="A163" s="68" t="s">
        <v>443</v>
      </c>
      <c r="B163" s="68" t="s">
        <v>17</v>
      </c>
      <c r="C163" s="69">
        <v>800</v>
      </c>
      <c r="D163" s="68">
        <f t="shared" si="21"/>
        <v>2936</v>
      </c>
      <c r="E163" s="68">
        <f t="shared" si="22"/>
        <v>688</v>
      </c>
      <c r="F163" s="66">
        <v>1</v>
      </c>
    </row>
    <row r="164" spans="1:6" x14ac:dyDescent="0.25">
      <c r="A164" s="68" t="s">
        <v>2094</v>
      </c>
      <c r="B164" s="68" t="s">
        <v>17</v>
      </c>
      <c r="C164" s="69">
        <v>500</v>
      </c>
      <c r="D164" s="68">
        <f t="shared" si="21"/>
        <v>1835</v>
      </c>
      <c r="E164" s="68">
        <f t="shared" si="22"/>
        <v>430</v>
      </c>
      <c r="F164" s="66">
        <v>1</v>
      </c>
    </row>
    <row r="165" spans="1:6" x14ac:dyDescent="0.25">
      <c r="A165" s="68" t="s">
        <v>2095</v>
      </c>
      <c r="B165" s="68" t="s">
        <v>431</v>
      </c>
      <c r="C165" s="69">
        <v>55</v>
      </c>
      <c r="D165" s="68">
        <f t="shared" si="21"/>
        <v>201.85</v>
      </c>
      <c r="E165" s="68">
        <f t="shared" si="22"/>
        <v>47.3</v>
      </c>
      <c r="F165" s="66">
        <v>1</v>
      </c>
    </row>
    <row r="166" spans="1:6" x14ac:dyDescent="0.25">
      <c r="A166" s="68" t="s">
        <v>2096</v>
      </c>
      <c r="B166" s="68" t="s">
        <v>0</v>
      </c>
      <c r="C166" s="69">
        <v>3000</v>
      </c>
      <c r="D166" s="68">
        <f t="shared" si="21"/>
        <v>11010</v>
      </c>
      <c r="E166" s="68">
        <f t="shared" si="22"/>
        <v>2580</v>
      </c>
      <c r="F166" s="66">
        <v>1</v>
      </c>
    </row>
    <row r="167" spans="1:6" x14ac:dyDescent="0.25">
      <c r="A167" s="68" t="s">
        <v>2097</v>
      </c>
      <c r="B167" s="68" t="s">
        <v>17</v>
      </c>
      <c r="C167" s="69">
        <v>2530</v>
      </c>
      <c r="D167" s="68">
        <f t="shared" si="21"/>
        <v>9285.1</v>
      </c>
      <c r="E167" s="68">
        <f t="shared" si="22"/>
        <v>2175.8000000000002</v>
      </c>
      <c r="F167" s="66">
        <v>1</v>
      </c>
    </row>
    <row r="168" spans="1:6" x14ac:dyDescent="0.25">
      <c r="A168" s="68" t="s">
        <v>15</v>
      </c>
      <c r="B168" s="68" t="s">
        <v>14</v>
      </c>
      <c r="C168" s="69">
        <v>8</v>
      </c>
      <c r="D168" s="68">
        <f>C168*3.67</f>
        <v>29.36</v>
      </c>
      <c r="E168" s="68">
        <f>C168*0.86</f>
        <v>6.88</v>
      </c>
      <c r="F168" s="66">
        <v>1</v>
      </c>
    </row>
    <row r="169" spans="1:6" x14ac:dyDescent="0.25">
      <c r="A169" s="68" t="s">
        <v>2098</v>
      </c>
      <c r="B169" s="68" t="s">
        <v>14</v>
      </c>
      <c r="C169" s="69">
        <v>120</v>
      </c>
      <c r="D169" s="68">
        <f t="shared" ref="D169:D185" si="23">3.67*C169</f>
        <v>440.4</v>
      </c>
      <c r="E169" s="68">
        <f t="shared" ref="E169:E185" si="24">0.86*C169</f>
        <v>103.2</v>
      </c>
      <c r="F169" s="66">
        <v>1</v>
      </c>
    </row>
    <row r="170" spans="1:6" x14ac:dyDescent="0.25">
      <c r="A170" s="68" t="s">
        <v>2099</v>
      </c>
      <c r="B170" s="68" t="s">
        <v>121</v>
      </c>
      <c r="C170" s="69">
        <v>800</v>
      </c>
      <c r="D170" s="68">
        <f t="shared" si="23"/>
        <v>2936</v>
      </c>
      <c r="E170" s="68">
        <f t="shared" si="24"/>
        <v>688</v>
      </c>
      <c r="F170" s="66">
        <v>1</v>
      </c>
    </row>
    <row r="171" spans="1:6" x14ac:dyDescent="0.25">
      <c r="A171" s="68" t="s">
        <v>430</v>
      </c>
      <c r="B171" s="68" t="s">
        <v>2</v>
      </c>
      <c r="C171" s="69">
        <v>2000</v>
      </c>
      <c r="D171" s="68">
        <f t="shared" si="23"/>
        <v>7340</v>
      </c>
      <c r="E171" s="68">
        <f t="shared" si="24"/>
        <v>1720</v>
      </c>
      <c r="F171" s="66">
        <v>1</v>
      </c>
    </row>
    <row r="172" spans="1:6" x14ac:dyDescent="0.25">
      <c r="A172" s="68" t="s">
        <v>421</v>
      </c>
      <c r="B172" s="68" t="s">
        <v>0</v>
      </c>
      <c r="C172" s="69">
        <v>1200</v>
      </c>
      <c r="D172" s="68">
        <f t="shared" si="23"/>
        <v>4404</v>
      </c>
      <c r="E172" s="68">
        <f t="shared" si="24"/>
        <v>1032</v>
      </c>
      <c r="F172" s="66">
        <v>1</v>
      </c>
    </row>
    <row r="173" spans="1:6" x14ac:dyDescent="0.25">
      <c r="A173" s="68" t="s">
        <v>447</v>
      </c>
      <c r="B173" s="68" t="s">
        <v>0</v>
      </c>
      <c r="C173" s="69">
        <v>10</v>
      </c>
      <c r="D173" s="68">
        <f t="shared" si="23"/>
        <v>36.700000000000003</v>
      </c>
      <c r="E173" s="68">
        <f t="shared" si="24"/>
        <v>8.6</v>
      </c>
      <c r="F173" s="66">
        <v>1</v>
      </c>
    </row>
    <row r="174" spans="1:6" x14ac:dyDescent="0.25">
      <c r="A174" s="68" t="s">
        <v>2100</v>
      </c>
      <c r="B174" s="68" t="s">
        <v>0</v>
      </c>
      <c r="C174" s="69">
        <v>10</v>
      </c>
      <c r="D174" s="68">
        <f t="shared" si="23"/>
        <v>36.700000000000003</v>
      </c>
      <c r="E174" s="68">
        <f t="shared" si="24"/>
        <v>8.6</v>
      </c>
      <c r="F174" s="66">
        <v>1</v>
      </c>
    </row>
    <row r="175" spans="1:6" x14ac:dyDescent="0.25">
      <c r="A175" s="68" t="s">
        <v>2101</v>
      </c>
      <c r="B175" s="68" t="s">
        <v>0</v>
      </c>
      <c r="C175" s="69">
        <v>10</v>
      </c>
      <c r="D175" s="68">
        <f t="shared" si="23"/>
        <v>36.700000000000003</v>
      </c>
      <c r="E175" s="68">
        <f t="shared" si="24"/>
        <v>8.6</v>
      </c>
      <c r="F175" s="66">
        <v>1</v>
      </c>
    </row>
    <row r="176" spans="1:6" x14ac:dyDescent="0.25">
      <c r="A176" s="68" t="s">
        <v>2102</v>
      </c>
      <c r="B176" s="68" t="s">
        <v>0</v>
      </c>
      <c r="C176" s="69">
        <v>30</v>
      </c>
      <c r="D176" s="68">
        <f t="shared" si="23"/>
        <v>110.1</v>
      </c>
      <c r="E176" s="68">
        <f t="shared" si="24"/>
        <v>25.8</v>
      </c>
      <c r="F176" s="66">
        <v>1</v>
      </c>
    </row>
    <row r="177" spans="1:6" x14ac:dyDescent="0.25">
      <c r="A177" s="68" t="s">
        <v>2103</v>
      </c>
      <c r="B177" s="68" t="s">
        <v>0</v>
      </c>
      <c r="C177" s="69">
        <v>20</v>
      </c>
      <c r="D177" s="68">
        <f t="shared" si="23"/>
        <v>73.400000000000006</v>
      </c>
      <c r="E177" s="68">
        <f t="shared" si="24"/>
        <v>17.2</v>
      </c>
      <c r="F177" s="66">
        <v>1</v>
      </c>
    </row>
    <row r="178" spans="1:6" x14ac:dyDescent="0.25">
      <c r="A178" s="68" t="s">
        <v>2104</v>
      </c>
      <c r="B178" s="68" t="s">
        <v>0</v>
      </c>
      <c r="C178" s="69">
        <v>10</v>
      </c>
      <c r="D178" s="68">
        <f t="shared" si="23"/>
        <v>36.700000000000003</v>
      </c>
      <c r="E178" s="68">
        <f t="shared" si="24"/>
        <v>8.6</v>
      </c>
      <c r="F178" s="66">
        <v>1</v>
      </c>
    </row>
    <row r="179" spans="1:6" x14ac:dyDescent="0.25">
      <c r="A179" s="68" t="s">
        <v>2105</v>
      </c>
      <c r="B179" s="68" t="s">
        <v>0</v>
      </c>
      <c r="C179" s="69">
        <v>20</v>
      </c>
      <c r="D179" s="68">
        <f t="shared" si="23"/>
        <v>73.400000000000006</v>
      </c>
      <c r="E179" s="68">
        <f t="shared" si="24"/>
        <v>17.2</v>
      </c>
      <c r="F179" s="66">
        <v>1</v>
      </c>
    </row>
    <row r="180" spans="1:6" x14ac:dyDescent="0.25">
      <c r="A180" s="68" t="s">
        <v>2106</v>
      </c>
      <c r="B180" s="68" t="s">
        <v>0</v>
      </c>
      <c r="C180" s="69">
        <v>100</v>
      </c>
      <c r="D180" s="68">
        <f t="shared" si="23"/>
        <v>367</v>
      </c>
      <c r="E180" s="68">
        <f t="shared" si="24"/>
        <v>86</v>
      </c>
      <c r="F180" s="66">
        <v>1</v>
      </c>
    </row>
    <row r="181" spans="1:6" x14ac:dyDescent="0.25">
      <c r="A181" s="68" t="s">
        <v>2107</v>
      </c>
      <c r="B181" s="68" t="s">
        <v>2108</v>
      </c>
      <c r="C181" s="69">
        <v>56</v>
      </c>
      <c r="D181" s="68">
        <f t="shared" si="23"/>
        <v>205.51999999999998</v>
      </c>
      <c r="E181" s="68">
        <f t="shared" si="24"/>
        <v>48.16</v>
      </c>
      <c r="F181" s="66">
        <v>1</v>
      </c>
    </row>
    <row r="182" spans="1:6" x14ac:dyDescent="0.25">
      <c r="A182" s="68" t="s">
        <v>2109</v>
      </c>
      <c r="B182" s="68" t="s">
        <v>17</v>
      </c>
      <c r="C182" s="69">
        <v>850</v>
      </c>
      <c r="D182" s="68">
        <f t="shared" si="23"/>
        <v>3119.5</v>
      </c>
      <c r="E182" s="68">
        <f t="shared" si="24"/>
        <v>731</v>
      </c>
      <c r="F182" s="66">
        <v>1</v>
      </c>
    </row>
    <row r="183" spans="1:6" x14ac:dyDescent="0.25">
      <c r="A183" s="68" t="s">
        <v>418</v>
      </c>
      <c r="B183" s="68" t="s">
        <v>14</v>
      </c>
      <c r="C183" s="69">
        <v>13.5</v>
      </c>
      <c r="D183" s="68">
        <f t="shared" si="23"/>
        <v>49.545000000000002</v>
      </c>
      <c r="E183" s="68">
        <f t="shared" si="24"/>
        <v>11.61</v>
      </c>
      <c r="F183" s="66">
        <v>1</v>
      </c>
    </row>
    <row r="184" spans="1:6" x14ac:dyDescent="0.25">
      <c r="A184" s="68" t="s">
        <v>2110</v>
      </c>
      <c r="B184" s="68" t="s">
        <v>2</v>
      </c>
      <c r="C184" s="69">
        <v>900000</v>
      </c>
      <c r="D184" s="68">
        <f t="shared" si="23"/>
        <v>3303000</v>
      </c>
      <c r="E184" s="68">
        <f t="shared" si="24"/>
        <v>774000</v>
      </c>
      <c r="F184" s="66">
        <v>1</v>
      </c>
    </row>
    <row r="185" spans="1:6" x14ac:dyDescent="0.25">
      <c r="A185" s="68" t="s">
        <v>452</v>
      </c>
      <c r="B185" s="68" t="s">
        <v>0</v>
      </c>
      <c r="C185" s="69">
        <v>25000</v>
      </c>
      <c r="D185" s="68">
        <f t="shared" si="23"/>
        <v>91750</v>
      </c>
      <c r="E185" s="68">
        <f t="shared" si="24"/>
        <v>21500</v>
      </c>
      <c r="F185" s="66">
        <v>1</v>
      </c>
    </row>
    <row r="186" spans="1:6" x14ac:dyDescent="0.25">
      <c r="A186" s="68" t="s">
        <v>2111</v>
      </c>
      <c r="B186" s="68" t="s">
        <v>0</v>
      </c>
      <c r="C186" s="69">
        <v>1.2</v>
      </c>
      <c r="D186" s="68">
        <f>C186*3.67</f>
        <v>4.4039999999999999</v>
      </c>
      <c r="E186" s="68">
        <f>C186*0.86</f>
        <v>1.032</v>
      </c>
      <c r="F186" s="66">
        <v>1</v>
      </c>
    </row>
    <row r="187" spans="1:6" x14ac:dyDescent="0.25">
      <c r="A187" s="68" t="s">
        <v>2112</v>
      </c>
      <c r="B187" s="68" t="s">
        <v>17</v>
      </c>
      <c r="C187" s="69">
        <v>950</v>
      </c>
      <c r="D187" s="68">
        <f>3.67*C187</f>
        <v>3486.5</v>
      </c>
      <c r="E187" s="68">
        <f>0.86*C187</f>
        <v>817</v>
      </c>
      <c r="F187" s="66">
        <v>1</v>
      </c>
    </row>
    <row r="188" spans="1:6" x14ac:dyDescent="0.25">
      <c r="A188" s="68" t="s">
        <v>2113</v>
      </c>
      <c r="B188" s="68" t="s">
        <v>17</v>
      </c>
      <c r="C188" s="69">
        <v>750</v>
      </c>
      <c r="D188" s="68">
        <f>C188*3.67</f>
        <v>2752.5</v>
      </c>
      <c r="E188" s="68">
        <f>C188*0.86</f>
        <v>645</v>
      </c>
      <c r="F188" s="66">
        <v>1</v>
      </c>
    </row>
    <row r="189" spans="1:6" x14ac:dyDescent="0.25">
      <c r="A189" s="68" t="s">
        <v>2114</v>
      </c>
      <c r="B189" s="68" t="s">
        <v>14</v>
      </c>
      <c r="C189" s="69">
        <v>55</v>
      </c>
      <c r="D189" s="68">
        <f t="shared" ref="D189:D199" si="25">3.67*C189</f>
        <v>201.85</v>
      </c>
      <c r="E189" s="68">
        <f t="shared" ref="E189:E199" si="26">0.86*C189</f>
        <v>47.3</v>
      </c>
      <c r="F189" s="66">
        <v>1</v>
      </c>
    </row>
    <row r="190" spans="1:6" x14ac:dyDescent="0.25">
      <c r="A190" s="68" t="s">
        <v>2115</v>
      </c>
      <c r="B190" s="68" t="s">
        <v>17</v>
      </c>
      <c r="C190" s="69">
        <v>2400</v>
      </c>
      <c r="D190" s="68">
        <f t="shared" si="25"/>
        <v>8808</v>
      </c>
      <c r="E190" s="68">
        <f t="shared" si="26"/>
        <v>2064</v>
      </c>
      <c r="F190" s="66">
        <v>1</v>
      </c>
    </row>
    <row r="191" spans="1:6" x14ac:dyDescent="0.25">
      <c r="A191" s="68" t="s">
        <v>433</v>
      </c>
      <c r="B191" s="68" t="s">
        <v>0</v>
      </c>
      <c r="C191" s="69">
        <v>18</v>
      </c>
      <c r="D191" s="68">
        <f t="shared" si="25"/>
        <v>66.06</v>
      </c>
      <c r="E191" s="68">
        <f t="shared" si="26"/>
        <v>15.48</v>
      </c>
      <c r="F191" s="66">
        <v>1</v>
      </c>
    </row>
    <row r="192" spans="1:6" x14ac:dyDescent="0.25">
      <c r="A192" s="68" t="s">
        <v>2116</v>
      </c>
      <c r="B192" s="68" t="s">
        <v>14</v>
      </c>
      <c r="C192" s="69">
        <v>80</v>
      </c>
      <c r="D192" s="68">
        <f t="shared" si="25"/>
        <v>293.60000000000002</v>
      </c>
      <c r="E192" s="68">
        <f t="shared" si="26"/>
        <v>68.8</v>
      </c>
      <c r="F192" s="66">
        <v>1</v>
      </c>
    </row>
    <row r="193" spans="1:6" x14ac:dyDescent="0.25">
      <c r="A193" s="68" t="s">
        <v>2117</v>
      </c>
      <c r="B193" s="68" t="s">
        <v>0</v>
      </c>
      <c r="C193" s="69">
        <v>9000</v>
      </c>
      <c r="D193" s="68">
        <f t="shared" si="25"/>
        <v>33030</v>
      </c>
      <c r="E193" s="68">
        <f t="shared" si="26"/>
        <v>7740</v>
      </c>
      <c r="F193" s="66">
        <v>1</v>
      </c>
    </row>
    <row r="194" spans="1:6" x14ac:dyDescent="0.25">
      <c r="A194" s="68" t="s">
        <v>2118</v>
      </c>
      <c r="B194" s="68" t="s">
        <v>0</v>
      </c>
      <c r="C194" s="69">
        <v>2000</v>
      </c>
      <c r="D194" s="68">
        <f t="shared" si="25"/>
        <v>7340</v>
      </c>
      <c r="E194" s="68">
        <f t="shared" si="26"/>
        <v>1720</v>
      </c>
      <c r="F194" s="66">
        <v>1</v>
      </c>
    </row>
    <row r="195" spans="1:6" x14ac:dyDescent="0.25">
      <c r="A195" s="68" t="s">
        <v>434</v>
      </c>
      <c r="B195" s="68" t="s">
        <v>0</v>
      </c>
      <c r="C195" s="69">
        <v>56</v>
      </c>
      <c r="D195" s="68">
        <f t="shared" si="25"/>
        <v>205.51999999999998</v>
      </c>
      <c r="E195" s="68">
        <f t="shared" si="26"/>
        <v>48.16</v>
      </c>
      <c r="F195" s="66">
        <v>1</v>
      </c>
    </row>
    <row r="196" spans="1:6" x14ac:dyDescent="0.25">
      <c r="A196" s="68" t="s">
        <v>2119</v>
      </c>
      <c r="B196" s="68" t="s">
        <v>19</v>
      </c>
      <c r="C196" s="69">
        <v>10</v>
      </c>
      <c r="D196" s="68">
        <f t="shared" si="25"/>
        <v>36.700000000000003</v>
      </c>
      <c r="E196" s="68">
        <f t="shared" si="26"/>
        <v>8.6</v>
      </c>
      <c r="F196" s="66">
        <v>1</v>
      </c>
    </row>
    <row r="197" spans="1:6" x14ac:dyDescent="0.25">
      <c r="A197" s="68" t="s">
        <v>2120</v>
      </c>
      <c r="B197" s="68" t="s">
        <v>17</v>
      </c>
      <c r="C197" s="69">
        <v>2050</v>
      </c>
      <c r="D197" s="68">
        <f t="shared" si="25"/>
        <v>7523.5</v>
      </c>
      <c r="E197" s="68">
        <f t="shared" si="26"/>
        <v>1763</v>
      </c>
      <c r="F197" s="66">
        <v>1</v>
      </c>
    </row>
    <row r="198" spans="1:6" x14ac:dyDescent="0.25">
      <c r="A198" s="68" t="s">
        <v>2121</v>
      </c>
      <c r="B198" s="68" t="s">
        <v>14</v>
      </c>
      <c r="C198" s="69">
        <v>150</v>
      </c>
      <c r="D198" s="68">
        <f t="shared" si="25"/>
        <v>550.5</v>
      </c>
      <c r="E198" s="68">
        <f t="shared" si="26"/>
        <v>129</v>
      </c>
      <c r="F198" s="66">
        <v>1</v>
      </c>
    </row>
    <row r="199" spans="1:6" x14ac:dyDescent="0.25">
      <c r="A199" s="68" t="s">
        <v>2122</v>
      </c>
      <c r="B199" s="68" t="s">
        <v>17</v>
      </c>
      <c r="C199" s="69">
        <v>1000</v>
      </c>
      <c r="D199" s="68">
        <f t="shared" si="25"/>
        <v>3670</v>
      </c>
      <c r="E199" s="68">
        <f t="shared" si="26"/>
        <v>860</v>
      </c>
      <c r="F199" s="66">
        <v>1</v>
      </c>
    </row>
    <row r="200" spans="1:6" x14ac:dyDescent="0.25">
      <c r="A200" s="68" t="s">
        <v>2123</v>
      </c>
      <c r="B200" s="68" t="s">
        <v>17</v>
      </c>
      <c r="C200" s="69">
        <v>2800</v>
      </c>
      <c r="D200" s="68">
        <f>C200*3.67</f>
        <v>10276</v>
      </c>
      <c r="E200" s="68">
        <f>C200*0.86</f>
        <v>2408</v>
      </c>
      <c r="F200" s="66">
        <v>1</v>
      </c>
    </row>
    <row r="201" spans="1:6" x14ac:dyDescent="0.25">
      <c r="A201" s="68" t="s">
        <v>2124</v>
      </c>
      <c r="B201" s="68" t="s">
        <v>14</v>
      </c>
      <c r="C201" s="69">
        <v>10</v>
      </c>
      <c r="D201" s="68">
        <f t="shared" ref="D201:D209" si="27">3.67*C201</f>
        <v>36.700000000000003</v>
      </c>
      <c r="E201" s="68">
        <f t="shared" ref="E201:E209" si="28">0.86*C201</f>
        <v>8.6</v>
      </c>
      <c r="F201" s="66">
        <v>1</v>
      </c>
    </row>
    <row r="202" spans="1:6" x14ac:dyDescent="0.25">
      <c r="A202" s="68" t="s">
        <v>2125</v>
      </c>
      <c r="B202" s="68" t="s">
        <v>4</v>
      </c>
      <c r="C202" s="69">
        <v>100</v>
      </c>
      <c r="D202" s="68">
        <f t="shared" si="27"/>
        <v>367</v>
      </c>
      <c r="E202" s="68">
        <f t="shared" si="28"/>
        <v>86</v>
      </c>
      <c r="F202" s="66">
        <v>1</v>
      </c>
    </row>
    <row r="203" spans="1:6" x14ac:dyDescent="0.25">
      <c r="A203" s="68" t="s">
        <v>2126</v>
      </c>
      <c r="B203" s="68" t="s">
        <v>17</v>
      </c>
      <c r="C203" s="69">
        <v>6500</v>
      </c>
      <c r="D203" s="68">
        <f t="shared" si="27"/>
        <v>23855</v>
      </c>
      <c r="E203" s="68">
        <f t="shared" si="28"/>
        <v>5590</v>
      </c>
      <c r="F203" s="66">
        <v>1</v>
      </c>
    </row>
    <row r="204" spans="1:6" x14ac:dyDescent="0.25">
      <c r="A204" s="68" t="s">
        <v>2127</v>
      </c>
      <c r="B204" s="68" t="s">
        <v>17</v>
      </c>
      <c r="C204" s="69">
        <v>800</v>
      </c>
      <c r="D204" s="68">
        <f t="shared" si="27"/>
        <v>2936</v>
      </c>
      <c r="E204" s="68">
        <f t="shared" si="28"/>
        <v>688</v>
      </c>
      <c r="F204" s="66">
        <v>1</v>
      </c>
    </row>
    <row r="205" spans="1:6" x14ac:dyDescent="0.25">
      <c r="A205" s="68" t="s">
        <v>2128</v>
      </c>
      <c r="B205" s="68" t="s">
        <v>14</v>
      </c>
      <c r="C205" s="69">
        <v>20</v>
      </c>
      <c r="D205" s="68">
        <f t="shared" si="27"/>
        <v>73.400000000000006</v>
      </c>
      <c r="E205" s="68">
        <f t="shared" si="28"/>
        <v>17.2</v>
      </c>
      <c r="F205" s="66">
        <v>1</v>
      </c>
    </row>
    <row r="206" spans="1:6" x14ac:dyDescent="0.25">
      <c r="A206" s="68" t="s">
        <v>18</v>
      </c>
      <c r="B206" s="68" t="s">
        <v>17</v>
      </c>
      <c r="C206" s="69">
        <v>850</v>
      </c>
      <c r="D206" s="68">
        <f t="shared" si="27"/>
        <v>3119.5</v>
      </c>
      <c r="E206" s="68">
        <f t="shared" si="28"/>
        <v>731</v>
      </c>
      <c r="F206" s="66">
        <v>1</v>
      </c>
    </row>
    <row r="207" spans="1:6" x14ac:dyDescent="0.25">
      <c r="A207" s="68" t="s">
        <v>2129</v>
      </c>
      <c r="B207" s="68" t="s">
        <v>431</v>
      </c>
      <c r="C207" s="69">
        <v>75</v>
      </c>
      <c r="D207" s="68">
        <f t="shared" si="27"/>
        <v>275.25</v>
      </c>
      <c r="E207" s="68">
        <f t="shared" si="28"/>
        <v>64.5</v>
      </c>
      <c r="F207" s="66">
        <v>1</v>
      </c>
    </row>
    <row r="208" spans="1:6" x14ac:dyDescent="0.25">
      <c r="A208" s="68" t="s">
        <v>445</v>
      </c>
      <c r="B208" s="68" t="s">
        <v>14</v>
      </c>
      <c r="C208" s="69">
        <v>90</v>
      </c>
      <c r="D208" s="68">
        <f t="shared" si="27"/>
        <v>330.3</v>
      </c>
      <c r="E208" s="68">
        <f t="shared" si="28"/>
        <v>77.400000000000006</v>
      </c>
      <c r="F208" s="66">
        <v>1</v>
      </c>
    </row>
    <row r="209" spans="1:6" x14ac:dyDescent="0.25">
      <c r="A209" s="68" t="s">
        <v>2130</v>
      </c>
      <c r="B209" s="68" t="s">
        <v>0</v>
      </c>
      <c r="C209" s="69">
        <v>850</v>
      </c>
      <c r="D209" s="68">
        <f t="shared" si="27"/>
        <v>3119.5</v>
      </c>
      <c r="E209" s="68">
        <f t="shared" si="28"/>
        <v>731</v>
      </c>
      <c r="F209" s="66">
        <v>1</v>
      </c>
    </row>
    <row r="210" spans="1:6" x14ac:dyDescent="0.25">
      <c r="A210" s="68" t="s">
        <v>20</v>
      </c>
      <c r="B210" s="68" t="s">
        <v>17</v>
      </c>
      <c r="C210" s="69">
        <v>2600</v>
      </c>
      <c r="D210" s="68">
        <f>C210*3.67</f>
        <v>9542</v>
      </c>
      <c r="E210" s="68">
        <f>C210*0.86</f>
        <v>2236</v>
      </c>
      <c r="F210" s="66">
        <v>1</v>
      </c>
    </row>
    <row r="211" spans="1:6" x14ac:dyDescent="0.25">
      <c r="A211" s="68" t="s">
        <v>2131</v>
      </c>
      <c r="B211" s="68" t="s">
        <v>0</v>
      </c>
      <c r="C211" s="69">
        <v>13</v>
      </c>
      <c r="D211" s="68">
        <f>C211*3.67</f>
        <v>47.71</v>
      </c>
      <c r="E211" s="68">
        <f>C211*0.86</f>
        <v>11.18</v>
      </c>
      <c r="F211" s="66">
        <v>1</v>
      </c>
    </row>
    <row r="212" spans="1:6" x14ac:dyDescent="0.25">
      <c r="A212" s="68" t="s">
        <v>2132</v>
      </c>
      <c r="B212" s="68" t="s">
        <v>17</v>
      </c>
      <c r="C212" s="69">
        <v>3450</v>
      </c>
      <c r="D212" s="68">
        <f>3.67*C212</f>
        <v>12661.5</v>
      </c>
      <c r="E212" s="68">
        <f>0.86*C212</f>
        <v>2967</v>
      </c>
      <c r="F212" s="66">
        <v>1</v>
      </c>
    </row>
    <row r="213" spans="1:6" x14ac:dyDescent="0.25">
      <c r="A213" s="68" t="s">
        <v>2133</v>
      </c>
      <c r="B213" s="68" t="s">
        <v>17</v>
      </c>
      <c r="C213" s="69">
        <v>750</v>
      </c>
      <c r="D213" s="68">
        <f>C213*3.67</f>
        <v>2752.5</v>
      </c>
      <c r="E213" s="68">
        <f>C213*0.86</f>
        <v>645</v>
      </c>
      <c r="F213" s="66">
        <v>1</v>
      </c>
    </row>
    <row r="214" spans="1:6" x14ac:dyDescent="0.25">
      <c r="A214" s="68" t="s">
        <v>2134</v>
      </c>
      <c r="B214" s="68" t="s">
        <v>2</v>
      </c>
      <c r="C214" s="69">
        <v>2800</v>
      </c>
      <c r="D214" s="68">
        <f>3.67*C214</f>
        <v>10276</v>
      </c>
      <c r="E214" s="68">
        <f>0.86*C214</f>
        <v>2408</v>
      </c>
      <c r="F214" s="66">
        <v>1</v>
      </c>
    </row>
    <row r="215" spans="1:6" x14ac:dyDescent="0.25">
      <c r="A215" s="68" t="s">
        <v>2135</v>
      </c>
      <c r="B215" s="68" t="s">
        <v>2</v>
      </c>
      <c r="C215" s="69">
        <v>2300</v>
      </c>
      <c r="D215" s="68">
        <f>3.67*C215</f>
        <v>8441</v>
      </c>
      <c r="E215" s="68">
        <f>0.86*C215</f>
        <v>1978</v>
      </c>
      <c r="F215" s="66">
        <v>1</v>
      </c>
    </row>
    <row r="216" spans="1:6" x14ac:dyDescent="0.25">
      <c r="A216" s="68" t="s">
        <v>2136</v>
      </c>
      <c r="B216" s="68" t="s">
        <v>14</v>
      </c>
      <c r="C216" s="69">
        <v>70</v>
      </c>
      <c r="D216" s="68">
        <f>3.67*C216</f>
        <v>256.89999999999998</v>
      </c>
      <c r="E216" s="68">
        <f>0.86*C216</f>
        <v>60.199999999999996</v>
      </c>
      <c r="F216" s="66">
        <v>1</v>
      </c>
    </row>
    <row r="217" spans="1:6" x14ac:dyDescent="0.25">
      <c r="A217" s="68" t="s">
        <v>437</v>
      </c>
      <c r="B217" s="68" t="s">
        <v>17</v>
      </c>
      <c r="C217" s="69">
        <v>680</v>
      </c>
      <c r="D217" s="68">
        <f>3.67*C217</f>
        <v>2495.6</v>
      </c>
      <c r="E217" s="68">
        <f>0.86*C217</f>
        <v>584.79999999999995</v>
      </c>
      <c r="F217" s="66">
        <v>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7"/>
  <sheetViews>
    <sheetView workbookViewId="0">
      <selection activeCell="F1" sqref="A1:F17"/>
    </sheetView>
  </sheetViews>
  <sheetFormatPr defaultRowHeight="15" x14ac:dyDescent="0.25"/>
  <cols>
    <col min="1" max="1" width="57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3" t="s">
        <v>1639</v>
      </c>
      <c r="B1" s="4" t="s">
        <v>17</v>
      </c>
      <c r="C1" s="5">
        <v>1900</v>
      </c>
      <c r="D1" s="6">
        <f t="shared" ref="D1:D17" si="0">C1*3.67</f>
        <v>6973</v>
      </c>
      <c r="E1" s="7">
        <f t="shared" ref="E1:E17" si="1">C1*0.86</f>
        <v>1634</v>
      </c>
      <c r="F1">
        <v>10</v>
      </c>
    </row>
    <row r="2" spans="1:6" x14ac:dyDescent="0.25">
      <c r="A2" s="3" t="s">
        <v>1637</v>
      </c>
      <c r="B2" s="4" t="s">
        <v>17</v>
      </c>
      <c r="C2" s="5">
        <v>1900</v>
      </c>
      <c r="D2" s="6">
        <f t="shared" si="0"/>
        <v>6973</v>
      </c>
      <c r="E2" s="7">
        <f t="shared" si="1"/>
        <v>1634</v>
      </c>
      <c r="F2">
        <v>10</v>
      </c>
    </row>
    <row r="3" spans="1:6" x14ac:dyDescent="0.25">
      <c r="A3" s="3" t="s">
        <v>1638</v>
      </c>
      <c r="B3" s="4" t="s">
        <v>0</v>
      </c>
      <c r="C3" s="5">
        <v>0.76</v>
      </c>
      <c r="D3" s="6">
        <f t="shared" si="0"/>
        <v>2.7892000000000001</v>
      </c>
      <c r="E3" s="7">
        <f t="shared" si="1"/>
        <v>0.65359999999999996</v>
      </c>
      <c r="F3">
        <v>10</v>
      </c>
    </row>
    <row r="4" spans="1:6" x14ac:dyDescent="0.25">
      <c r="A4" s="3" t="s">
        <v>1634</v>
      </c>
      <c r="B4" s="4" t="s">
        <v>0</v>
      </c>
      <c r="C4" s="5">
        <v>14.8</v>
      </c>
      <c r="D4" s="6">
        <f t="shared" si="0"/>
        <v>54.316000000000003</v>
      </c>
      <c r="E4" s="7">
        <f t="shared" si="1"/>
        <v>12.728</v>
      </c>
      <c r="F4">
        <v>10</v>
      </c>
    </row>
    <row r="5" spans="1:6" x14ac:dyDescent="0.25">
      <c r="A5" s="3" t="s">
        <v>39</v>
      </c>
      <c r="B5" s="4" t="s">
        <v>17</v>
      </c>
      <c r="C5" s="5">
        <v>1800</v>
      </c>
      <c r="D5" s="6">
        <f t="shared" si="0"/>
        <v>6606</v>
      </c>
      <c r="E5" s="7">
        <f t="shared" si="1"/>
        <v>1548</v>
      </c>
      <c r="F5">
        <v>10</v>
      </c>
    </row>
    <row r="6" spans="1:6" x14ac:dyDescent="0.25">
      <c r="A6" s="3" t="s">
        <v>1640</v>
      </c>
      <c r="B6" s="4" t="s">
        <v>0</v>
      </c>
      <c r="C6" s="5">
        <v>1.5</v>
      </c>
      <c r="D6" s="6">
        <f t="shared" si="0"/>
        <v>5.5049999999999999</v>
      </c>
      <c r="E6" s="7">
        <f t="shared" si="1"/>
        <v>1.29</v>
      </c>
      <c r="F6">
        <v>10</v>
      </c>
    </row>
    <row r="7" spans="1:6" x14ac:dyDescent="0.25">
      <c r="A7" s="3" t="s">
        <v>1649</v>
      </c>
      <c r="B7" s="4" t="s">
        <v>0</v>
      </c>
      <c r="C7" s="5">
        <v>5</v>
      </c>
      <c r="D7" s="6">
        <f t="shared" si="0"/>
        <v>18.350000000000001</v>
      </c>
      <c r="E7" s="7">
        <f t="shared" si="1"/>
        <v>4.3</v>
      </c>
      <c r="F7">
        <v>10</v>
      </c>
    </row>
    <row r="8" spans="1:6" x14ac:dyDescent="0.25">
      <c r="A8" s="3" t="s">
        <v>1641</v>
      </c>
      <c r="B8" s="4" t="s">
        <v>0</v>
      </c>
      <c r="C8" s="5">
        <v>1.17</v>
      </c>
      <c r="D8" s="6">
        <f t="shared" si="0"/>
        <v>4.2938999999999998</v>
      </c>
      <c r="E8" s="7">
        <f t="shared" si="1"/>
        <v>1.0062</v>
      </c>
      <c r="F8">
        <v>10</v>
      </c>
    </row>
    <row r="9" spans="1:6" x14ac:dyDescent="0.25">
      <c r="A9" s="3" t="s">
        <v>1642</v>
      </c>
      <c r="B9" s="4" t="s">
        <v>0</v>
      </c>
      <c r="C9" s="5">
        <v>20.8</v>
      </c>
      <c r="D9" s="6">
        <f t="shared" si="0"/>
        <v>76.335999999999999</v>
      </c>
      <c r="E9" s="7">
        <f t="shared" si="1"/>
        <v>17.888000000000002</v>
      </c>
      <c r="F9">
        <v>10</v>
      </c>
    </row>
    <row r="10" spans="1:6" x14ac:dyDescent="0.25">
      <c r="A10" s="3" t="s">
        <v>1643</v>
      </c>
      <c r="B10" s="4" t="s">
        <v>0</v>
      </c>
      <c r="C10" s="5">
        <v>1.5</v>
      </c>
      <c r="D10" s="6">
        <f t="shared" si="0"/>
        <v>5.5049999999999999</v>
      </c>
      <c r="E10" s="7">
        <f t="shared" si="1"/>
        <v>1.29</v>
      </c>
      <c r="F10">
        <v>10</v>
      </c>
    </row>
    <row r="11" spans="1:6" x14ac:dyDescent="0.25">
      <c r="A11" s="3" t="s">
        <v>1635</v>
      </c>
      <c r="B11" s="4" t="s">
        <v>0</v>
      </c>
      <c r="C11" s="5">
        <v>3</v>
      </c>
      <c r="D11" s="6">
        <f t="shared" si="0"/>
        <v>11.01</v>
      </c>
      <c r="E11" s="7">
        <f t="shared" si="1"/>
        <v>2.58</v>
      </c>
      <c r="F11">
        <v>10</v>
      </c>
    </row>
    <row r="12" spans="1:6" x14ac:dyDescent="0.25">
      <c r="A12" s="3" t="s">
        <v>1636</v>
      </c>
      <c r="B12" s="4" t="s">
        <v>0</v>
      </c>
      <c r="C12" s="5">
        <v>8</v>
      </c>
      <c r="D12" s="6">
        <f t="shared" si="0"/>
        <v>29.36</v>
      </c>
      <c r="E12" s="7">
        <f t="shared" si="1"/>
        <v>6.88</v>
      </c>
      <c r="F12">
        <v>10</v>
      </c>
    </row>
    <row r="13" spans="1:6" x14ac:dyDescent="0.25">
      <c r="A13" s="3" t="s">
        <v>1644</v>
      </c>
      <c r="B13" s="4" t="s">
        <v>0</v>
      </c>
      <c r="C13" s="5">
        <v>1.45</v>
      </c>
      <c r="D13" s="6">
        <f t="shared" si="0"/>
        <v>5.3214999999999995</v>
      </c>
      <c r="E13" s="7">
        <f t="shared" si="1"/>
        <v>1.2469999999999999</v>
      </c>
      <c r="F13">
        <v>10</v>
      </c>
    </row>
    <row r="14" spans="1:6" x14ac:dyDescent="0.25">
      <c r="A14" s="3" t="s">
        <v>1645</v>
      </c>
      <c r="B14" s="4" t="s">
        <v>0</v>
      </c>
      <c r="C14" s="5">
        <v>4.5</v>
      </c>
      <c r="D14" s="6">
        <f t="shared" si="0"/>
        <v>16.515000000000001</v>
      </c>
      <c r="E14" s="7">
        <f t="shared" si="1"/>
        <v>3.87</v>
      </c>
      <c r="F14">
        <v>10</v>
      </c>
    </row>
    <row r="15" spans="1:6" x14ac:dyDescent="0.25">
      <c r="A15" s="3" t="s">
        <v>1646</v>
      </c>
      <c r="B15" s="4" t="s">
        <v>0</v>
      </c>
      <c r="C15" s="5">
        <v>13</v>
      </c>
      <c r="D15" s="6">
        <f t="shared" si="0"/>
        <v>47.71</v>
      </c>
      <c r="E15" s="7">
        <f t="shared" si="1"/>
        <v>11.18</v>
      </c>
      <c r="F15">
        <v>10</v>
      </c>
    </row>
    <row r="16" spans="1:6" x14ac:dyDescent="0.25">
      <c r="A16" s="3" t="s">
        <v>1647</v>
      </c>
      <c r="B16" s="4" t="s">
        <v>0</v>
      </c>
      <c r="C16" s="5">
        <v>1.1499999999999999</v>
      </c>
      <c r="D16" s="6">
        <f t="shared" si="0"/>
        <v>4.2204999999999995</v>
      </c>
      <c r="E16" s="7">
        <f t="shared" si="1"/>
        <v>0.98899999999999988</v>
      </c>
      <c r="F16">
        <v>10</v>
      </c>
    </row>
    <row r="17" spans="1:6" x14ac:dyDescent="0.25">
      <c r="A17" s="3" t="s">
        <v>1648</v>
      </c>
      <c r="B17" s="4" t="s">
        <v>0</v>
      </c>
      <c r="C17" s="5">
        <v>1.5</v>
      </c>
      <c r="D17" s="6">
        <f t="shared" si="0"/>
        <v>5.5049999999999999</v>
      </c>
      <c r="E17" s="7">
        <f t="shared" si="1"/>
        <v>1.29</v>
      </c>
      <c r="F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1"/>
  <sheetViews>
    <sheetView topLeftCell="A20" zoomScaleNormal="100" workbookViewId="0">
      <selection activeCell="C27" sqref="A1:F41"/>
    </sheetView>
  </sheetViews>
  <sheetFormatPr defaultRowHeight="15" x14ac:dyDescent="0.25"/>
  <cols>
    <col min="1" max="1" width="70.5703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1650</v>
      </c>
      <c r="B1" s="4" t="s">
        <v>2</v>
      </c>
      <c r="C1" s="5">
        <v>60000</v>
      </c>
      <c r="D1" s="6">
        <f t="shared" ref="D1:D41" si="0">C1*3.67</f>
        <v>220200</v>
      </c>
      <c r="E1" s="7">
        <f t="shared" ref="E1:E41" si="1">C1*0.86</f>
        <v>51600</v>
      </c>
      <c r="F1">
        <v>11</v>
      </c>
    </row>
    <row r="2" spans="1:6" x14ac:dyDescent="0.25">
      <c r="A2" s="3" t="s">
        <v>1651</v>
      </c>
      <c r="B2" s="4" t="s">
        <v>0</v>
      </c>
      <c r="C2" s="5">
        <v>35</v>
      </c>
      <c r="D2" s="6">
        <f t="shared" si="0"/>
        <v>128.44999999999999</v>
      </c>
      <c r="E2" s="7">
        <f t="shared" si="1"/>
        <v>30.099999999999998</v>
      </c>
      <c r="F2">
        <v>11</v>
      </c>
    </row>
    <row r="3" spans="1:6" x14ac:dyDescent="0.25">
      <c r="A3" s="3" t="s">
        <v>1652</v>
      </c>
      <c r="B3" s="4" t="s">
        <v>0</v>
      </c>
      <c r="C3" s="5">
        <v>15000</v>
      </c>
      <c r="D3" s="6">
        <f t="shared" si="0"/>
        <v>55050</v>
      </c>
      <c r="E3" s="7">
        <f t="shared" si="1"/>
        <v>12900</v>
      </c>
      <c r="F3">
        <v>11</v>
      </c>
    </row>
    <row r="4" spans="1:6" x14ac:dyDescent="0.25">
      <c r="A4" s="3" t="s">
        <v>1653</v>
      </c>
      <c r="B4" s="4" t="s">
        <v>0</v>
      </c>
      <c r="C4" s="5">
        <v>10000</v>
      </c>
      <c r="D4" s="6">
        <f t="shared" si="0"/>
        <v>36700</v>
      </c>
      <c r="E4" s="7">
        <f t="shared" si="1"/>
        <v>8600</v>
      </c>
      <c r="F4">
        <v>11</v>
      </c>
    </row>
    <row r="5" spans="1:6" x14ac:dyDescent="0.25">
      <c r="A5" s="3" t="s">
        <v>1654</v>
      </c>
      <c r="B5" s="4" t="s">
        <v>0</v>
      </c>
      <c r="C5" s="5">
        <v>5500</v>
      </c>
      <c r="D5" s="6">
        <f t="shared" si="0"/>
        <v>20185</v>
      </c>
      <c r="E5" s="7">
        <f t="shared" si="1"/>
        <v>4730</v>
      </c>
      <c r="F5">
        <v>11</v>
      </c>
    </row>
    <row r="6" spans="1:6" x14ac:dyDescent="0.25">
      <c r="A6" s="3" t="s">
        <v>1655</v>
      </c>
      <c r="B6" s="4" t="s">
        <v>2</v>
      </c>
      <c r="C6" s="5">
        <v>2000</v>
      </c>
      <c r="D6" s="6">
        <f t="shared" si="0"/>
        <v>7340</v>
      </c>
      <c r="E6" s="7">
        <f t="shared" si="1"/>
        <v>1720</v>
      </c>
      <c r="F6">
        <v>11</v>
      </c>
    </row>
    <row r="7" spans="1:6" x14ac:dyDescent="0.25">
      <c r="A7" s="3" t="s">
        <v>1656</v>
      </c>
      <c r="B7" s="4" t="s">
        <v>74</v>
      </c>
      <c r="C7" s="5">
        <v>5400</v>
      </c>
      <c r="D7" s="6">
        <f t="shared" si="0"/>
        <v>19818</v>
      </c>
      <c r="E7" s="7">
        <f t="shared" si="1"/>
        <v>4644</v>
      </c>
      <c r="F7">
        <v>11</v>
      </c>
    </row>
    <row r="8" spans="1:6" x14ac:dyDescent="0.25">
      <c r="A8" s="3" t="s">
        <v>1657</v>
      </c>
      <c r="B8" s="4" t="s">
        <v>0</v>
      </c>
      <c r="C8" s="5">
        <v>1500</v>
      </c>
      <c r="D8" s="6">
        <f t="shared" si="0"/>
        <v>5505</v>
      </c>
      <c r="E8" s="7">
        <f t="shared" si="1"/>
        <v>1290</v>
      </c>
      <c r="F8">
        <v>11</v>
      </c>
    </row>
    <row r="9" spans="1:6" x14ac:dyDescent="0.25">
      <c r="A9" s="3" t="s">
        <v>1658</v>
      </c>
      <c r="B9" s="4" t="s">
        <v>0</v>
      </c>
      <c r="C9" s="5">
        <v>980</v>
      </c>
      <c r="D9" s="6">
        <f t="shared" si="0"/>
        <v>3596.6</v>
      </c>
      <c r="E9" s="7">
        <f t="shared" si="1"/>
        <v>842.8</v>
      </c>
      <c r="F9">
        <v>11</v>
      </c>
    </row>
    <row r="10" spans="1:6" x14ac:dyDescent="0.25">
      <c r="A10" s="3" t="s">
        <v>1659</v>
      </c>
      <c r="B10" s="4" t="s">
        <v>0</v>
      </c>
      <c r="C10" s="5">
        <v>47</v>
      </c>
      <c r="D10" s="6">
        <f t="shared" si="0"/>
        <v>172.49</v>
      </c>
      <c r="E10" s="7">
        <f t="shared" si="1"/>
        <v>40.42</v>
      </c>
      <c r="F10">
        <v>11</v>
      </c>
    </row>
    <row r="11" spans="1:6" x14ac:dyDescent="0.25">
      <c r="A11" s="3" t="s">
        <v>1660</v>
      </c>
      <c r="B11" s="4" t="s">
        <v>0</v>
      </c>
      <c r="C11" s="5">
        <v>40</v>
      </c>
      <c r="D11" s="6">
        <f t="shared" si="0"/>
        <v>146.80000000000001</v>
      </c>
      <c r="E11" s="7">
        <f t="shared" si="1"/>
        <v>34.4</v>
      </c>
      <c r="F11">
        <v>11</v>
      </c>
    </row>
    <row r="12" spans="1:6" x14ac:dyDescent="0.25">
      <c r="A12" s="3" t="s">
        <v>1661</v>
      </c>
      <c r="B12" s="4" t="s">
        <v>0</v>
      </c>
      <c r="C12" s="5">
        <v>1990</v>
      </c>
      <c r="D12" s="6">
        <f t="shared" si="0"/>
        <v>7303.3</v>
      </c>
      <c r="E12" s="7">
        <f t="shared" si="1"/>
        <v>1711.3999999999999</v>
      </c>
      <c r="F12">
        <v>11</v>
      </c>
    </row>
    <row r="13" spans="1:6" x14ac:dyDescent="0.25">
      <c r="A13" s="3" t="s">
        <v>70</v>
      </c>
      <c r="B13" s="4" t="s">
        <v>0</v>
      </c>
      <c r="C13" s="5">
        <v>4000</v>
      </c>
      <c r="D13" s="6">
        <f t="shared" si="0"/>
        <v>14680</v>
      </c>
      <c r="E13" s="7">
        <f t="shared" si="1"/>
        <v>3440</v>
      </c>
      <c r="F13">
        <v>11</v>
      </c>
    </row>
    <row r="14" spans="1:6" x14ac:dyDescent="0.25">
      <c r="A14" s="3" t="s">
        <v>1662</v>
      </c>
      <c r="B14" s="4" t="s">
        <v>0</v>
      </c>
      <c r="C14" s="5">
        <v>3500</v>
      </c>
      <c r="D14" s="6">
        <f t="shared" si="0"/>
        <v>12845</v>
      </c>
      <c r="E14" s="7">
        <f t="shared" si="1"/>
        <v>3010</v>
      </c>
      <c r="F14">
        <v>11</v>
      </c>
    </row>
    <row r="15" spans="1:6" x14ac:dyDescent="0.25">
      <c r="A15" s="3" t="s">
        <v>1684</v>
      </c>
      <c r="B15" s="4" t="s">
        <v>0</v>
      </c>
      <c r="C15" s="5">
        <v>4000</v>
      </c>
      <c r="D15" s="6">
        <f t="shared" si="0"/>
        <v>14680</v>
      </c>
      <c r="E15" s="7">
        <f t="shared" si="1"/>
        <v>3440</v>
      </c>
      <c r="F15">
        <v>11</v>
      </c>
    </row>
    <row r="16" spans="1:6" x14ac:dyDescent="0.25">
      <c r="A16" s="3" t="s">
        <v>1674</v>
      </c>
      <c r="B16" s="4" t="s">
        <v>2</v>
      </c>
      <c r="C16" s="5">
        <v>1370</v>
      </c>
      <c r="D16" s="6">
        <f t="shared" si="0"/>
        <v>5027.8999999999996</v>
      </c>
      <c r="E16" s="7">
        <f t="shared" si="1"/>
        <v>1178.2</v>
      </c>
      <c r="F16">
        <v>11</v>
      </c>
    </row>
    <row r="17" spans="1:6" x14ac:dyDescent="0.25">
      <c r="A17" s="3" t="s">
        <v>68</v>
      </c>
      <c r="B17" s="4" t="s">
        <v>0</v>
      </c>
      <c r="C17" s="5">
        <v>3000</v>
      </c>
      <c r="D17" s="6">
        <f t="shared" si="0"/>
        <v>11010</v>
      </c>
      <c r="E17" s="7">
        <f t="shared" si="1"/>
        <v>2580</v>
      </c>
      <c r="F17">
        <v>11</v>
      </c>
    </row>
    <row r="18" spans="1:6" x14ac:dyDescent="0.25">
      <c r="A18" s="3" t="s">
        <v>1663</v>
      </c>
      <c r="B18" s="4" t="s">
        <v>0</v>
      </c>
      <c r="C18" s="5">
        <v>2900</v>
      </c>
      <c r="D18" s="6">
        <f t="shared" si="0"/>
        <v>10643</v>
      </c>
      <c r="E18" s="7">
        <f t="shared" si="1"/>
        <v>2494</v>
      </c>
      <c r="F18">
        <v>11</v>
      </c>
    </row>
    <row r="19" spans="1:6" x14ac:dyDescent="0.25">
      <c r="A19" s="3" t="s">
        <v>69</v>
      </c>
      <c r="B19" s="4" t="s">
        <v>0</v>
      </c>
      <c r="C19" s="5">
        <v>800</v>
      </c>
      <c r="D19" s="6">
        <f t="shared" si="0"/>
        <v>2936</v>
      </c>
      <c r="E19" s="7">
        <f t="shared" si="1"/>
        <v>688</v>
      </c>
      <c r="F19">
        <v>11</v>
      </c>
    </row>
    <row r="20" spans="1:6" x14ac:dyDescent="0.25">
      <c r="A20" s="3" t="s">
        <v>1664</v>
      </c>
      <c r="B20" s="4" t="s">
        <v>0</v>
      </c>
      <c r="C20" s="5">
        <v>6000</v>
      </c>
      <c r="D20" s="6">
        <f t="shared" si="0"/>
        <v>22020</v>
      </c>
      <c r="E20" s="7">
        <f t="shared" si="1"/>
        <v>5160</v>
      </c>
      <c r="F20">
        <v>11</v>
      </c>
    </row>
    <row r="21" spans="1:6" x14ac:dyDescent="0.25">
      <c r="A21" s="3" t="s">
        <v>1665</v>
      </c>
      <c r="B21" s="4" t="s">
        <v>0</v>
      </c>
      <c r="C21" s="5">
        <v>7000</v>
      </c>
      <c r="D21" s="6">
        <f t="shared" si="0"/>
        <v>25690</v>
      </c>
      <c r="E21" s="7">
        <f t="shared" si="1"/>
        <v>6020</v>
      </c>
      <c r="F21">
        <v>11</v>
      </c>
    </row>
    <row r="22" spans="1:6" x14ac:dyDescent="0.25">
      <c r="A22" s="3" t="s">
        <v>1666</v>
      </c>
      <c r="B22" s="4" t="s">
        <v>0</v>
      </c>
      <c r="C22" s="5">
        <v>980</v>
      </c>
      <c r="D22" s="6">
        <f t="shared" si="0"/>
        <v>3596.6</v>
      </c>
      <c r="E22" s="7">
        <f t="shared" si="1"/>
        <v>842.8</v>
      </c>
      <c r="F22">
        <v>11</v>
      </c>
    </row>
    <row r="23" spans="1:6" x14ac:dyDescent="0.25">
      <c r="A23" s="3" t="s">
        <v>1667</v>
      </c>
      <c r="B23" s="4" t="s">
        <v>0</v>
      </c>
      <c r="C23" s="5">
        <v>25000</v>
      </c>
      <c r="D23" s="6">
        <f t="shared" si="0"/>
        <v>91750</v>
      </c>
      <c r="E23" s="7">
        <f t="shared" si="1"/>
        <v>21500</v>
      </c>
      <c r="F23">
        <v>11</v>
      </c>
    </row>
    <row r="24" spans="1:6" x14ac:dyDescent="0.25">
      <c r="A24" s="3" t="s">
        <v>1672</v>
      </c>
      <c r="B24" s="4" t="s">
        <v>0</v>
      </c>
      <c r="C24" s="5">
        <v>1500</v>
      </c>
      <c r="D24" s="6">
        <f t="shared" si="0"/>
        <v>5505</v>
      </c>
      <c r="E24" s="7">
        <f t="shared" si="1"/>
        <v>1290</v>
      </c>
      <c r="F24">
        <v>11</v>
      </c>
    </row>
    <row r="25" spans="1:6" x14ac:dyDescent="0.25">
      <c r="A25" s="3" t="s">
        <v>1668</v>
      </c>
      <c r="B25" s="4" t="s">
        <v>0</v>
      </c>
      <c r="C25" s="5">
        <v>1000</v>
      </c>
      <c r="D25" s="6">
        <f t="shared" si="0"/>
        <v>3670</v>
      </c>
      <c r="E25" s="7">
        <f t="shared" si="1"/>
        <v>860</v>
      </c>
      <c r="F25">
        <v>11</v>
      </c>
    </row>
    <row r="26" spans="1:6" x14ac:dyDescent="0.25">
      <c r="A26" s="3" t="s">
        <v>1673</v>
      </c>
      <c r="B26" s="4" t="s">
        <v>0</v>
      </c>
      <c r="C26" s="5">
        <v>6099</v>
      </c>
      <c r="D26" s="6">
        <f t="shared" si="0"/>
        <v>22383.329999999998</v>
      </c>
      <c r="E26" s="7">
        <f t="shared" si="1"/>
        <v>5245.14</v>
      </c>
      <c r="F26">
        <v>11</v>
      </c>
    </row>
    <row r="27" spans="1:6" x14ac:dyDescent="0.25">
      <c r="A27" s="3" t="s">
        <v>72</v>
      </c>
      <c r="B27" s="4" t="s">
        <v>0</v>
      </c>
      <c r="C27" s="5">
        <v>460</v>
      </c>
      <c r="D27" s="6">
        <f t="shared" si="0"/>
        <v>1688.2</v>
      </c>
      <c r="E27" s="7">
        <f t="shared" si="1"/>
        <v>395.59999999999997</v>
      </c>
      <c r="F27">
        <v>11</v>
      </c>
    </row>
    <row r="28" spans="1:6" x14ac:dyDescent="0.25">
      <c r="A28" s="3" t="s">
        <v>1669</v>
      </c>
      <c r="B28" s="4" t="s">
        <v>0</v>
      </c>
      <c r="C28" s="5">
        <v>3000</v>
      </c>
      <c r="D28" s="6">
        <f t="shared" si="0"/>
        <v>11010</v>
      </c>
      <c r="E28" s="7">
        <f t="shared" si="1"/>
        <v>2580</v>
      </c>
      <c r="F28">
        <v>11</v>
      </c>
    </row>
    <row r="29" spans="1:6" x14ac:dyDescent="0.25">
      <c r="A29" s="3" t="s">
        <v>1670</v>
      </c>
      <c r="B29" s="4" t="s">
        <v>0</v>
      </c>
      <c r="C29" s="5">
        <v>10000</v>
      </c>
      <c r="D29" s="6">
        <f t="shared" si="0"/>
        <v>36700</v>
      </c>
      <c r="E29" s="7">
        <f t="shared" si="1"/>
        <v>8600</v>
      </c>
      <c r="F29">
        <v>11</v>
      </c>
    </row>
    <row r="30" spans="1:6" x14ac:dyDescent="0.25">
      <c r="A30" s="3" t="s">
        <v>1671</v>
      </c>
      <c r="B30" s="4" t="s">
        <v>0</v>
      </c>
      <c r="C30" s="5">
        <v>1521</v>
      </c>
      <c r="D30" s="6">
        <f t="shared" si="0"/>
        <v>5582.07</v>
      </c>
      <c r="E30" s="7">
        <f t="shared" si="1"/>
        <v>1308.06</v>
      </c>
      <c r="F30">
        <v>11</v>
      </c>
    </row>
    <row r="31" spans="1:6" x14ac:dyDescent="0.25">
      <c r="A31" s="3" t="s">
        <v>1683</v>
      </c>
      <c r="B31" s="4" t="s">
        <v>0</v>
      </c>
      <c r="C31" s="5">
        <v>1041</v>
      </c>
      <c r="D31" s="6">
        <f t="shared" si="0"/>
        <v>3820.47</v>
      </c>
      <c r="E31" s="7">
        <f t="shared" si="1"/>
        <v>895.26</v>
      </c>
      <c r="F31">
        <v>11</v>
      </c>
    </row>
    <row r="32" spans="1:6" x14ac:dyDescent="0.25">
      <c r="A32" s="3" t="s">
        <v>1682</v>
      </c>
      <c r="B32" s="4" t="s">
        <v>0</v>
      </c>
      <c r="C32" s="5">
        <v>680</v>
      </c>
      <c r="D32" s="6">
        <f t="shared" si="0"/>
        <v>2495.6</v>
      </c>
      <c r="E32" s="7">
        <f t="shared" si="1"/>
        <v>584.79999999999995</v>
      </c>
      <c r="F32">
        <v>11</v>
      </c>
    </row>
    <row r="33" spans="1:6" x14ac:dyDescent="0.25">
      <c r="A33" s="3" t="s">
        <v>1681</v>
      </c>
      <c r="B33" s="4" t="s">
        <v>0</v>
      </c>
      <c r="C33" s="5">
        <v>1500</v>
      </c>
      <c r="D33" s="6">
        <f t="shared" si="0"/>
        <v>5505</v>
      </c>
      <c r="E33" s="7">
        <f t="shared" si="1"/>
        <v>1290</v>
      </c>
      <c r="F33">
        <v>11</v>
      </c>
    </row>
    <row r="34" spans="1:6" x14ac:dyDescent="0.25">
      <c r="A34" s="3" t="s">
        <v>71</v>
      </c>
      <c r="B34" s="4" t="s">
        <v>0</v>
      </c>
      <c r="C34" s="5">
        <v>2000</v>
      </c>
      <c r="D34" s="6">
        <f t="shared" si="0"/>
        <v>7340</v>
      </c>
      <c r="E34" s="7">
        <f t="shared" si="1"/>
        <v>1720</v>
      </c>
      <c r="F34">
        <v>11</v>
      </c>
    </row>
    <row r="35" spans="1:6" x14ac:dyDescent="0.25">
      <c r="A35" s="3" t="s">
        <v>73</v>
      </c>
      <c r="B35" s="4" t="s">
        <v>0</v>
      </c>
      <c r="C35" s="5">
        <v>10000</v>
      </c>
      <c r="D35" s="6">
        <f t="shared" si="0"/>
        <v>36700</v>
      </c>
      <c r="E35" s="7">
        <f t="shared" si="1"/>
        <v>8600</v>
      </c>
      <c r="F35">
        <v>11</v>
      </c>
    </row>
    <row r="36" spans="1:6" x14ac:dyDescent="0.25">
      <c r="A36" s="3" t="s">
        <v>1680</v>
      </c>
      <c r="B36" s="4" t="s">
        <v>0</v>
      </c>
      <c r="C36" s="5">
        <v>2800</v>
      </c>
      <c r="D36" s="6">
        <f t="shared" si="0"/>
        <v>10276</v>
      </c>
      <c r="E36" s="7">
        <f t="shared" si="1"/>
        <v>2408</v>
      </c>
      <c r="F36">
        <v>11</v>
      </c>
    </row>
    <row r="37" spans="1:6" x14ac:dyDescent="0.25">
      <c r="A37" s="3" t="s">
        <v>1679</v>
      </c>
      <c r="B37" s="4" t="s">
        <v>0</v>
      </c>
      <c r="C37" s="5">
        <v>7000</v>
      </c>
      <c r="D37" s="6">
        <f t="shared" si="0"/>
        <v>25690</v>
      </c>
      <c r="E37" s="7">
        <f t="shared" si="1"/>
        <v>6020</v>
      </c>
      <c r="F37">
        <v>11</v>
      </c>
    </row>
    <row r="38" spans="1:6" x14ac:dyDescent="0.25">
      <c r="A38" s="3" t="s">
        <v>1678</v>
      </c>
      <c r="B38" s="4" t="s">
        <v>2</v>
      </c>
      <c r="C38" s="5">
        <v>3900</v>
      </c>
      <c r="D38" s="6">
        <f t="shared" si="0"/>
        <v>14313</v>
      </c>
      <c r="E38" s="7">
        <f t="shared" si="1"/>
        <v>3354</v>
      </c>
      <c r="F38">
        <v>11</v>
      </c>
    </row>
    <row r="39" spans="1:6" x14ac:dyDescent="0.25">
      <c r="A39" s="3" t="s">
        <v>1677</v>
      </c>
      <c r="B39" s="4" t="s">
        <v>0</v>
      </c>
      <c r="C39" s="5">
        <v>9000</v>
      </c>
      <c r="D39" s="6">
        <f t="shared" si="0"/>
        <v>33030</v>
      </c>
      <c r="E39" s="7">
        <f t="shared" si="1"/>
        <v>7740</v>
      </c>
      <c r="F39">
        <v>11</v>
      </c>
    </row>
    <row r="40" spans="1:6" x14ac:dyDescent="0.25">
      <c r="A40" s="3" t="s">
        <v>1676</v>
      </c>
      <c r="B40" s="4" t="s">
        <v>0</v>
      </c>
      <c r="C40" s="5">
        <v>5000</v>
      </c>
      <c r="D40" s="6">
        <f t="shared" si="0"/>
        <v>18350</v>
      </c>
      <c r="E40" s="7">
        <f t="shared" si="1"/>
        <v>4300</v>
      </c>
      <c r="F40">
        <v>11</v>
      </c>
    </row>
    <row r="41" spans="1:6" x14ac:dyDescent="0.25">
      <c r="A41" s="3" t="s">
        <v>1675</v>
      </c>
      <c r="B41" s="4" t="s">
        <v>0</v>
      </c>
      <c r="C41" s="5">
        <v>48</v>
      </c>
      <c r="D41" s="6">
        <f t="shared" si="0"/>
        <v>176.16</v>
      </c>
      <c r="E41" s="7">
        <f t="shared" si="1"/>
        <v>41.28</v>
      </c>
      <c r="F41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2"/>
  <sheetViews>
    <sheetView topLeftCell="A11" workbookViewId="0">
      <selection activeCell="F1" sqref="A1:F32"/>
    </sheetView>
  </sheetViews>
  <sheetFormatPr defaultRowHeight="15" x14ac:dyDescent="0.25"/>
  <cols>
    <col min="1" max="1" width="75.42578125" customWidth="1"/>
    <col min="4" max="4" width="15.5703125" customWidth="1"/>
  </cols>
  <sheetData>
    <row r="1" spans="1:6" x14ac:dyDescent="0.25">
      <c r="A1" s="3" t="s">
        <v>1686</v>
      </c>
      <c r="B1" s="4" t="s">
        <v>0</v>
      </c>
      <c r="C1" s="5">
        <v>800</v>
      </c>
      <c r="D1" s="6">
        <f t="shared" ref="D1:D32" si="0">C1*3.67</f>
        <v>2936</v>
      </c>
      <c r="E1" s="7">
        <f t="shared" ref="E1:E32" si="1">C1*0.86</f>
        <v>688</v>
      </c>
      <c r="F1">
        <v>12</v>
      </c>
    </row>
    <row r="2" spans="1:6" x14ac:dyDescent="0.25">
      <c r="A2" s="3" t="s">
        <v>1687</v>
      </c>
      <c r="B2" s="4" t="s">
        <v>0</v>
      </c>
      <c r="C2" s="5">
        <v>120</v>
      </c>
      <c r="D2" s="6">
        <f t="shared" si="0"/>
        <v>440.4</v>
      </c>
      <c r="E2" s="7">
        <f t="shared" si="1"/>
        <v>103.2</v>
      </c>
      <c r="F2">
        <v>12</v>
      </c>
    </row>
    <row r="3" spans="1:6" x14ac:dyDescent="0.25">
      <c r="A3" s="3" t="s">
        <v>1688</v>
      </c>
      <c r="B3" s="4" t="s">
        <v>0</v>
      </c>
      <c r="C3" s="5">
        <v>20</v>
      </c>
      <c r="D3" s="6">
        <f t="shared" si="0"/>
        <v>73.400000000000006</v>
      </c>
      <c r="E3" s="7">
        <f t="shared" si="1"/>
        <v>17.2</v>
      </c>
      <c r="F3">
        <v>12</v>
      </c>
    </row>
    <row r="4" spans="1:6" x14ac:dyDescent="0.25">
      <c r="A4" s="3" t="s">
        <v>104</v>
      </c>
      <c r="B4" s="4" t="s">
        <v>0</v>
      </c>
      <c r="C4" s="5">
        <v>4.8</v>
      </c>
      <c r="D4" s="6">
        <f t="shared" si="0"/>
        <v>17.616</v>
      </c>
      <c r="E4" s="7">
        <f t="shared" si="1"/>
        <v>4.1280000000000001</v>
      </c>
      <c r="F4">
        <v>12</v>
      </c>
    </row>
    <row r="5" spans="1:6" x14ac:dyDescent="0.25">
      <c r="A5" s="3" t="s">
        <v>1689</v>
      </c>
      <c r="B5" s="4" t="s">
        <v>0</v>
      </c>
      <c r="C5" s="5">
        <v>43</v>
      </c>
      <c r="D5" s="6">
        <f t="shared" si="0"/>
        <v>157.81</v>
      </c>
      <c r="E5" s="7">
        <f t="shared" si="1"/>
        <v>36.979999999999997</v>
      </c>
      <c r="F5">
        <v>12</v>
      </c>
    </row>
    <row r="6" spans="1:6" x14ac:dyDescent="0.25">
      <c r="A6" s="3" t="s">
        <v>1690</v>
      </c>
      <c r="B6" s="4" t="s">
        <v>0</v>
      </c>
      <c r="C6" s="5">
        <v>47</v>
      </c>
      <c r="D6" s="6">
        <f t="shared" si="0"/>
        <v>172.49</v>
      </c>
      <c r="E6" s="7">
        <f t="shared" si="1"/>
        <v>40.42</v>
      </c>
      <c r="F6">
        <v>12</v>
      </c>
    </row>
    <row r="7" spans="1:6" x14ac:dyDescent="0.25">
      <c r="A7" s="3" t="s">
        <v>1691</v>
      </c>
      <c r="B7" s="4" t="s">
        <v>0</v>
      </c>
      <c r="C7" s="5">
        <v>4.5</v>
      </c>
      <c r="D7" s="6">
        <f t="shared" si="0"/>
        <v>16.515000000000001</v>
      </c>
      <c r="E7" s="7">
        <f t="shared" si="1"/>
        <v>3.87</v>
      </c>
      <c r="F7">
        <v>12</v>
      </c>
    </row>
    <row r="8" spans="1:6" x14ac:dyDescent="0.25">
      <c r="A8" s="3" t="s">
        <v>1692</v>
      </c>
      <c r="B8" s="4" t="s">
        <v>2</v>
      </c>
      <c r="C8" s="5">
        <v>8.9</v>
      </c>
      <c r="D8" s="6">
        <f t="shared" si="0"/>
        <v>32.663000000000004</v>
      </c>
      <c r="E8" s="7">
        <f t="shared" si="1"/>
        <v>7.6539999999999999</v>
      </c>
      <c r="F8">
        <v>12</v>
      </c>
    </row>
    <row r="9" spans="1:6" x14ac:dyDescent="0.25">
      <c r="A9" s="3" t="s">
        <v>1693</v>
      </c>
      <c r="B9" s="4" t="s">
        <v>0</v>
      </c>
      <c r="C9" s="5">
        <v>20</v>
      </c>
      <c r="D9" s="6">
        <f t="shared" si="0"/>
        <v>73.400000000000006</v>
      </c>
      <c r="E9" s="7">
        <f t="shared" si="1"/>
        <v>17.2</v>
      </c>
      <c r="F9">
        <v>12</v>
      </c>
    </row>
    <row r="10" spans="1:6" x14ac:dyDescent="0.25">
      <c r="A10" s="3" t="s">
        <v>1694</v>
      </c>
      <c r="B10" s="4" t="s">
        <v>0</v>
      </c>
      <c r="C10" s="5">
        <v>8.5</v>
      </c>
      <c r="D10" s="6">
        <f t="shared" si="0"/>
        <v>31.195</v>
      </c>
      <c r="E10" s="7">
        <f t="shared" si="1"/>
        <v>7.31</v>
      </c>
      <c r="F10">
        <v>12</v>
      </c>
    </row>
    <row r="11" spans="1:6" x14ac:dyDescent="0.25">
      <c r="A11" s="3" t="s">
        <v>1695</v>
      </c>
      <c r="B11" s="4" t="s">
        <v>0</v>
      </c>
      <c r="C11" s="5">
        <v>10</v>
      </c>
      <c r="D11" s="6">
        <f t="shared" si="0"/>
        <v>36.700000000000003</v>
      </c>
      <c r="E11" s="7">
        <f t="shared" si="1"/>
        <v>8.6</v>
      </c>
      <c r="F11">
        <v>12</v>
      </c>
    </row>
    <row r="12" spans="1:6" x14ac:dyDescent="0.25">
      <c r="A12" s="3" t="s">
        <v>1696</v>
      </c>
      <c r="B12" s="4" t="s">
        <v>0</v>
      </c>
      <c r="C12" s="5">
        <v>50</v>
      </c>
      <c r="D12" s="6">
        <f t="shared" si="0"/>
        <v>183.5</v>
      </c>
      <c r="E12" s="7">
        <f t="shared" si="1"/>
        <v>43</v>
      </c>
      <c r="F12">
        <v>12</v>
      </c>
    </row>
    <row r="13" spans="1:6" x14ac:dyDescent="0.25">
      <c r="A13" s="3" t="s">
        <v>1697</v>
      </c>
      <c r="B13" s="4" t="s">
        <v>0</v>
      </c>
      <c r="C13" s="5">
        <v>8.5</v>
      </c>
      <c r="D13" s="6">
        <f t="shared" si="0"/>
        <v>31.195</v>
      </c>
      <c r="E13" s="7">
        <f t="shared" si="1"/>
        <v>7.31</v>
      </c>
      <c r="F13">
        <v>12</v>
      </c>
    </row>
    <row r="14" spans="1:6" x14ac:dyDescent="0.25">
      <c r="A14" s="3" t="s">
        <v>1698</v>
      </c>
      <c r="B14" s="4" t="s">
        <v>0</v>
      </c>
      <c r="C14" s="5">
        <v>8.58</v>
      </c>
      <c r="D14" s="6">
        <f t="shared" si="0"/>
        <v>31.488599999999998</v>
      </c>
      <c r="E14" s="7">
        <f t="shared" si="1"/>
        <v>7.3788</v>
      </c>
      <c r="F14">
        <v>12</v>
      </c>
    </row>
    <row r="15" spans="1:6" x14ac:dyDescent="0.25">
      <c r="A15" s="3" t="s">
        <v>1699</v>
      </c>
      <c r="B15" s="4" t="s">
        <v>0</v>
      </c>
      <c r="C15" s="5">
        <v>40</v>
      </c>
      <c r="D15" s="6">
        <f t="shared" si="0"/>
        <v>146.80000000000001</v>
      </c>
      <c r="E15" s="7">
        <f t="shared" si="1"/>
        <v>34.4</v>
      </c>
      <c r="F15">
        <v>12</v>
      </c>
    </row>
    <row r="16" spans="1:6" x14ac:dyDescent="0.25">
      <c r="A16" s="3" t="s">
        <v>105</v>
      </c>
      <c r="B16" s="4" t="s">
        <v>0</v>
      </c>
      <c r="C16" s="5">
        <v>47</v>
      </c>
      <c r="D16" s="6">
        <f t="shared" si="0"/>
        <v>172.49</v>
      </c>
      <c r="E16" s="7">
        <f t="shared" si="1"/>
        <v>40.42</v>
      </c>
      <c r="F16">
        <v>12</v>
      </c>
    </row>
    <row r="17" spans="1:6" x14ac:dyDescent="0.25">
      <c r="A17" s="3" t="s">
        <v>1700</v>
      </c>
      <c r="B17" s="4" t="s">
        <v>0</v>
      </c>
      <c r="C17" s="5">
        <v>4.8</v>
      </c>
      <c r="D17" s="6">
        <f t="shared" si="0"/>
        <v>17.616</v>
      </c>
      <c r="E17" s="7">
        <f t="shared" si="1"/>
        <v>4.1280000000000001</v>
      </c>
      <c r="F17">
        <v>12</v>
      </c>
    </row>
    <row r="18" spans="1:6" x14ac:dyDescent="0.25">
      <c r="A18" s="3" t="s">
        <v>1701</v>
      </c>
      <c r="B18" s="4" t="s">
        <v>0</v>
      </c>
      <c r="C18" s="5">
        <v>20</v>
      </c>
      <c r="D18" s="6">
        <f t="shared" si="0"/>
        <v>73.400000000000006</v>
      </c>
      <c r="E18" s="7">
        <f t="shared" si="1"/>
        <v>17.2</v>
      </c>
      <c r="F18">
        <v>12</v>
      </c>
    </row>
    <row r="19" spans="1:6" x14ac:dyDescent="0.25">
      <c r="A19" s="3" t="s">
        <v>1702</v>
      </c>
      <c r="B19" s="4" t="s">
        <v>0</v>
      </c>
      <c r="C19" s="5">
        <v>8.5</v>
      </c>
      <c r="D19" s="6">
        <f t="shared" si="0"/>
        <v>31.195</v>
      </c>
      <c r="E19" s="7">
        <f t="shared" si="1"/>
        <v>7.31</v>
      </c>
      <c r="F19">
        <v>12</v>
      </c>
    </row>
    <row r="20" spans="1:6" x14ac:dyDescent="0.25">
      <c r="A20" s="3" t="s">
        <v>1703</v>
      </c>
      <c r="B20" s="4" t="s">
        <v>0</v>
      </c>
      <c r="C20" s="5">
        <v>600</v>
      </c>
      <c r="D20" s="6">
        <f t="shared" si="0"/>
        <v>2202</v>
      </c>
      <c r="E20" s="7">
        <f t="shared" si="1"/>
        <v>516</v>
      </c>
      <c r="F20">
        <v>12</v>
      </c>
    </row>
    <row r="21" spans="1:6" x14ac:dyDescent="0.25">
      <c r="A21" s="3" t="s">
        <v>1704</v>
      </c>
      <c r="B21" s="4" t="s">
        <v>2</v>
      </c>
      <c r="C21" s="5">
        <v>12.1</v>
      </c>
      <c r="D21" s="6">
        <f t="shared" si="0"/>
        <v>44.406999999999996</v>
      </c>
      <c r="E21" s="7">
        <f t="shared" si="1"/>
        <v>10.405999999999999</v>
      </c>
      <c r="F21">
        <v>12</v>
      </c>
    </row>
    <row r="22" spans="1:6" x14ac:dyDescent="0.25">
      <c r="A22" s="3" t="s">
        <v>1705</v>
      </c>
      <c r="B22" s="4" t="s">
        <v>0</v>
      </c>
      <c r="C22" s="5">
        <v>16.39</v>
      </c>
      <c r="D22" s="6">
        <f t="shared" si="0"/>
        <v>60.151299999999999</v>
      </c>
      <c r="E22" s="7">
        <f t="shared" si="1"/>
        <v>14.0954</v>
      </c>
      <c r="F22">
        <v>12</v>
      </c>
    </row>
    <row r="23" spans="1:6" x14ac:dyDescent="0.25">
      <c r="A23" s="3" t="s">
        <v>1706</v>
      </c>
      <c r="B23" s="4" t="s">
        <v>0</v>
      </c>
      <c r="C23" s="5">
        <v>4.7</v>
      </c>
      <c r="D23" s="6">
        <f t="shared" si="0"/>
        <v>17.248999999999999</v>
      </c>
      <c r="E23" s="7">
        <f t="shared" si="1"/>
        <v>4.0419999999999998</v>
      </c>
      <c r="F23">
        <v>12</v>
      </c>
    </row>
    <row r="24" spans="1:6" x14ac:dyDescent="0.25">
      <c r="A24" s="3" t="s">
        <v>1707</v>
      </c>
      <c r="B24" s="4" t="s">
        <v>0</v>
      </c>
      <c r="C24" s="5">
        <v>6.7</v>
      </c>
      <c r="D24" s="6">
        <f t="shared" si="0"/>
        <v>24.588999999999999</v>
      </c>
      <c r="E24" s="7">
        <f t="shared" si="1"/>
        <v>5.7620000000000005</v>
      </c>
      <c r="F24">
        <v>12</v>
      </c>
    </row>
    <row r="25" spans="1:6" x14ac:dyDescent="0.25">
      <c r="A25" s="3" t="s">
        <v>1708</v>
      </c>
      <c r="B25" s="4" t="s">
        <v>0</v>
      </c>
      <c r="C25" s="5">
        <v>1.5</v>
      </c>
      <c r="D25" s="6">
        <f t="shared" si="0"/>
        <v>5.5049999999999999</v>
      </c>
      <c r="E25" s="7">
        <f t="shared" si="1"/>
        <v>1.29</v>
      </c>
      <c r="F25">
        <v>12</v>
      </c>
    </row>
    <row r="26" spans="1:6" x14ac:dyDescent="0.25">
      <c r="A26" s="3" t="s">
        <v>1685</v>
      </c>
      <c r="B26" s="4" t="s">
        <v>2</v>
      </c>
      <c r="C26" s="5">
        <v>7.8</v>
      </c>
      <c r="D26" s="6">
        <f t="shared" si="0"/>
        <v>28.625999999999998</v>
      </c>
      <c r="E26" s="7">
        <f t="shared" si="1"/>
        <v>6.7080000000000002</v>
      </c>
      <c r="F26">
        <v>12</v>
      </c>
    </row>
    <row r="27" spans="1:6" x14ac:dyDescent="0.25">
      <c r="A27" s="3" t="s">
        <v>108</v>
      </c>
      <c r="B27" s="4" t="s">
        <v>2</v>
      </c>
      <c r="C27" s="5">
        <v>550</v>
      </c>
      <c r="D27" s="6">
        <f t="shared" si="0"/>
        <v>2018.5</v>
      </c>
      <c r="E27" s="7">
        <f t="shared" si="1"/>
        <v>473</v>
      </c>
      <c r="F27">
        <v>12</v>
      </c>
    </row>
    <row r="28" spans="1:6" x14ac:dyDescent="0.25">
      <c r="A28" s="3" t="s">
        <v>110</v>
      </c>
      <c r="B28" s="4" t="s">
        <v>0</v>
      </c>
      <c r="C28" s="5">
        <v>120</v>
      </c>
      <c r="D28" s="6">
        <f t="shared" si="0"/>
        <v>440.4</v>
      </c>
      <c r="E28" s="7">
        <f t="shared" si="1"/>
        <v>103.2</v>
      </c>
      <c r="F28">
        <v>12</v>
      </c>
    </row>
    <row r="29" spans="1:6" x14ac:dyDescent="0.25">
      <c r="A29" s="3" t="s">
        <v>107</v>
      </c>
      <c r="B29" s="4" t="s">
        <v>0</v>
      </c>
      <c r="C29" s="5">
        <v>47</v>
      </c>
      <c r="D29" s="6">
        <f t="shared" si="0"/>
        <v>172.49</v>
      </c>
      <c r="E29" s="7">
        <f t="shared" si="1"/>
        <v>40.42</v>
      </c>
      <c r="F29">
        <v>12</v>
      </c>
    </row>
    <row r="30" spans="1:6" x14ac:dyDescent="0.25">
      <c r="A30" s="3" t="s">
        <v>109</v>
      </c>
      <c r="B30" s="4" t="s">
        <v>2</v>
      </c>
      <c r="C30" s="5">
        <v>550</v>
      </c>
      <c r="D30" s="6">
        <f t="shared" si="0"/>
        <v>2018.5</v>
      </c>
      <c r="E30" s="7">
        <f t="shared" si="1"/>
        <v>473</v>
      </c>
      <c r="F30">
        <v>12</v>
      </c>
    </row>
    <row r="31" spans="1:6" x14ac:dyDescent="0.25">
      <c r="A31" s="3" t="s">
        <v>1709</v>
      </c>
      <c r="B31" s="4" t="s">
        <v>0</v>
      </c>
      <c r="C31" s="5">
        <v>130</v>
      </c>
      <c r="D31" s="6">
        <f t="shared" si="0"/>
        <v>477.09999999999997</v>
      </c>
      <c r="E31" s="7">
        <f t="shared" si="1"/>
        <v>111.8</v>
      </c>
      <c r="F31">
        <v>12</v>
      </c>
    </row>
    <row r="32" spans="1:6" x14ac:dyDescent="0.25">
      <c r="A32" s="3" t="s">
        <v>106</v>
      </c>
      <c r="B32" s="4" t="s">
        <v>0</v>
      </c>
      <c r="C32" s="5">
        <v>130</v>
      </c>
      <c r="D32" s="6">
        <f t="shared" si="0"/>
        <v>477.09999999999997</v>
      </c>
      <c r="E32" s="7">
        <f t="shared" si="1"/>
        <v>111.8</v>
      </c>
      <c r="F3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4"/>
  <sheetViews>
    <sheetView topLeftCell="A13" workbookViewId="0">
      <selection activeCell="F1" sqref="A1:F34"/>
    </sheetView>
  </sheetViews>
  <sheetFormatPr defaultRowHeight="15" x14ac:dyDescent="0.25"/>
  <cols>
    <col min="1" max="1" width="67.1406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3" t="s">
        <v>1710</v>
      </c>
      <c r="B1" s="4" t="s">
        <v>0</v>
      </c>
      <c r="C1" s="5">
        <v>100000</v>
      </c>
      <c r="D1" s="6">
        <f t="shared" ref="D1:D34" si="0">3.67*C1</f>
        <v>367000</v>
      </c>
      <c r="E1" s="7">
        <f t="shared" ref="E1:E34" si="1">0.86*C1</f>
        <v>86000</v>
      </c>
      <c r="F1">
        <v>13</v>
      </c>
    </row>
    <row r="2" spans="1:6" x14ac:dyDescent="0.25">
      <c r="A2" s="3" t="s">
        <v>555</v>
      </c>
      <c r="B2" s="4" t="s">
        <v>0</v>
      </c>
      <c r="C2" s="5">
        <v>72</v>
      </c>
      <c r="D2" s="6">
        <f t="shared" si="0"/>
        <v>264.24</v>
      </c>
      <c r="E2" s="7">
        <f t="shared" si="1"/>
        <v>61.92</v>
      </c>
      <c r="F2">
        <v>13</v>
      </c>
    </row>
    <row r="3" spans="1:6" x14ac:dyDescent="0.25">
      <c r="A3" s="3" t="s">
        <v>1711</v>
      </c>
      <c r="B3" s="4" t="s">
        <v>2</v>
      </c>
      <c r="C3" s="5">
        <v>5000</v>
      </c>
      <c r="D3" s="6">
        <f t="shared" si="0"/>
        <v>18350</v>
      </c>
      <c r="E3" s="7">
        <f t="shared" si="1"/>
        <v>4300</v>
      </c>
      <c r="F3">
        <v>13</v>
      </c>
    </row>
    <row r="4" spans="1:6" x14ac:dyDescent="0.25">
      <c r="A4" s="3" t="s">
        <v>1712</v>
      </c>
      <c r="B4" s="4" t="s">
        <v>553</v>
      </c>
      <c r="C4" s="5">
        <v>5</v>
      </c>
      <c r="D4" s="6">
        <f t="shared" si="0"/>
        <v>18.350000000000001</v>
      </c>
      <c r="E4" s="7">
        <f t="shared" si="1"/>
        <v>4.3</v>
      </c>
      <c r="F4">
        <v>13</v>
      </c>
    </row>
    <row r="5" spans="1:6" x14ac:dyDescent="0.25">
      <c r="A5" s="3" t="s">
        <v>552</v>
      </c>
      <c r="B5" s="4" t="s">
        <v>0</v>
      </c>
      <c r="C5" s="5">
        <v>1.08</v>
      </c>
      <c r="D5" s="6">
        <f t="shared" si="0"/>
        <v>3.9636</v>
      </c>
      <c r="E5" s="7">
        <f t="shared" si="1"/>
        <v>0.92880000000000007</v>
      </c>
      <c r="F5">
        <v>13</v>
      </c>
    </row>
    <row r="6" spans="1:6" x14ac:dyDescent="0.25">
      <c r="A6" s="3" t="s">
        <v>1714</v>
      </c>
      <c r="B6" s="4" t="s">
        <v>0</v>
      </c>
      <c r="C6" s="5">
        <v>2450</v>
      </c>
      <c r="D6" s="6">
        <f t="shared" si="0"/>
        <v>8991.5</v>
      </c>
      <c r="E6" s="7">
        <f t="shared" si="1"/>
        <v>2107</v>
      </c>
      <c r="F6">
        <v>13</v>
      </c>
    </row>
    <row r="7" spans="1:6" x14ac:dyDescent="0.25">
      <c r="A7" s="3" t="s">
        <v>1713</v>
      </c>
      <c r="B7" s="4" t="s">
        <v>2</v>
      </c>
      <c r="C7" s="5">
        <v>4999</v>
      </c>
      <c r="D7" s="6">
        <f t="shared" si="0"/>
        <v>18346.329999999998</v>
      </c>
      <c r="E7" s="7">
        <f t="shared" si="1"/>
        <v>4299.1400000000003</v>
      </c>
      <c r="F7">
        <v>13</v>
      </c>
    </row>
    <row r="8" spans="1:6" x14ac:dyDescent="0.25">
      <c r="A8" s="3" t="s">
        <v>1715</v>
      </c>
      <c r="B8" s="4" t="s">
        <v>0</v>
      </c>
      <c r="C8" s="5">
        <v>31</v>
      </c>
      <c r="D8" s="6">
        <f t="shared" si="0"/>
        <v>113.77</v>
      </c>
      <c r="E8" s="7">
        <f t="shared" si="1"/>
        <v>26.66</v>
      </c>
      <c r="F8">
        <v>13</v>
      </c>
    </row>
    <row r="9" spans="1:6" x14ac:dyDescent="0.25">
      <c r="A9" s="3" t="s">
        <v>1716</v>
      </c>
      <c r="B9" s="4" t="s">
        <v>0</v>
      </c>
      <c r="C9" s="5">
        <v>7.5</v>
      </c>
      <c r="D9" s="6">
        <f t="shared" si="0"/>
        <v>27.524999999999999</v>
      </c>
      <c r="E9" s="7">
        <f t="shared" si="1"/>
        <v>6.45</v>
      </c>
      <c r="F9">
        <v>13</v>
      </c>
    </row>
    <row r="10" spans="1:6" x14ac:dyDescent="0.25">
      <c r="A10" s="3" t="s">
        <v>1717</v>
      </c>
      <c r="B10" s="4" t="s">
        <v>2</v>
      </c>
      <c r="C10" s="5">
        <v>355000</v>
      </c>
      <c r="D10" s="6">
        <f t="shared" si="0"/>
        <v>1302850</v>
      </c>
      <c r="E10" s="7">
        <f t="shared" si="1"/>
        <v>305300</v>
      </c>
      <c r="F10">
        <v>13</v>
      </c>
    </row>
    <row r="11" spans="1:6" x14ac:dyDescent="0.25">
      <c r="A11" s="3" t="s">
        <v>1718</v>
      </c>
      <c r="B11" s="4" t="s">
        <v>2</v>
      </c>
      <c r="C11" s="5">
        <v>25000</v>
      </c>
      <c r="D11" s="6">
        <f t="shared" si="0"/>
        <v>91750</v>
      </c>
      <c r="E11" s="7">
        <f t="shared" si="1"/>
        <v>21500</v>
      </c>
      <c r="F11">
        <v>13</v>
      </c>
    </row>
    <row r="12" spans="1:6" x14ac:dyDescent="0.25">
      <c r="A12" s="3" t="s">
        <v>1719</v>
      </c>
      <c r="B12" s="4" t="s">
        <v>2</v>
      </c>
      <c r="C12" s="5">
        <v>60000</v>
      </c>
      <c r="D12" s="6">
        <f t="shared" si="0"/>
        <v>220200</v>
      </c>
      <c r="E12" s="7">
        <f t="shared" si="1"/>
        <v>51600</v>
      </c>
      <c r="F12">
        <v>13</v>
      </c>
    </row>
    <row r="13" spans="1:6" x14ac:dyDescent="0.25">
      <c r="A13" s="3" t="s">
        <v>1720</v>
      </c>
      <c r="B13" s="4" t="s">
        <v>0</v>
      </c>
      <c r="C13" s="5">
        <v>30000</v>
      </c>
      <c r="D13" s="6">
        <f t="shared" si="0"/>
        <v>110100</v>
      </c>
      <c r="E13" s="7">
        <f t="shared" si="1"/>
        <v>25800</v>
      </c>
      <c r="F13">
        <v>13</v>
      </c>
    </row>
    <row r="14" spans="1:6" x14ac:dyDescent="0.25">
      <c r="A14" s="3" t="s">
        <v>1721</v>
      </c>
      <c r="B14" s="4" t="s">
        <v>0</v>
      </c>
      <c r="C14" s="5">
        <v>8.6</v>
      </c>
      <c r="D14" s="6">
        <f t="shared" si="0"/>
        <v>31.561999999999998</v>
      </c>
      <c r="E14" s="7">
        <f t="shared" si="1"/>
        <v>7.3959999999999999</v>
      </c>
      <c r="F14">
        <v>13</v>
      </c>
    </row>
    <row r="15" spans="1:6" x14ac:dyDescent="0.25">
      <c r="A15" s="3" t="s">
        <v>1722</v>
      </c>
      <c r="B15" s="4" t="s">
        <v>51</v>
      </c>
      <c r="C15" s="5">
        <v>25</v>
      </c>
      <c r="D15" s="6">
        <f t="shared" si="0"/>
        <v>91.75</v>
      </c>
      <c r="E15" s="7">
        <f t="shared" si="1"/>
        <v>21.5</v>
      </c>
      <c r="F15">
        <v>13</v>
      </c>
    </row>
    <row r="16" spans="1:6" x14ac:dyDescent="0.25">
      <c r="A16" s="3" t="s">
        <v>1723</v>
      </c>
      <c r="B16" s="4" t="s">
        <v>0</v>
      </c>
      <c r="C16" s="5">
        <v>5000</v>
      </c>
      <c r="D16" s="6">
        <f t="shared" si="0"/>
        <v>18350</v>
      </c>
      <c r="E16" s="7">
        <f t="shared" si="1"/>
        <v>4300</v>
      </c>
      <c r="F16">
        <v>13</v>
      </c>
    </row>
    <row r="17" spans="1:6" x14ac:dyDescent="0.25">
      <c r="A17" s="3" t="s">
        <v>1724</v>
      </c>
      <c r="B17" s="4" t="s">
        <v>0</v>
      </c>
      <c r="C17" s="5">
        <v>2200</v>
      </c>
      <c r="D17" s="6">
        <f t="shared" si="0"/>
        <v>8074</v>
      </c>
      <c r="E17" s="7">
        <f t="shared" si="1"/>
        <v>1892</v>
      </c>
      <c r="F17">
        <v>13</v>
      </c>
    </row>
    <row r="18" spans="1:6" x14ac:dyDescent="0.25">
      <c r="A18" s="3" t="s">
        <v>1725</v>
      </c>
      <c r="B18" s="4" t="s">
        <v>0</v>
      </c>
      <c r="C18" s="5">
        <v>1000</v>
      </c>
      <c r="D18" s="6">
        <f t="shared" si="0"/>
        <v>3670</v>
      </c>
      <c r="E18" s="7">
        <f t="shared" si="1"/>
        <v>860</v>
      </c>
      <c r="F18">
        <v>13</v>
      </c>
    </row>
    <row r="19" spans="1:6" x14ac:dyDescent="0.25">
      <c r="A19" s="3" t="s">
        <v>1726</v>
      </c>
      <c r="B19" s="4" t="s">
        <v>0</v>
      </c>
      <c r="C19" s="5">
        <v>411.6</v>
      </c>
      <c r="D19" s="6">
        <f t="shared" si="0"/>
        <v>1510.5720000000001</v>
      </c>
      <c r="E19" s="7">
        <f t="shared" si="1"/>
        <v>353.976</v>
      </c>
      <c r="F19">
        <v>13</v>
      </c>
    </row>
    <row r="20" spans="1:6" x14ac:dyDescent="0.25">
      <c r="A20" s="3" t="s">
        <v>1727</v>
      </c>
      <c r="B20" s="4" t="s">
        <v>0</v>
      </c>
      <c r="C20" s="5">
        <v>3000</v>
      </c>
      <c r="D20" s="6">
        <f t="shared" si="0"/>
        <v>11010</v>
      </c>
      <c r="E20" s="7">
        <f t="shared" si="1"/>
        <v>2580</v>
      </c>
      <c r="F20">
        <v>13</v>
      </c>
    </row>
    <row r="21" spans="1:6" x14ac:dyDescent="0.25">
      <c r="A21" s="3" t="s">
        <v>1728</v>
      </c>
      <c r="B21" s="4" t="s">
        <v>0</v>
      </c>
      <c r="C21" s="5">
        <v>0.1</v>
      </c>
      <c r="D21" s="6">
        <f t="shared" si="0"/>
        <v>0.36699999999999999</v>
      </c>
      <c r="E21" s="7">
        <f t="shared" si="1"/>
        <v>8.6000000000000007E-2</v>
      </c>
      <c r="F21">
        <v>13</v>
      </c>
    </row>
    <row r="22" spans="1:6" x14ac:dyDescent="0.25">
      <c r="A22" s="3" t="s">
        <v>1729</v>
      </c>
      <c r="B22" s="4" t="s">
        <v>551</v>
      </c>
      <c r="C22" s="5">
        <v>0.8</v>
      </c>
      <c r="D22" s="6">
        <f t="shared" si="0"/>
        <v>2.9359999999999999</v>
      </c>
      <c r="E22" s="7">
        <f t="shared" si="1"/>
        <v>0.68800000000000006</v>
      </c>
      <c r="F22">
        <v>13</v>
      </c>
    </row>
    <row r="23" spans="1:6" x14ac:dyDescent="0.25">
      <c r="A23" s="3" t="s">
        <v>1730</v>
      </c>
      <c r="B23" s="4" t="s">
        <v>0</v>
      </c>
      <c r="C23" s="5">
        <v>1400</v>
      </c>
      <c r="D23" s="6">
        <f t="shared" si="0"/>
        <v>5138</v>
      </c>
      <c r="E23" s="7">
        <f t="shared" si="1"/>
        <v>1204</v>
      </c>
      <c r="F23">
        <v>13</v>
      </c>
    </row>
    <row r="24" spans="1:6" x14ac:dyDescent="0.25">
      <c r="A24" s="3" t="s">
        <v>1731</v>
      </c>
      <c r="B24" s="4" t="s">
        <v>2</v>
      </c>
      <c r="C24" s="5">
        <v>5000</v>
      </c>
      <c r="D24" s="6">
        <f t="shared" si="0"/>
        <v>18350</v>
      </c>
      <c r="E24" s="7">
        <f t="shared" si="1"/>
        <v>4300</v>
      </c>
      <c r="F24">
        <v>13</v>
      </c>
    </row>
    <row r="25" spans="1:6" x14ac:dyDescent="0.25">
      <c r="A25" s="3" t="s">
        <v>1732</v>
      </c>
      <c r="B25" s="4" t="s">
        <v>0</v>
      </c>
      <c r="C25" s="5">
        <v>3700</v>
      </c>
      <c r="D25" s="6">
        <f t="shared" si="0"/>
        <v>13579</v>
      </c>
      <c r="E25" s="7">
        <f t="shared" si="1"/>
        <v>3182</v>
      </c>
      <c r="F25">
        <v>13</v>
      </c>
    </row>
    <row r="26" spans="1:6" x14ac:dyDescent="0.25">
      <c r="A26" s="3" t="s">
        <v>1733</v>
      </c>
      <c r="B26" s="4" t="s">
        <v>0</v>
      </c>
      <c r="C26" s="5">
        <v>120</v>
      </c>
      <c r="D26" s="6">
        <f t="shared" si="0"/>
        <v>440.4</v>
      </c>
      <c r="E26" s="7">
        <f t="shared" si="1"/>
        <v>103.2</v>
      </c>
      <c r="F26">
        <v>13</v>
      </c>
    </row>
    <row r="27" spans="1:6" x14ac:dyDescent="0.25">
      <c r="A27" s="3" t="s">
        <v>1734</v>
      </c>
      <c r="B27" s="4" t="s">
        <v>0</v>
      </c>
      <c r="C27" s="5">
        <v>10</v>
      </c>
      <c r="D27" s="6">
        <f t="shared" si="0"/>
        <v>36.700000000000003</v>
      </c>
      <c r="E27" s="7">
        <f t="shared" si="1"/>
        <v>8.6</v>
      </c>
      <c r="F27">
        <v>13</v>
      </c>
    </row>
    <row r="28" spans="1:6" x14ac:dyDescent="0.25">
      <c r="A28" s="3" t="s">
        <v>1735</v>
      </c>
      <c r="B28" s="4" t="s">
        <v>0</v>
      </c>
      <c r="C28" s="5">
        <v>50000</v>
      </c>
      <c r="D28" s="6">
        <f t="shared" si="0"/>
        <v>183500</v>
      </c>
      <c r="E28" s="7">
        <f t="shared" si="1"/>
        <v>43000</v>
      </c>
      <c r="F28">
        <v>13</v>
      </c>
    </row>
    <row r="29" spans="1:6" x14ac:dyDescent="0.25">
      <c r="A29" s="3" t="s">
        <v>554</v>
      </c>
      <c r="B29" s="4" t="s">
        <v>0</v>
      </c>
      <c r="C29" s="5">
        <v>70</v>
      </c>
      <c r="D29" s="6">
        <f t="shared" si="0"/>
        <v>256.89999999999998</v>
      </c>
      <c r="E29" s="7">
        <f t="shared" si="1"/>
        <v>60.199999999999996</v>
      </c>
      <c r="F29">
        <v>13</v>
      </c>
    </row>
    <row r="30" spans="1:6" x14ac:dyDescent="0.25">
      <c r="A30" s="3" t="s">
        <v>1736</v>
      </c>
      <c r="B30" s="4" t="s">
        <v>0</v>
      </c>
      <c r="C30" s="5">
        <v>300</v>
      </c>
      <c r="D30" s="6">
        <f t="shared" si="0"/>
        <v>1101</v>
      </c>
      <c r="E30" s="7">
        <f t="shared" si="1"/>
        <v>258</v>
      </c>
      <c r="F30">
        <v>13</v>
      </c>
    </row>
    <row r="31" spans="1:6" x14ac:dyDescent="0.25">
      <c r="A31" s="3" t="s">
        <v>1737</v>
      </c>
      <c r="B31" s="4" t="s">
        <v>0</v>
      </c>
      <c r="C31" s="5">
        <v>5000</v>
      </c>
      <c r="D31" s="6">
        <f t="shared" si="0"/>
        <v>18350</v>
      </c>
      <c r="E31" s="7">
        <f t="shared" si="1"/>
        <v>4300</v>
      </c>
      <c r="F31">
        <v>13</v>
      </c>
    </row>
    <row r="32" spans="1:6" x14ac:dyDescent="0.25">
      <c r="A32" s="3" t="s">
        <v>1738</v>
      </c>
      <c r="B32" s="4" t="s">
        <v>2</v>
      </c>
      <c r="C32" s="5">
        <v>2700</v>
      </c>
      <c r="D32" s="6">
        <f t="shared" si="0"/>
        <v>9909</v>
      </c>
      <c r="E32" s="7">
        <f t="shared" si="1"/>
        <v>2322</v>
      </c>
      <c r="F32">
        <v>13</v>
      </c>
    </row>
    <row r="33" spans="1:6" x14ac:dyDescent="0.25">
      <c r="A33" s="3" t="s">
        <v>1739</v>
      </c>
      <c r="B33" s="4" t="s">
        <v>0</v>
      </c>
      <c r="C33" s="5">
        <v>800</v>
      </c>
      <c r="D33" s="6">
        <f t="shared" si="0"/>
        <v>2936</v>
      </c>
      <c r="E33" s="7">
        <f t="shared" si="1"/>
        <v>688</v>
      </c>
      <c r="F33">
        <v>13</v>
      </c>
    </row>
    <row r="34" spans="1:6" x14ac:dyDescent="0.25">
      <c r="A34" s="3" t="s">
        <v>1740</v>
      </c>
      <c r="B34" s="4" t="s">
        <v>0</v>
      </c>
      <c r="C34" s="5">
        <v>3500</v>
      </c>
      <c r="D34" s="6">
        <f t="shared" si="0"/>
        <v>12845</v>
      </c>
      <c r="E34" s="7">
        <f t="shared" si="1"/>
        <v>3010</v>
      </c>
      <c r="F34">
        <v>13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7"/>
  <sheetViews>
    <sheetView workbookViewId="0">
      <selection activeCell="F1" sqref="A1:F17"/>
    </sheetView>
  </sheetViews>
  <sheetFormatPr defaultRowHeight="15" x14ac:dyDescent="0.25"/>
  <cols>
    <col min="1" max="1" width="56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1741</v>
      </c>
      <c r="B1" s="4" t="s">
        <v>17</v>
      </c>
      <c r="C1" s="5">
        <v>500</v>
      </c>
      <c r="D1" s="6">
        <f t="shared" ref="D1:D17" si="0">C1*3.67</f>
        <v>1835</v>
      </c>
      <c r="E1" s="7">
        <f t="shared" ref="E1:E17" si="1">C1*0.86</f>
        <v>430</v>
      </c>
      <c r="F1">
        <v>14</v>
      </c>
    </row>
    <row r="2" spans="1:6" x14ac:dyDescent="0.25">
      <c r="A2" s="3" t="s">
        <v>142</v>
      </c>
      <c r="B2" s="4" t="s">
        <v>17</v>
      </c>
      <c r="C2" s="5">
        <v>800</v>
      </c>
      <c r="D2" s="6">
        <f t="shared" si="0"/>
        <v>2936</v>
      </c>
      <c r="E2" s="7">
        <f t="shared" si="1"/>
        <v>688</v>
      </c>
      <c r="F2">
        <v>14</v>
      </c>
    </row>
    <row r="3" spans="1:6" x14ac:dyDescent="0.25">
      <c r="A3" s="3" t="s">
        <v>143</v>
      </c>
      <c r="B3" s="4" t="s">
        <v>17</v>
      </c>
      <c r="C3" s="5">
        <v>650</v>
      </c>
      <c r="D3" s="6">
        <f t="shared" si="0"/>
        <v>2385.5</v>
      </c>
      <c r="E3" s="7">
        <f t="shared" si="1"/>
        <v>559</v>
      </c>
      <c r="F3">
        <v>14</v>
      </c>
    </row>
    <row r="4" spans="1:6" x14ac:dyDescent="0.25">
      <c r="A4" s="3" t="s">
        <v>144</v>
      </c>
      <c r="B4" s="4" t="s">
        <v>17</v>
      </c>
      <c r="C4" s="5">
        <v>800</v>
      </c>
      <c r="D4" s="6">
        <f t="shared" si="0"/>
        <v>2936</v>
      </c>
      <c r="E4" s="7">
        <f t="shared" si="1"/>
        <v>688</v>
      </c>
      <c r="F4">
        <v>14</v>
      </c>
    </row>
    <row r="5" spans="1:6" x14ac:dyDescent="0.25">
      <c r="A5" s="3" t="s">
        <v>1742</v>
      </c>
      <c r="B5" s="4" t="s">
        <v>17</v>
      </c>
      <c r="C5" s="5">
        <v>3000</v>
      </c>
      <c r="D5" s="6">
        <f t="shared" si="0"/>
        <v>11010</v>
      </c>
      <c r="E5" s="7">
        <f t="shared" si="1"/>
        <v>2580</v>
      </c>
      <c r="F5">
        <v>14</v>
      </c>
    </row>
    <row r="6" spans="1:6" x14ac:dyDescent="0.25">
      <c r="A6" s="3" t="s">
        <v>1743</v>
      </c>
      <c r="B6" s="4" t="s">
        <v>0</v>
      </c>
      <c r="C6" s="5">
        <v>500</v>
      </c>
      <c r="D6" s="6">
        <f t="shared" si="0"/>
        <v>1835</v>
      </c>
      <c r="E6" s="7">
        <f t="shared" si="1"/>
        <v>430</v>
      </c>
      <c r="F6">
        <v>14</v>
      </c>
    </row>
    <row r="7" spans="1:6" x14ac:dyDescent="0.25">
      <c r="A7" s="3" t="s">
        <v>1744</v>
      </c>
      <c r="B7" s="4" t="s">
        <v>17</v>
      </c>
      <c r="C7" s="5">
        <v>798</v>
      </c>
      <c r="D7" s="6">
        <f t="shared" si="0"/>
        <v>2928.66</v>
      </c>
      <c r="E7" s="7">
        <f t="shared" si="1"/>
        <v>686.28</v>
      </c>
      <c r="F7">
        <v>14</v>
      </c>
    </row>
    <row r="8" spans="1:6" x14ac:dyDescent="0.25">
      <c r="A8" s="3" t="s">
        <v>1745</v>
      </c>
      <c r="B8" s="4" t="s">
        <v>17</v>
      </c>
      <c r="C8" s="5">
        <v>900</v>
      </c>
      <c r="D8" s="6">
        <f t="shared" si="0"/>
        <v>3303</v>
      </c>
      <c r="E8" s="7">
        <f t="shared" si="1"/>
        <v>774</v>
      </c>
      <c r="F8">
        <v>14</v>
      </c>
    </row>
    <row r="9" spans="1:6" x14ac:dyDescent="0.25">
      <c r="A9" s="3" t="s">
        <v>1746</v>
      </c>
      <c r="B9" s="4" t="s">
        <v>17</v>
      </c>
      <c r="C9" s="5">
        <v>600</v>
      </c>
      <c r="D9" s="6">
        <f t="shared" si="0"/>
        <v>2202</v>
      </c>
      <c r="E9" s="7">
        <f t="shared" si="1"/>
        <v>516</v>
      </c>
      <c r="F9">
        <v>14</v>
      </c>
    </row>
    <row r="10" spans="1:6" x14ac:dyDescent="0.25">
      <c r="A10" s="3" t="s">
        <v>145</v>
      </c>
      <c r="B10" s="4" t="s">
        <v>4</v>
      </c>
      <c r="C10" s="5">
        <v>13.49</v>
      </c>
      <c r="D10" s="6">
        <f t="shared" si="0"/>
        <v>49.508299999999998</v>
      </c>
      <c r="E10" s="7">
        <f t="shared" si="1"/>
        <v>11.6014</v>
      </c>
      <c r="F10">
        <v>14</v>
      </c>
    </row>
    <row r="11" spans="1:6" x14ac:dyDescent="0.25">
      <c r="A11" s="3" t="s">
        <v>146</v>
      </c>
      <c r="B11" s="4" t="s">
        <v>17</v>
      </c>
      <c r="C11" s="5">
        <v>580</v>
      </c>
      <c r="D11" s="6">
        <f t="shared" si="0"/>
        <v>2128.6</v>
      </c>
      <c r="E11" s="7">
        <f t="shared" si="1"/>
        <v>498.8</v>
      </c>
      <c r="F11">
        <v>14</v>
      </c>
    </row>
    <row r="12" spans="1:6" x14ac:dyDescent="0.25">
      <c r="A12" s="3" t="s">
        <v>1747</v>
      </c>
      <c r="B12" s="4" t="s">
        <v>17</v>
      </c>
      <c r="C12" s="5">
        <v>798</v>
      </c>
      <c r="D12" s="6">
        <f t="shared" si="0"/>
        <v>2928.66</v>
      </c>
      <c r="E12" s="7">
        <f t="shared" si="1"/>
        <v>686.28</v>
      </c>
      <c r="F12">
        <v>14</v>
      </c>
    </row>
    <row r="13" spans="1:6" x14ac:dyDescent="0.25">
      <c r="A13" s="3" t="s">
        <v>147</v>
      </c>
      <c r="B13" s="4" t="s">
        <v>17</v>
      </c>
      <c r="C13" s="5">
        <v>2500</v>
      </c>
      <c r="D13" s="6">
        <f t="shared" si="0"/>
        <v>9175</v>
      </c>
      <c r="E13" s="7">
        <f t="shared" si="1"/>
        <v>2150</v>
      </c>
      <c r="F13">
        <v>14</v>
      </c>
    </row>
    <row r="14" spans="1:6" x14ac:dyDescent="0.25">
      <c r="A14" s="3" t="s">
        <v>148</v>
      </c>
      <c r="B14" s="4" t="s">
        <v>17</v>
      </c>
      <c r="C14" s="5">
        <v>650</v>
      </c>
      <c r="D14" s="6">
        <f t="shared" si="0"/>
        <v>2385.5</v>
      </c>
      <c r="E14" s="7">
        <f t="shared" si="1"/>
        <v>559</v>
      </c>
      <c r="F14">
        <v>14</v>
      </c>
    </row>
    <row r="15" spans="1:6" x14ac:dyDescent="0.25">
      <c r="A15" s="3" t="s">
        <v>149</v>
      </c>
      <c r="B15" s="4" t="s">
        <v>17</v>
      </c>
      <c r="C15" s="5">
        <v>2000</v>
      </c>
      <c r="D15" s="6">
        <f t="shared" si="0"/>
        <v>7340</v>
      </c>
      <c r="E15" s="7">
        <f t="shared" si="1"/>
        <v>1720</v>
      </c>
      <c r="F15">
        <v>14</v>
      </c>
    </row>
    <row r="16" spans="1:6" x14ac:dyDescent="0.25">
      <c r="A16" s="3" t="s">
        <v>1748</v>
      </c>
      <c r="B16" s="4" t="s">
        <v>17</v>
      </c>
      <c r="C16" s="5">
        <v>730</v>
      </c>
      <c r="D16" s="6">
        <f t="shared" si="0"/>
        <v>2679.1</v>
      </c>
      <c r="E16" s="7">
        <f t="shared" si="1"/>
        <v>627.79999999999995</v>
      </c>
      <c r="F16">
        <v>14</v>
      </c>
    </row>
    <row r="17" spans="1:6" x14ac:dyDescent="0.25">
      <c r="A17" s="3" t="s">
        <v>1749</v>
      </c>
      <c r="B17" s="4" t="s">
        <v>17</v>
      </c>
      <c r="C17" s="5">
        <v>500</v>
      </c>
      <c r="D17" s="6">
        <f t="shared" si="0"/>
        <v>1835</v>
      </c>
      <c r="E17" s="7">
        <f t="shared" si="1"/>
        <v>430</v>
      </c>
      <c r="F17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1"/>
  <sheetViews>
    <sheetView workbookViewId="0">
      <selection activeCell="F1" sqref="A1:F21"/>
    </sheetView>
  </sheetViews>
  <sheetFormatPr defaultRowHeight="15" x14ac:dyDescent="0.25"/>
  <cols>
    <col min="1" max="1" width="54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3" t="s">
        <v>1750</v>
      </c>
      <c r="B1" s="4" t="s">
        <v>0</v>
      </c>
      <c r="C1" s="5">
        <v>2.8</v>
      </c>
      <c r="D1" s="6">
        <f t="shared" ref="D1:D21" si="0">C1*3.67</f>
        <v>10.276</v>
      </c>
      <c r="E1" s="7">
        <f t="shared" ref="E1:E21" si="1">C1*0.86</f>
        <v>2.4079999999999999</v>
      </c>
      <c r="F1">
        <v>15</v>
      </c>
    </row>
    <row r="2" spans="1:6" x14ac:dyDescent="0.25">
      <c r="A2" s="3" t="s">
        <v>1751</v>
      </c>
      <c r="B2" s="4" t="s">
        <v>0</v>
      </c>
      <c r="C2" s="5">
        <v>2</v>
      </c>
      <c r="D2" s="6">
        <f t="shared" si="0"/>
        <v>7.34</v>
      </c>
      <c r="E2" s="7">
        <f t="shared" si="1"/>
        <v>1.72</v>
      </c>
      <c r="F2">
        <v>15</v>
      </c>
    </row>
    <row r="3" spans="1:6" x14ac:dyDescent="0.25">
      <c r="A3" s="3" t="s">
        <v>1752</v>
      </c>
      <c r="B3" s="4" t="s">
        <v>0</v>
      </c>
      <c r="C3" s="5">
        <v>8</v>
      </c>
      <c r="D3" s="6">
        <f t="shared" si="0"/>
        <v>29.36</v>
      </c>
      <c r="E3" s="7">
        <f t="shared" si="1"/>
        <v>6.88</v>
      </c>
      <c r="F3">
        <v>15</v>
      </c>
    </row>
    <row r="4" spans="1:6" x14ac:dyDescent="0.25">
      <c r="A4" s="3" t="s">
        <v>1753</v>
      </c>
      <c r="B4" s="4" t="s">
        <v>0</v>
      </c>
      <c r="C4" s="5">
        <v>7</v>
      </c>
      <c r="D4" s="6">
        <f t="shared" si="0"/>
        <v>25.689999999999998</v>
      </c>
      <c r="E4" s="7">
        <f t="shared" si="1"/>
        <v>6.02</v>
      </c>
      <c r="F4">
        <v>15</v>
      </c>
    </row>
    <row r="5" spans="1:6" x14ac:dyDescent="0.25">
      <c r="A5" s="3" t="s">
        <v>1754</v>
      </c>
      <c r="B5" s="4" t="s">
        <v>0</v>
      </c>
      <c r="C5" s="5">
        <v>8</v>
      </c>
      <c r="D5" s="6">
        <f t="shared" si="0"/>
        <v>29.36</v>
      </c>
      <c r="E5" s="7">
        <f t="shared" si="1"/>
        <v>6.88</v>
      </c>
      <c r="F5">
        <v>15</v>
      </c>
    </row>
    <row r="6" spans="1:6" x14ac:dyDescent="0.25">
      <c r="A6" s="3" t="s">
        <v>1755</v>
      </c>
      <c r="B6" s="4" t="s">
        <v>0</v>
      </c>
      <c r="C6" s="5">
        <v>6</v>
      </c>
      <c r="D6" s="6">
        <f t="shared" si="0"/>
        <v>22.02</v>
      </c>
      <c r="E6" s="7">
        <f t="shared" si="1"/>
        <v>5.16</v>
      </c>
      <c r="F6">
        <v>15</v>
      </c>
    </row>
    <row r="7" spans="1:6" x14ac:dyDescent="0.25">
      <c r="A7" s="3" t="s">
        <v>1756</v>
      </c>
      <c r="B7" s="4" t="s">
        <v>0</v>
      </c>
      <c r="C7" s="5">
        <v>3</v>
      </c>
      <c r="D7" s="6">
        <f t="shared" si="0"/>
        <v>11.01</v>
      </c>
      <c r="E7" s="7">
        <f t="shared" si="1"/>
        <v>2.58</v>
      </c>
      <c r="F7">
        <v>15</v>
      </c>
    </row>
    <row r="8" spans="1:6" x14ac:dyDescent="0.25">
      <c r="A8" s="3" t="s">
        <v>1757</v>
      </c>
      <c r="B8" s="4" t="s">
        <v>0</v>
      </c>
      <c r="C8" s="5">
        <v>5</v>
      </c>
      <c r="D8" s="6">
        <f t="shared" si="0"/>
        <v>18.350000000000001</v>
      </c>
      <c r="E8" s="7">
        <f t="shared" si="1"/>
        <v>4.3</v>
      </c>
      <c r="F8">
        <v>15</v>
      </c>
    </row>
    <row r="9" spans="1:6" x14ac:dyDescent="0.25">
      <c r="A9" s="3" t="s">
        <v>176</v>
      </c>
      <c r="B9" s="4" t="s">
        <v>0</v>
      </c>
      <c r="C9" s="5">
        <v>1800</v>
      </c>
      <c r="D9" s="6">
        <f t="shared" si="0"/>
        <v>6606</v>
      </c>
      <c r="E9" s="7">
        <f t="shared" si="1"/>
        <v>1548</v>
      </c>
      <c r="F9">
        <v>15</v>
      </c>
    </row>
    <row r="10" spans="1:6" x14ac:dyDescent="0.25">
      <c r="A10" s="3" t="s">
        <v>1758</v>
      </c>
      <c r="B10" s="4" t="s">
        <v>0</v>
      </c>
      <c r="C10" s="5">
        <v>11</v>
      </c>
      <c r="D10" s="6">
        <f t="shared" si="0"/>
        <v>40.369999999999997</v>
      </c>
      <c r="E10" s="7">
        <f t="shared" si="1"/>
        <v>9.4599999999999991</v>
      </c>
      <c r="F10">
        <v>15</v>
      </c>
    </row>
    <row r="11" spans="1:6" x14ac:dyDescent="0.25">
      <c r="A11" s="3" t="s">
        <v>176</v>
      </c>
      <c r="B11" s="4" t="s">
        <v>0</v>
      </c>
      <c r="C11" s="5">
        <v>300</v>
      </c>
      <c r="D11" s="6">
        <f t="shared" si="0"/>
        <v>1101</v>
      </c>
      <c r="E11" s="7">
        <f t="shared" si="1"/>
        <v>258</v>
      </c>
      <c r="F11">
        <v>15</v>
      </c>
    </row>
    <row r="12" spans="1:6" x14ac:dyDescent="0.25">
      <c r="A12" s="3" t="s">
        <v>1759</v>
      </c>
      <c r="B12" s="4" t="s">
        <v>0</v>
      </c>
      <c r="C12" s="5">
        <v>40</v>
      </c>
      <c r="D12" s="6">
        <f t="shared" si="0"/>
        <v>146.80000000000001</v>
      </c>
      <c r="E12" s="7">
        <f t="shared" si="1"/>
        <v>34.4</v>
      </c>
      <c r="F12">
        <v>15</v>
      </c>
    </row>
    <row r="13" spans="1:6" x14ac:dyDescent="0.25">
      <c r="A13" s="3" t="s">
        <v>1760</v>
      </c>
      <c r="B13" s="4" t="s">
        <v>0</v>
      </c>
      <c r="C13" s="5">
        <v>140</v>
      </c>
      <c r="D13" s="6">
        <f t="shared" si="0"/>
        <v>513.79999999999995</v>
      </c>
      <c r="E13" s="7">
        <f t="shared" si="1"/>
        <v>120.39999999999999</v>
      </c>
      <c r="F13">
        <v>15</v>
      </c>
    </row>
    <row r="14" spans="1:6" x14ac:dyDescent="0.25">
      <c r="A14" s="3" t="s">
        <v>1761</v>
      </c>
      <c r="B14" s="4" t="s">
        <v>0</v>
      </c>
      <c r="C14" s="5">
        <v>30</v>
      </c>
      <c r="D14" s="6">
        <f t="shared" si="0"/>
        <v>110.1</v>
      </c>
      <c r="E14" s="7">
        <f t="shared" si="1"/>
        <v>25.8</v>
      </c>
      <c r="F14">
        <v>15</v>
      </c>
    </row>
    <row r="15" spans="1:6" x14ac:dyDescent="0.25">
      <c r="A15" s="3" t="s">
        <v>1762</v>
      </c>
      <c r="B15" s="4" t="s">
        <v>0</v>
      </c>
      <c r="C15" s="5">
        <v>95</v>
      </c>
      <c r="D15" s="6">
        <f t="shared" si="0"/>
        <v>348.65</v>
      </c>
      <c r="E15" s="7">
        <f t="shared" si="1"/>
        <v>81.7</v>
      </c>
      <c r="F15">
        <v>15</v>
      </c>
    </row>
    <row r="16" spans="1:6" x14ac:dyDescent="0.25">
      <c r="A16" s="3" t="s">
        <v>177</v>
      </c>
      <c r="B16" s="4" t="s">
        <v>0</v>
      </c>
      <c r="C16" s="5">
        <v>133</v>
      </c>
      <c r="D16" s="6">
        <f t="shared" si="0"/>
        <v>488.11</v>
      </c>
      <c r="E16" s="7">
        <f t="shared" si="1"/>
        <v>114.38</v>
      </c>
      <c r="F16">
        <v>15</v>
      </c>
    </row>
    <row r="17" spans="1:6" x14ac:dyDescent="0.25">
      <c r="A17" s="3" t="s">
        <v>1763</v>
      </c>
      <c r="B17" s="4" t="s">
        <v>0</v>
      </c>
      <c r="C17" s="5">
        <v>100</v>
      </c>
      <c r="D17" s="6">
        <f t="shared" si="0"/>
        <v>367</v>
      </c>
      <c r="E17" s="7">
        <f t="shared" si="1"/>
        <v>86</v>
      </c>
      <c r="F17">
        <v>15</v>
      </c>
    </row>
    <row r="18" spans="1:6" x14ac:dyDescent="0.25">
      <c r="A18" s="3" t="s">
        <v>178</v>
      </c>
      <c r="B18" s="4" t="s">
        <v>0</v>
      </c>
      <c r="C18" s="5">
        <v>30</v>
      </c>
      <c r="D18" s="6">
        <f t="shared" si="0"/>
        <v>110.1</v>
      </c>
      <c r="E18" s="7">
        <f t="shared" si="1"/>
        <v>25.8</v>
      </c>
      <c r="F18">
        <v>15</v>
      </c>
    </row>
    <row r="19" spans="1:6" x14ac:dyDescent="0.25">
      <c r="A19" s="3" t="s">
        <v>1764</v>
      </c>
      <c r="B19" s="4" t="s">
        <v>0</v>
      </c>
      <c r="C19" s="5">
        <v>200</v>
      </c>
      <c r="D19" s="6">
        <f t="shared" si="0"/>
        <v>734</v>
      </c>
      <c r="E19" s="7">
        <f t="shared" si="1"/>
        <v>172</v>
      </c>
      <c r="F19">
        <v>15</v>
      </c>
    </row>
    <row r="20" spans="1:6" x14ac:dyDescent="0.25">
      <c r="A20" s="3" t="s">
        <v>179</v>
      </c>
      <c r="B20" s="4" t="s">
        <v>0</v>
      </c>
      <c r="C20" s="5">
        <v>100</v>
      </c>
      <c r="D20" s="6">
        <f t="shared" si="0"/>
        <v>367</v>
      </c>
      <c r="E20" s="7">
        <f t="shared" si="1"/>
        <v>86</v>
      </c>
      <c r="F20">
        <v>15</v>
      </c>
    </row>
    <row r="21" spans="1:6" x14ac:dyDescent="0.25">
      <c r="A21" s="3" t="s">
        <v>180</v>
      </c>
      <c r="B21" s="4" t="s">
        <v>0</v>
      </c>
      <c r="C21" s="5">
        <v>200</v>
      </c>
      <c r="D21" s="6">
        <f t="shared" si="0"/>
        <v>734</v>
      </c>
      <c r="E21" s="7">
        <f t="shared" si="1"/>
        <v>172</v>
      </c>
      <c r="F21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4"/>
  <sheetViews>
    <sheetView topLeftCell="A4" workbookViewId="0">
      <selection activeCell="E21" sqref="A1:F24"/>
    </sheetView>
  </sheetViews>
  <sheetFormatPr defaultRowHeight="15" x14ac:dyDescent="0.25"/>
  <cols>
    <col min="1" max="1" width="61.5703125" customWidth="1"/>
    <col min="3" max="3" width="11.5703125" bestFit="1" customWidth="1"/>
    <col min="4" max="4" width="15.7109375" bestFit="1" customWidth="1"/>
    <col min="5" max="5" width="12" bestFit="1" customWidth="1"/>
    <col min="7" max="7" width="12.5703125" customWidth="1"/>
    <col min="8" max="8" width="14.5703125" customWidth="1"/>
    <col min="10" max="10" width="11.28515625" bestFit="1" customWidth="1"/>
  </cols>
  <sheetData>
    <row r="1" spans="1:6" x14ac:dyDescent="0.25">
      <c r="A1" s="3" t="s">
        <v>1765</v>
      </c>
      <c r="B1" s="4" t="s">
        <v>0</v>
      </c>
      <c r="C1" s="5">
        <v>1889</v>
      </c>
      <c r="D1" s="38">
        <f t="shared" ref="D1:D24" si="0">C1*3.67</f>
        <v>6932.63</v>
      </c>
      <c r="E1" s="37">
        <f t="shared" ref="E1:E24" si="1">C1*0.86</f>
        <v>1624.54</v>
      </c>
      <c r="F1">
        <v>16</v>
      </c>
    </row>
    <row r="2" spans="1:6" x14ac:dyDescent="0.25">
      <c r="A2" s="3" t="s">
        <v>1766</v>
      </c>
      <c r="B2" s="4" t="s">
        <v>0</v>
      </c>
      <c r="C2" s="5">
        <v>42000</v>
      </c>
      <c r="D2" s="38">
        <f t="shared" si="0"/>
        <v>154140</v>
      </c>
      <c r="E2" s="37">
        <f t="shared" si="1"/>
        <v>36120</v>
      </c>
      <c r="F2">
        <v>16</v>
      </c>
    </row>
    <row r="3" spans="1:6" x14ac:dyDescent="0.25">
      <c r="A3" s="3" t="s">
        <v>1767</v>
      </c>
      <c r="B3" s="4" t="s">
        <v>2</v>
      </c>
      <c r="C3" s="5">
        <v>15000</v>
      </c>
      <c r="D3" s="38">
        <f t="shared" si="0"/>
        <v>55050</v>
      </c>
      <c r="E3" s="37">
        <f t="shared" si="1"/>
        <v>12900</v>
      </c>
      <c r="F3">
        <v>16</v>
      </c>
    </row>
    <row r="4" spans="1:6" x14ac:dyDescent="0.25">
      <c r="A4" s="3" t="s">
        <v>1768</v>
      </c>
      <c r="B4" s="4" t="s">
        <v>0</v>
      </c>
      <c r="C4" s="5">
        <v>25000</v>
      </c>
      <c r="D4" s="38">
        <f t="shared" si="0"/>
        <v>91750</v>
      </c>
      <c r="E4" s="37">
        <f t="shared" si="1"/>
        <v>21500</v>
      </c>
      <c r="F4">
        <v>16</v>
      </c>
    </row>
    <row r="5" spans="1:6" x14ac:dyDescent="0.25">
      <c r="A5" s="3" t="s">
        <v>1769</v>
      </c>
      <c r="B5" s="4" t="s">
        <v>0</v>
      </c>
      <c r="C5" s="5">
        <v>15000</v>
      </c>
      <c r="D5" s="38">
        <f t="shared" si="0"/>
        <v>55050</v>
      </c>
      <c r="E5" s="37">
        <f t="shared" si="1"/>
        <v>12900</v>
      </c>
      <c r="F5">
        <v>16</v>
      </c>
    </row>
    <row r="6" spans="1:6" x14ac:dyDescent="0.25">
      <c r="A6" s="3" t="s">
        <v>1770</v>
      </c>
      <c r="B6" s="4" t="s">
        <v>2</v>
      </c>
      <c r="C6" s="5">
        <v>30000</v>
      </c>
      <c r="D6" s="38">
        <f t="shared" si="0"/>
        <v>110100</v>
      </c>
      <c r="E6" s="37">
        <f t="shared" si="1"/>
        <v>25800</v>
      </c>
      <c r="F6">
        <v>16</v>
      </c>
    </row>
    <row r="7" spans="1:6" x14ac:dyDescent="0.25">
      <c r="A7" s="3" t="s">
        <v>1771</v>
      </c>
      <c r="B7" s="4" t="s">
        <v>0</v>
      </c>
      <c r="C7" s="5">
        <v>55000</v>
      </c>
      <c r="D7" s="38">
        <f t="shared" si="0"/>
        <v>201850</v>
      </c>
      <c r="E7" s="37">
        <f t="shared" si="1"/>
        <v>47300</v>
      </c>
      <c r="F7">
        <v>16</v>
      </c>
    </row>
    <row r="8" spans="1:6" x14ac:dyDescent="0.25">
      <c r="A8" s="3" t="s">
        <v>199</v>
      </c>
      <c r="B8" s="4" t="s">
        <v>2</v>
      </c>
      <c r="C8" s="5">
        <v>40000</v>
      </c>
      <c r="D8" s="38">
        <f t="shared" si="0"/>
        <v>146800</v>
      </c>
      <c r="E8" s="37">
        <f t="shared" si="1"/>
        <v>34400</v>
      </c>
      <c r="F8">
        <v>16</v>
      </c>
    </row>
    <row r="9" spans="1:6" x14ac:dyDescent="0.25">
      <c r="A9" s="3" t="s">
        <v>200</v>
      </c>
      <c r="B9" s="4" t="s">
        <v>2</v>
      </c>
      <c r="C9" s="5">
        <v>17187</v>
      </c>
      <c r="D9" s="38">
        <f t="shared" si="0"/>
        <v>63076.29</v>
      </c>
      <c r="E9" s="37">
        <f t="shared" si="1"/>
        <v>14780.82</v>
      </c>
      <c r="F9">
        <v>16</v>
      </c>
    </row>
    <row r="10" spans="1:6" x14ac:dyDescent="0.25">
      <c r="A10" s="3" t="s">
        <v>201</v>
      </c>
      <c r="B10" s="4" t="s">
        <v>2</v>
      </c>
      <c r="C10" s="5">
        <v>30000</v>
      </c>
      <c r="D10" s="38">
        <f t="shared" si="0"/>
        <v>110100</v>
      </c>
      <c r="E10" s="37">
        <f t="shared" si="1"/>
        <v>25800</v>
      </c>
      <c r="F10">
        <v>16</v>
      </c>
    </row>
    <row r="11" spans="1:6" x14ac:dyDescent="0.25">
      <c r="A11" s="3" t="s">
        <v>1772</v>
      </c>
      <c r="B11" s="4" t="s">
        <v>2</v>
      </c>
      <c r="C11" s="5">
        <v>8281</v>
      </c>
      <c r="D11" s="38">
        <f t="shared" si="0"/>
        <v>30391.27</v>
      </c>
      <c r="E11" s="37">
        <f t="shared" si="1"/>
        <v>7121.66</v>
      </c>
      <c r="F11">
        <v>16</v>
      </c>
    </row>
    <row r="12" spans="1:6" x14ac:dyDescent="0.25">
      <c r="A12" s="3" t="s">
        <v>1773</v>
      </c>
      <c r="B12" s="4" t="s">
        <v>0</v>
      </c>
      <c r="C12" s="5">
        <v>10000</v>
      </c>
      <c r="D12" s="38">
        <f t="shared" si="0"/>
        <v>36700</v>
      </c>
      <c r="E12" s="37">
        <f t="shared" si="1"/>
        <v>8600</v>
      </c>
      <c r="F12">
        <v>16</v>
      </c>
    </row>
    <row r="13" spans="1:6" x14ac:dyDescent="0.25">
      <c r="A13" s="3" t="s">
        <v>1774</v>
      </c>
      <c r="B13" s="4" t="s">
        <v>0</v>
      </c>
      <c r="C13" s="5">
        <v>7000</v>
      </c>
      <c r="D13" s="38">
        <f t="shared" si="0"/>
        <v>25690</v>
      </c>
      <c r="E13" s="37">
        <f t="shared" si="1"/>
        <v>6020</v>
      </c>
      <c r="F13">
        <v>16</v>
      </c>
    </row>
    <row r="14" spans="1:6" x14ac:dyDescent="0.25">
      <c r="A14" s="3" t="s">
        <v>1775</v>
      </c>
      <c r="B14" s="4" t="s">
        <v>2</v>
      </c>
      <c r="C14" s="5">
        <v>20000</v>
      </c>
      <c r="D14" s="38">
        <f t="shared" si="0"/>
        <v>73400</v>
      </c>
      <c r="E14" s="37">
        <f t="shared" si="1"/>
        <v>17200</v>
      </c>
      <c r="F14">
        <v>16</v>
      </c>
    </row>
    <row r="15" spans="1:6" x14ac:dyDescent="0.25">
      <c r="A15" s="3" t="s">
        <v>1776</v>
      </c>
      <c r="B15" s="4" t="s">
        <v>2</v>
      </c>
      <c r="C15" s="5">
        <v>25000</v>
      </c>
      <c r="D15" s="38">
        <f t="shared" si="0"/>
        <v>91750</v>
      </c>
      <c r="E15" s="37">
        <f t="shared" si="1"/>
        <v>21500</v>
      </c>
      <c r="F15">
        <v>16</v>
      </c>
    </row>
    <row r="16" spans="1:6" x14ac:dyDescent="0.25">
      <c r="A16" s="3" t="s">
        <v>1777</v>
      </c>
      <c r="B16" s="4" t="s">
        <v>2</v>
      </c>
      <c r="C16" s="5">
        <v>16935</v>
      </c>
      <c r="D16" s="38">
        <f t="shared" si="0"/>
        <v>62151.45</v>
      </c>
      <c r="E16" s="37">
        <f t="shared" si="1"/>
        <v>14564.1</v>
      </c>
      <c r="F16">
        <v>16</v>
      </c>
    </row>
    <row r="17" spans="1:6" x14ac:dyDescent="0.25">
      <c r="A17" s="3" t="s">
        <v>1778</v>
      </c>
      <c r="B17" s="4" t="s">
        <v>0</v>
      </c>
      <c r="C17" s="5">
        <v>19200</v>
      </c>
      <c r="D17" s="38">
        <f t="shared" si="0"/>
        <v>70464</v>
      </c>
      <c r="E17" s="37">
        <f t="shared" si="1"/>
        <v>16512</v>
      </c>
      <c r="F17">
        <v>16</v>
      </c>
    </row>
    <row r="18" spans="1:6" x14ac:dyDescent="0.25">
      <c r="A18" s="3" t="s">
        <v>1779</v>
      </c>
      <c r="B18" s="4" t="s">
        <v>0</v>
      </c>
      <c r="C18" s="5">
        <v>18000</v>
      </c>
      <c r="D18" s="38">
        <f t="shared" si="0"/>
        <v>66060</v>
      </c>
      <c r="E18" s="37">
        <f t="shared" si="1"/>
        <v>15480</v>
      </c>
      <c r="F18">
        <v>16</v>
      </c>
    </row>
    <row r="19" spans="1:6" x14ac:dyDescent="0.25">
      <c r="A19" s="3" t="s">
        <v>1780</v>
      </c>
      <c r="B19" s="4" t="s">
        <v>0</v>
      </c>
      <c r="C19" s="5">
        <v>10000</v>
      </c>
      <c r="D19" s="38">
        <f t="shared" si="0"/>
        <v>36700</v>
      </c>
      <c r="E19" s="37">
        <f t="shared" si="1"/>
        <v>8600</v>
      </c>
      <c r="F19">
        <v>16</v>
      </c>
    </row>
    <row r="20" spans="1:6" x14ac:dyDescent="0.25">
      <c r="A20" s="3" t="s">
        <v>1781</v>
      </c>
      <c r="B20" s="4" t="s">
        <v>0</v>
      </c>
      <c r="C20" s="5">
        <v>24400</v>
      </c>
      <c r="D20" s="38">
        <f t="shared" si="0"/>
        <v>89548</v>
      </c>
      <c r="E20" s="37">
        <f t="shared" si="1"/>
        <v>20984</v>
      </c>
      <c r="F20">
        <v>16</v>
      </c>
    </row>
    <row r="21" spans="1:6" x14ac:dyDescent="0.25">
      <c r="A21" s="3" t="s">
        <v>202</v>
      </c>
      <c r="B21" s="4" t="s">
        <v>0</v>
      </c>
      <c r="C21" s="5">
        <v>20000</v>
      </c>
      <c r="D21" s="38">
        <f t="shared" si="0"/>
        <v>73400</v>
      </c>
      <c r="E21" s="37">
        <f t="shared" si="1"/>
        <v>17200</v>
      </c>
      <c r="F21">
        <v>16</v>
      </c>
    </row>
    <row r="22" spans="1:6" x14ac:dyDescent="0.25">
      <c r="A22" s="3" t="s">
        <v>203</v>
      </c>
      <c r="B22" s="4" t="s">
        <v>2</v>
      </c>
      <c r="C22" s="5">
        <v>18300</v>
      </c>
      <c r="D22" s="38">
        <f t="shared" si="0"/>
        <v>67161</v>
      </c>
      <c r="E22" s="37">
        <f t="shared" si="1"/>
        <v>15738</v>
      </c>
      <c r="F22">
        <v>16</v>
      </c>
    </row>
    <row r="23" spans="1:6" x14ac:dyDescent="0.25">
      <c r="A23" s="3" t="s">
        <v>204</v>
      </c>
      <c r="B23" s="4" t="s">
        <v>2</v>
      </c>
      <c r="C23" s="5">
        <v>15000</v>
      </c>
      <c r="D23" s="38">
        <f t="shared" si="0"/>
        <v>55050</v>
      </c>
      <c r="E23" s="37">
        <f t="shared" si="1"/>
        <v>12900</v>
      </c>
      <c r="F23">
        <v>16</v>
      </c>
    </row>
    <row r="24" spans="1:6" x14ac:dyDescent="0.25">
      <c r="A24" s="3" t="s">
        <v>1782</v>
      </c>
      <c r="B24" s="4" t="s">
        <v>0</v>
      </c>
      <c r="C24" s="5">
        <v>20000</v>
      </c>
      <c r="D24" s="38">
        <f t="shared" si="0"/>
        <v>73400</v>
      </c>
      <c r="E24" s="37">
        <f t="shared" si="1"/>
        <v>17200</v>
      </c>
      <c r="F24">
        <v>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3"/>
  <sheetViews>
    <sheetView topLeftCell="A36" workbookViewId="0">
      <selection activeCell="F1" sqref="A1:F43"/>
    </sheetView>
  </sheetViews>
  <sheetFormatPr defaultRowHeight="15" x14ac:dyDescent="0.25"/>
  <cols>
    <col min="1" max="1" width="50.570312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1783</v>
      </c>
      <c r="B1" s="9" t="s">
        <v>0</v>
      </c>
      <c r="C1" s="5">
        <v>100</v>
      </c>
      <c r="D1" s="6">
        <f t="shared" ref="D1:D43" si="0">C1*3.67</f>
        <v>367</v>
      </c>
      <c r="E1" s="10">
        <f t="shared" ref="E1:E43" si="1">C1*0.86</f>
        <v>86</v>
      </c>
      <c r="F1">
        <v>17</v>
      </c>
    </row>
    <row r="2" spans="1:6" x14ac:dyDescent="0.25">
      <c r="A2" s="8" t="s">
        <v>283</v>
      </c>
      <c r="B2" s="9" t="s">
        <v>2</v>
      </c>
      <c r="C2" s="5">
        <v>10000</v>
      </c>
      <c r="D2" s="6">
        <f t="shared" si="0"/>
        <v>36700</v>
      </c>
      <c r="E2" s="10">
        <f t="shared" si="1"/>
        <v>8600</v>
      </c>
      <c r="F2">
        <v>17</v>
      </c>
    </row>
    <row r="3" spans="1:6" x14ac:dyDescent="0.25">
      <c r="A3" s="8" t="s">
        <v>283</v>
      </c>
      <c r="B3" s="9" t="s">
        <v>2</v>
      </c>
      <c r="C3" s="5">
        <v>10000</v>
      </c>
      <c r="D3" s="6">
        <f t="shared" si="0"/>
        <v>36700</v>
      </c>
      <c r="E3" s="10">
        <f t="shared" si="1"/>
        <v>8600</v>
      </c>
      <c r="F3">
        <v>17</v>
      </c>
    </row>
    <row r="4" spans="1:6" x14ac:dyDescent="0.25">
      <c r="A4" s="8" t="s">
        <v>284</v>
      </c>
      <c r="B4" s="9" t="s">
        <v>0</v>
      </c>
      <c r="C4" s="5">
        <v>20</v>
      </c>
      <c r="D4" s="6">
        <f t="shared" si="0"/>
        <v>73.400000000000006</v>
      </c>
      <c r="E4" s="10">
        <f t="shared" si="1"/>
        <v>17.2</v>
      </c>
      <c r="F4">
        <v>17</v>
      </c>
    </row>
    <row r="5" spans="1:6" x14ac:dyDescent="0.25">
      <c r="A5" s="8" t="s">
        <v>285</v>
      </c>
      <c r="B5" s="9" t="s">
        <v>2</v>
      </c>
      <c r="C5" s="5">
        <v>5500</v>
      </c>
      <c r="D5" s="6">
        <f t="shared" si="0"/>
        <v>20185</v>
      </c>
      <c r="E5" s="10">
        <f t="shared" si="1"/>
        <v>4730</v>
      </c>
      <c r="F5">
        <v>17</v>
      </c>
    </row>
    <row r="6" spans="1:6" x14ac:dyDescent="0.25">
      <c r="A6" s="8" t="s">
        <v>286</v>
      </c>
      <c r="B6" s="9" t="s">
        <v>0</v>
      </c>
      <c r="C6" s="5">
        <v>10000</v>
      </c>
      <c r="D6" s="6">
        <f t="shared" si="0"/>
        <v>36700</v>
      </c>
      <c r="E6" s="10">
        <f t="shared" si="1"/>
        <v>8600</v>
      </c>
      <c r="F6">
        <v>17</v>
      </c>
    </row>
    <row r="7" spans="1:6" x14ac:dyDescent="0.25">
      <c r="A7" s="8" t="s">
        <v>287</v>
      </c>
      <c r="B7" s="9" t="s">
        <v>0</v>
      </c>
      <c r="C7" s="5">
        <v>10</v>
      </c>
      <c r="D7" s="6">
        <f t="shared" si="0"/>
        <v>36.700000000000003</v>
      </c>
      <c r="E7" s="10">
        <f t="shared" si="1"/>
        <v>8.6</v>
      </c>
      <c r="F7">
        <v>17</v>
      </c>
    </row>
    <row r="8" spans="1:6" x14ac:dyDescent="0.25">
      <c r="A8" s="8" t="s">
        <v>288</v>
      </c>
      <c r="B8" s="9" t="s">
        <v>0</v>
      </c>
      <c r="C8" s="5">
        <v>11</v>
      </c>
      <c r="D8" s="6">
        <f t="shared" si="0"/>
        <v>40.369999999999997</v>
      </c>
      <c r="E8" s="10">
        <f t="shared" si="1"/>
        <v>9.4599999999999991</v>
      </c>
      <c r="F8">
        <v>17</v>
      </c>
    </row>
    <row r="9" spans="1:6" x14ac:dyDescent="0.25">
      <c r="A9" s="8" t="s">
        <v>1786</v>
      </c>
      <c r="B9" s="9" t="s">
        <v>0</v>
      </c>
      <c r="C9" s="5">
        <v>3000</v>
      </c>
      <c r="D9" s="6">
        <f t="shared" si="0"/>
        <v>11010</v>
      </c>
      <c r="E9" s="10">
        <f t="shared" si="1"/>
        <v>2580</v>
      </c>
      <c r="F9">
        <v>17</v>
      </c>
    </row>
    <row r="10" spans="1:6" x14ac:dyDescent="0.25">
      <c r="A10" s="8" t="s">
        <v>1785</v>
      </c>
      <c r="B10" s="9" t="s">
        <v>0</v>
      </c>
      <c r="C10" s="5">
        <v>10</v>
      </c>
      <c r="D10" s="6">
        <f t="shared" si="0"/>
        <v>36.700000000000003</v>
      </c>
      <c r="E10" s="10">
        <f t="shared" si="1"/>
        <v>8.6</v>
      </c>
      <c r="F10">
        <v>17</v>
      </c>
    </row>
    <row r="11" spans="1:6" x14ac:dyDescent="0.25">
      <c r="A11" s="8" t="s">
        <v>1787</v>
      </c>
      <c r="B11" s="9" t="s">
        <v>0</v>
      </c>
      <c r="C11" s="5">
        <v>99</v>
      </c>
      <c r="D11" s="6">
        <f t="shared" si="0"/>
        <v>363.33</v>
      </c>
      <c r="E11" s="10">
        <f t="shared" si="1"/>
        <v>85.14</v>
      </c>
      <c r="F11">
        <v>17</v>
      </c>
    </row>
    <row r="12" spans="1:6" x14ac:dyDescent="0.25">
      <c r="A12" s="8" t="s">
        <v>1788</v>
      </c>
      <c r="B12" s="9" t="s">
        <v>0</v>
      </c>
      <c r="C12" s="5">
        <v>100</v>
      </c>
      <c r="D12" s="6">
        <f t="shared" si="0"/>
        <v>367</v>
      </c>
      <c r="E12" s="10">
        <f t="shared" si="1"/>
        <v>86</v>
      </c>
      <c r="F12">
        <v>17</v>
      </c>
    </row>
    <row r="13" spans="1:6" x14ac:dyDescent="0.25">
      <c r="A13" s="8" t="s">
        <v>1789</v>
      </c>
      <c r="B13" s="9" t="s">
        <v>0</v>
      </c>
      <c r="C13" s="5">
        <v>12</v>
      </c>
      <c r="D13" s="6">
        <f t="shared" si="0"/>
        <v>44.04</v>
      </c>
      <c r="E13" s="10">
        <f t="shared" si="1"/>
        <v>10.32</v>
      </c>
      <c r="F13">
        <v>17</v>
      </c>
    </row>
    <row r="14" spans="1:6" x14ac:dyDescent="0.25">
      <c r="A14" s="8" t="s">
        <v>289</v>
      </c>
      <c r="B14" s="9" t="s">
        <v>0</v>
      </c>
      <c r="C14" s="5">
        <v>14</v>
      </c>
      <c r="D14" s="6">
        <f t="shared" si="0"/>
        <v>51.379999999999995</v>
      </c>
      <c r="E14" s="10">
        <f t="shared" si="1"/>
        <v>12.04</v>
      </c>
      <c r="F14">
        <v>17</v>
      </c>
    </row>
    <row r="15" spans="1:6" x14ac:dyDescent="0.25">
      <c r="A15" s="8" t="s">
        <v>1790</v>
      </c>
      <c r="B15" s="9" t="s">
        <v>0</v>
      </c>
      <c r="C15" s="5">
        <v>20</v>
      </c>
      <c r="D15" s="6">
        <f t="shared" si="0"/>
        <v>73.400000000000006</v>
      </c>
      <c r="E15" s="10">
        <f t="shared" si="1"/>
        <v>17.2</v>
      </c>
      <c r="F15">
        <v>17</v>
      </c>
    </row>
    <row r="16" spans="1:6" x14ac:dyDescent="0.25">
      <c r="A16" s="8" t="s">
        <v>1791</v>
      </c>
      <c r="B16" s="9" t="s">
        <v>0</v>
      </c>
      <c r="C16" s="5">
        <v>12</v>
      </c>
      <c r="D16" s="6">
        <f t="shared" si="0"/>
        <v>44.04</v>
      </c>
      <c r="E16" s="10">
        <f t="shared" si="1"/>
        <v>10.32</v>
      </c>
      <c r="F16">
        <v>17</v>
      </c>
    </row>
    <row r="17" spans="1:6" x14ac:dyDescent="0.25">
      <c r="A17" s="8" t="s">
        <v>1792</v>
      </c>
      <c r="B17" s="9" t="s">
        <v>0</v>
      </c>
      <c r="C17" s="5">
        <v>15</v>
      </c>
      <c r="D17" s="6">
        <f t="shared" si="0"/>
        <v>55.05</v>
      </c>
      <c r="E17" s="10">
        <f t="shared" si="1"/>
        <v>12.9</v>
      </c>
      <c r="F17">
        <v>17</v>
      </c>
    </row>
    <row r="18" spans="1:6" x14ac:dyDescent="0.25">
      <c r="A18" s="8" t="s">
        <v>1793</v>
      </c>
      <c r="B18" s="9" t="s">
        <v>0</v>
      </c>
      <c r="C18" s="5">
        <v>100</v>
      </c>
      <c r="D18" s="6">
        <f t="shared" si="0"/>
        <v>367</v>
      </c>
      <c r="E18" s="10">
        <f t="shared" si="1"/>
        <v>86</v>
      </c>
      <c r="F18">
        <v>17</v>
      </c>
    </row>
    <row r="19" spans="1:6" x14ac:dyDescent="0.25">
      <c r="A19" s="8" t="s">
        <v>1794</v>
      </c>
      <c r="B19" s="9" t="s">
        <v>0</v>
      </c>
      <c r="C19" s="5">
        <v>10</v>
      </c>
      <c r="D19" s="6">
        <f t="shared" si="0"/>
        <v>36.700000000000003</v>
      </c>
      <c r="E19" s="10">
        <f t="shared" si="1"/>
        <v>8.6</v>
      </c>
      <c r="F19">
        <v>17</v>
      </c>
    </row>
    <row r="20" spans="1:6" x14ac:dyDescent="0.25">
      <c r="A20" s="8" t="s">
        <v>1795</v>
      </c>
      <c r="B20" s="9" t="s">
        <v>2</v>
      </c>
      <c r="C20" s="5">
        <v>4800</v>
      </c>
      <c r="D20" s="6">
        <f t="shared" si="0"/>
        <v>17616</v>
      </c>
      <c r="E20" s="10">
        <f t="shared" si="1"/>
        <v>4128</v>
      </c>
      <c r="F20">
        <v>17</v>
      </c>
    </row>
    <row r="21" spans="1:6" x14ac:dyDescent="0.25">
      <c r="A21" s="8" t="s">
        <v>1796</v>
      </c>
      <c r="B21" s="9" t="s">
        <v>0</v>
      </c>
      <c r="C21" s="5">
        <v>50</v>
      </c>
      <c r="D21" s="6">
        <f t="shared" si="0"/>
        <v>183.5</v>
      </c>
      <c r="E21" s="10">
        <f t="shared" si="1"/>
        <v>43</v>
      </c>
      <c r="F21">
        <v>17</v>
      </c>
    </row>
    <row r="22" spans="1:6" x14ac:dyDescent="0.25">
      <c r="A22" s="8" t="s">
        <v>1797</v>
      </c>
      <c r="B22" s="9" t="s">
        <v>0</v>
      </c>
      <c r="C22" s="5">
        <v>3000</v>
      </c>
      <c r="D22" s="6">
        <f t="shared" si="0"/>
        <v>11010</v>
      </c>
      <c r="E22" s="10">
        <f t="shared" si="1"/>
        <v>2580</v>
      </c>
      <c r="F22">
        <v>17</v>
      </c>
    </row>
    <row r="23" spans="1:6" x14ac:dyDescent="0.25">
      <c r="A23" s="8" t="s">
        <v>1798</v>
      </c>
      <c r="B23" s="9" t="s">
        <v>0</v>
      </c>
      <c r="C23" s="5">
        <v>16</v>
      </c>
      <c r="D23" s="6">
        <f t="shared" si="0"/>
        <v>58.72</v>
      </c>
      <c r="E23" s="10">
        <f t="shared" si="1"/>
        <v>13.76</v>
      </c>
      <c r="F23">
        <v>17</v>
      </c>
    </row>
    <row r="24" spans="1:6" x14ac:dyDescent="0.25">
      <c r="A24" s="8" t="s">
        <v>1799</v>
      </c>
      <c r="B24" s="9" t="s">
        <v>0</v>
      </c>
      <c r="C24" s="5">
        <v>100</v>
      </c>
      <c r="D24" s="6">
        <f t="shared" si="0"/>
        <v>367</v>
      </c>
      <c r="E24" s="10">
        <f t="shared" si="1"/>
        <v>86</v>
      </c>
      <c r="F24">
        <v>17</v>
      </c>
    </row>
    <row r="25" spans="1:6" x14ac:dyDescent="0.25">
      <c r="A25" s="8" t="s">
        <v>1800</v>
      </c>
      <c r="B25" s="9" t="s">
        <v>0</v>
      </c>
      <c r="C25" s="5">
        <v>600</v>
      </c>
      <c r="D25" s="6">
        <f t="shared" si="0"/>
        <v>2202</v>
      </c>
      <c r="E25" s="10">
        <f t="shared" si="1"/>
        <v>516</v>
      </c>
      <c r="F25">
        <v>17</v>
      </c>
    </row>
    <row r="26" spans="1:6" x14ac:dyDescent="0.25">
      <c r="A26" s="8" t="s">
        <v>1801</v>
      </c>
      <c r="B26" s="9" t="s">
        <v>2</v>
      </c>
      <c r="C26" s="5">
        <v>3500</v>
      </c>
      <c r="D26" s="6">
        <f t="shared" si="0"/>
        <v>12845</v>
      </c>
      <c r="E26" s="10">
        <f t="shared" si="1"/>
        <v>3010</v>
      </c>
      <c r="F26">
        <v>17</v>
      </c>
    </row>
    <row r="27" spans="1:6" x14ac:dyDescent="0.25">
      <c r="A27" s="8" t="s">
        <v>1802</v>
      </c>
      <c r="B27" s="9" t="s">
        <v>0</v>
      </c>
      <c r="C27" s="5">
        <v>16</v>
      </c>
      <c r="D27" s="6">
        <f t="shared" si="0"/>
        <v>58.72</v>
      </c>
      <c r="E27" s="10">
        <f t="shared" si="1"/>
        <v>13.76</v>
      </c>
      <c r="F27">
        <v>17</v>
      </c>
    </row>
    <row r="28" spans="1:6" x14ac:dyDescent="0.25">
      <c r="A28" s="8" t="s">
        <v>290</v>
      </c>
      <c r="B28" s="9" t="s">
        <v>0</v>
      </c>
      <c r="C28" s="5">
        <v>100</v>
      </c>
      <c r="D28" s="6">
        <f t="shared" si="0"/>
        <v>367</v>
      </c>
      <c r="E28" s="10">
        <f t="shared" si="1"/>
        <v>86</v>
      </c>
      <c r="F28">
        <v>17</v>
      </c>
    </row>
    <row r="29" spans="1:6" x14ac:dyDescent="0.25">
      <c r="A29" s="8" t="s">
        <v>1803</v>
      </c>
      <c r="B29" s="9" t="s">
        <v>0</v>
      </c>
      <c r="C29" s="5">
        <v>2000</v>
      </c>
      <c r="D29" s="6">
        <f t="shared" si="0"/>
        <v>7340</v>
      </c>
      <c r="E29" s="10">
        <f t="shared" si="1"/>
        <v>1720</v>
      </c>
      <c r="F29">
        <v>17</v>
      </c>
    </row>
    <row r="30" spans="1:6" x14ac:dyDescent="0.25">
      <c r="A30" s="8" t="s">
        <v>291</v>
      </c>
      <c r="B30" s="9" t="s">
        <v>0</v>
      </c>
      <c r="C30" s="5">
        <v>21</v>
      </c>
      <c r="D30" s="6">
        <f t="shared" si="0"/>
        <v>77.069999999999993</v>
      </c>
      <c r="E30" s="10">
        <f t="shared" si="1"/>
        <v>18.059999999999999</v>
      </c>
      <c r="F30">
        <v>17</v>
      </c>
    </row>
    <row r="31" spans="1:6" x14ac:dyDescent="0.25">
      <c r="A31" s="8" t="s">
        <v>1804</v>
      </c>
      <c r="B31" s="9" t="s">
        <v>0</v>
      </c>
      <c r="C31" s="5">
        <v>100</v>
      </c>
      <c r="D31" s="6">
        <f t="shared" si="0"/>
        <v>367</v>
      </c>
      <c r="E31" s="10">
        <f t="shared" si="1"/>
        <v>86</v>
      </c>
      <c r="F31">
        <v>17</v>
      </c>
    </row>
    <row r="32" spans="1:6" x14ac:dyDescent="0.25">
      <c r="A32" s="8" t="s">
        <v>1805</v>
      </c>
      <c r="B32" s="9" t="s">
        <v>0</v>
      </c>
      <c r="C32" s="5">
        <v>10</v>
      </c>
      <c r="D32" s="6">
        <f t="shared" si="0"/>
        <v>36.700000000000003</v>
      </c>
      <c r="E32" s="10">
        <f t="shared" si="1"/>
        <v>8.6</v>
      </c>
      <c r="F32">
        <v>17</v>
      </c>
    </row>
    <row r="33" spans="1:6" x14ac:dyDescent="0.25">
      <c r="A33" s="8" t="s">
        <v>292</v>
      </c>
      <c r="B33" s="9" t="s">
        <v>0</v>
      </c>
      <c r="C33" s="5">
        <v>20</v>
      </c>
      <c r="D33" s="6">
        <f t="shared" si="0"/>
        <v>73.400000000000006</v>
      </c>
      <c r="E33" s="10">
        <f t="shared" si="1"/>
        <v>17.2</v>
      </c>
      <c r="F33">
        <v>17</v>
      </c>
    </row>
    <row r="34" spans="1:6" x14ac:dyDescent="0.25">
      <c r="A34" s="8" t="s">
        <v>1806</v>
      </c>
      <c r="B34" s="9" t="s">
        <v>0</v>
      </c>
      <c r="C34" s="5">
        <v>100</v>
      </c>
      <c r="D34" s="6">
        <f t="shared" si="0"/>
        <v>367</v>
      </c>
      <c r="E34" s="10">
        <f t="shared" si="1"/>
        <v>86</v>
      </c>
      <c r="F34">
        <v>17</v>
      </c>
    </row>
    <row r="35" spans="1:6" x14ac:dyDescent="0.25">
      <c r="A35" s="8" t="s">
        <v>1807</v>
      </c>
      <c r="B35" s="9" t="s">
        <v>2</v>
      </c>
      <c r="C35" s="5">
        <v>5000</v>
      </c>
      <c r="D35" s="6">
        <f t="shared" si="0"/>
        <v>18350</v>
      </c>
      <c r="E35" s="10">
        <f t="shared" si="1"/>
        <v>4300</v>
      </c>
      <c r="F35">
        <v>17</v>
      </c>
    </row>
    <row r="36" spans="1:6" x14ac:dyDescent="0.25">
      <c r="A36" s="8" t="s">
        <v>1808</v>
      </c>
      <c r="B36" s="9" t="s">
        <v>2</v>
      </c>
      <c r="C36" s="5">
        <v>50</v>
      </c>
      <c r="D36" s="6">
        <f t="shared" si="0"/>
        <v>183.5</v>
      </c>
      <c r="E36" s="10">
        <f t="shared" si="1"/>
        <v>43</v>
      </c>
      <c r="F36">
        <v>17</v>
      </c>
    </row>
    <row r="37" spans="1:6" x14ac:dyDescent="0.25">
      <c r="A37" s="8" t="s">
        <v>1809</v>
      </c>
      <c r="B37" s="9" t="s">
        <v>2</v>
      </c>
      <c r="C37" s="5">
        <v>3000</v>
      </c>
      <c r="D37" s="6">
        <f t="shared" si="0"/>
        <v>11010</v>
      </c>
      <c r="E37" s="10">
        <f t="shared" si="1"/>
        <v>2580</v>
      </c>
      <c r="F37">
        <v>17</v>
      </c>
    </row>
    <row r="38" spans="1:6" x14ac:dyDescent="0.25">
      <c r="A38" s="8" t="s">
        <v>293</v>
      </c>
      <c r="B38" s="9" t="s">
        <v>0</v>
      </c>
      <c r="C38" s="5">
        <v>20</v>
      </c>
      <c r="D38" s="6">
        <f t="shared" si="0"/>
        <v>73.400000000000006</v>
      </c>
      <c r="E38" s="10">
        <f t="shared" si="1"/>
        <v>17.2</v>
      </c>
      <c r="F38">
        <v>17</v>
      </c>
    </row>
    <row r="39" spans="1:6" x14ac:dyDescent="0.25">
      <c r="A39" s="8" t="s">
        <v>1810</v>
      </c>
      <c r="B39" s="9" t="s">
        <v>0</v>
      </c>
      <c r="C39" s="5">
        <v>2500</v>
      </c>
      <c r="D39" s="6">
        <f t="shared" si="0"/>
        <v>9175</v>
      </c>
      <c r="E39" s="10">
        <f t="shared" si="1"/>
        <v>2150</v>
      </c>
      <c r="F39">
        <v>17</v>
      </c>
    </row>
    <row r="40" spans="1:6" x14ac:dyDescent="0.25">
      <c r="A40" s="8" t="s">
        <v>294</v>
      </c>
      <c r="B40" s="9" t="s">
        <v>17</v>
      </c>
      <c r="C40" s="5">
        <v>3450</v>
      </c>
      <c r="D40" s="6">
        <f t="shared" si="0"/>
        <v>12661.5</v>
      </c>
      <c r="E40" s="10">
        <f t="shared" si="1"/>
        <v>2967</v>
      </c>
      <c r="F40">
        <v>17</v>
      </c>
    </row>
    <row r="41" spans="1:6" x14ac:dyDescent="0.25">
      <c r="A41" s="8" t="s">
        <v>1811</v>
      </c>
      <c r="B41" s="9" t="s">
        <v>0</v>
      </c>
      <c r="C41" s="5">
        <v>99</v>
      </c>
      <c r="D41" s="6">
        <f t="shared" si="0"/>
        <v>363.33</v>
      </c>
      <c r="E41" s="10">
        <f t="shared" si="1"/>
        <v>85.14</v>
      </c>
      <c r="F41">
        <v>17</v>
      </c>
    </row>
    <row r="42" spans="1:6" x14ac:dyDescent="0.25">
      <c r="A42" s="8" t="s">
        <v>295</v>
      </c>
      <c r="B42" s="9" t="s">
        <v>0</v>
      </c>
      <c r="C42" s="5">
        <v>30</v>
      </c>
      <c r="D42" s="6">
        <f t="shared" si="0"/>
        <v>110.1</v>
      </c>
      <c r="E42" s="10">
        <f t="shared" si="1"/>
        <v>25.8</v>
      </c>
      <c r="F42">
        <v>17</v>
      </c>
    </row>
    <row r="43" spans="1:6" x14ac:dyDescent="0.25">
      <c r="A43" s="8" t="s">
        <v>296</v>
      </c>
      <c r="B43" s="9" t="s">
        <v>51</v>
      </c>
      <c r="C43" s="5">
        <v>5000</v>
      </c>
      <c r="D43" s="6">
        <f t="shared" si="0"/>
        <v>18350</v>
      </c>
      <c r="E43" s="10">
        <f t="shared" si="1"/>
        <v>4300</v>
      </c>
      <c r="F4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3"/>
  <sheetViews>
    <sheetView topLeftCell="A22" workbookViewId="0">
      <selection activeCell="F1" sqref="A1:F43"/>
    </sheetView>
  </sheetViews>
  <sheetFormatPr defaultRowHeight="15" x14ac:dyDescent="0.25"/>
  <cols>
    <col min="1" max="1" width="117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2302</v>
      </c>
      <c r="B1" s="9" t="s">
        <v>0</v>
      </c>
      <c r="C1" s="5">
        <v>45</v>
      </c>
      <c r="D1" s="6">
        <f t="shared" ref="D1:D43" si="0">C1*3.67</f>
        <v>165.15</v>
      </c>
      <c r="E1" s="10">
        <f t="shared" ref="E1:E43" si="1">C1*0.86</f>
        <v>38.700000000000003</v>
      </c>
      <c r="F1">
        <v>18</v>
      </c>
    </row>
    <row r="2" spans="1:6" x14ac:dyDescent="0.25">
      <c r="A2" s="8" t="s">
        <v>2303</v>
      </c>
      <c r="B2" s="9" t="s">
        <v>0</v>
      </c>
      <c r="C2" s="5">
        <v>48.25</v>
      </c>
      <c r="D2" s="6">
        <f t="shared" si="0"/>
        <v>177.07749999999999</v>
      </c>
      <c r="E2" s="10">
        <f t="shared" si="1"/>
        <v>41.494999999999997</v>
      </c>
      <c r="F2">
        <v>18</v>
      </c>
    </row>
    <row r="3" spans="1:6" x14ac:dyDescent="0.25">
      <c r="A3" s="8" t="s">
        <v>2304</v>
      </c>
      <c r="B3" s="9" t="s">
        <v>0</v>
      </c>
      <c r="C3" s="5">
        <v>20</v>
      </c>
      <c r="D3" s="6">
        <f t="shared" si="0"/>
        <v>73.400000000000006</v>
      </c>
      <c r="E3" s="10">
        <f t="shared" si="1"/>
        <v>17.2</v>
      </c>
      <c r="F3">
        <v>18</v>
      </c>
    </row>
    <row r="4" spans="1:6" x14ac:dyDescent="0.25">
      <c r="A4" s="8" t="s">
        <v>2305</v>
      </c>
      <c r="B4" s="9" t="s">
        <v>0</v>
      </c>
      <c r="C4" s="5">
        <v>75</v>
      </c>
      <c r="D4" s="6">
        <f t="shared" si="0"/>
        <v>275.25</v>
      </c>
      <c r="E4" s="10">
        <f t="shared" si="1"/>
        <v>64.5</v>
      </c>
      <c r="F4">
        <v>18</v>
      </c>
    </row>
    <row r="5" spans="1:6" x14ac:dyDescent="0.25">
      <c r="A5" s="8" t="s">
        <v>2306</v>
      </c>
      <c r="B5" s="9" t="s">
        <v>0</v>
      </c>
      <c r="C5" s="5">
        <v>165</v>
      </c>
      <c r="D5" s="6">
        <f t="shared" si="0"/>
        <v>605.54999999999995</v>
      </c>
      <c r="E5" s="10">
        <f t="shared" si="1"/>
        <v>141.9</v>
      </c>
      <c r="F5">
        <v>18</v>
      </c>
    </row>
    <row r="6" spans="1:6" x14ac:dyDescent="0.25">
      <c r="A6" s="8" t="s">
        <v>2307</v>
      </c>
      <c r="B6" s="9" t="s">
        <v>0</v>
      </c>
      <c r="C6" s="5">
        <v>66.8</v>
      </c>
      <c r="D6" s="6">
        <f t="shared" si="0"/>
        <v>245.15599999999998</v>
      </c>
      <c r="E6" s="10">
        <f t="shared" si="1"/>
        <v>57.447999999999993</v>
      </c>
      <c r="F6">
        <v>18</v>
      </c>
    </row>
    <row r="7" spans="1:6" x14ac:dyDescent="0.25">
      <c r="A7" s="8" t="s">
        <v>2308</v>
      </c>
      <c r="B7" s="9" t="s">
        <v>0</v>
      </c>
      <c r="C7" s="5">
        <v>57.25</v>
      </c>
      <c r="D7" s="6">
        <f t="shared" si="0"/>
        <v>210.10749999999999</v>
      </c>
      <c r="E7" s="10">
        <f t="shared" si="1"/>
        <v>49.234999999999999</v>
      </c>
      <c r="F7">
        <v>18</v>
      </c>
    </row>
    <row r="8" spans="1:6" x14ac:dyDescent="0.25">
      <c r="A8" s="8" t="s">
        <v>2309</v>
      </c>
      <c r="B8" s="9" t="s">
        <v>0</v>
      </c>
      <c r="C8" s="5">
        <v>25</v>
      </c>
      <c r="D8" s="6">
        <f t="shared" si="0"/>
        <v>91.75</v>
      </c>
      <c r="E8" s="10">
        <f t="shared" si="1"/>
        <v>21.5</v>
      </c>
      <c r="F8">
        <v>18</v>
      </c>
    </row>
    <row r="9" spans="1:6" x14ac:dyDescent="0.25">
      <c r="A9" s="8" t="s">
        <v>2310</v>
      </c>
      <c r="B9" s="9" t="s">
        <v>0</v>
      </c>
      <c r="C9" s="5">
        <v>15</v>
      </c>
      <c r="D9" s="6">
        <f t="shared" si="0"/>
        <v>55.05</v>
      </c>
      <c r="E9" s="10">
        <f t="shared" si="1"/>
        <v>12.9</v>
      </c>
      <c r="F9">
        <v>18</v>
      </c>
    </row>
    <row r="10" spans="1:6" x14ac:dyDescent="0.25">
      <c r="A10" s="8" t="s">
        <v>2311</v>
      </c>
      <c r="B10" s="9" t="s">
        <v>0</v>
      </c>
      <c r="C10" s="5">
        <v>9</v>
      </c>
      <c r="D10" s="6">
        <f t="shared" si="0"/>
        <v>33.03</v>
      </c>
      <c r="E10" s="10">
        <f t="shared" si="1"/>
        <v>7.74</v>
      </c>
      <c r="F10">
        <v>18</v>
      </c>
    </row>
    <row r="11" spans="1:6" x14ac:dyDescent="0.25">
      <c r="A11" s="8" t="s">
        <v>2312</v>
      </c>
      <c r="B11" s="9" t="s">
        <v>0</v>
      </c>
      <c r="C11" s="5">
        <v>16.8</v>
      </c>
      <c r="D11" s="6">
        <f t="shared" si="0"/>
        <v>61.655999999999999</v>
      </c>
      <c r="E11" s="10">
        <f t="shared" si="1"/>
        <v>14.448</v>
      </c>
      <c r="F11">
        <v>18</v>
      </c>
    </row>
    <row r="12" spans="1:6" x14ac:dyDescent="0.25">
      <c r="A12" s="8" t="s">
        <v>2313</v>
      </c>
      <c r="B12" s="9" t="s">
        <v>0</v>
      </c>
      <c r="C12" s="5">
        <v>55</v>
      </c>
      <c r="D12" s="6">
        <f t="shared" si="0"/>
        <v>201.85</v>
      </c>
      <c r="E12" s="10">
        <f t="shared" si="1"/>
        <v>47.3</v>
      </c>
      <c r="F12">
        <v>18</v>
      </c>
    </row>
    <row r="13" spans="1:6" x14ac:dyDescent="0.25">
      <c r="A13" s="8" t="s">
        <v>2314</v>
      </c>
      <c r="B13" s="9" t="s">
        <v>0</v>
      </c>
      <c r="C13" s="5">
        <v>199.1</v>
      </c>
      <c r="D13" s="6">
        <f t="shared" si="0"/>
        <v>730.697</v>
      </c>
      <c r="E13" s="10">
        <f t="shared" si="1"/>
        <v>171.226</v>
      </c>
      <c r="F13">
        <v>18</v>
      </c>
    </row>
    <row r="14" spans="1:6" x14ac:dyDescent="0.25">
      <c r="A14" s="8" t="s">
        <v>2315</v>
      </c>
      <c r="B14" s="9" t="s">
        <v>0</v>
      </c>
      <c r="C14" s="5">
        <v>17</v>
      </c>
      <c r="D14" s="6">
        <f t="shared" si="0"/>
        <v>62.39</v>
      </c>
      <c r="E14" s="10">
        <f t="shared" si="1"/>
        <v>14.62</v>
      </c>
      <c r="F14">
        <v>18</v>
      </c>
    </row>
    <row r="15" spans="1:6" x14ac:dyDescent="0.25">
      <c r="A15" s="8" t="s">
        <v>2316</v>
      </c>
      <c r="B15" s="9" t="s">
        <v>0</v>
      </c>
      <c r="C15" s="5">
        <v>22</v>
      </c>
      <c r="D15" s="6">
        <f t="shared" si="0"/>
        <v>80.739999999999995</v>
      </c>
      <c r="E15" s="10">
        <f t="shared" si="1"/>
        <v>18.919999999999998</v>
      </c>
      <c r="F15">
        <v>18</v>
      </c>
    </row>
    <row r="16" spans="1:6" x14ac:dyDescent="0.25">
      <c r="A16" s="8" t="s">
        <v>2317</v>
      </c>
      <c r="B16" s="9" t="s">
        <v>0</v>
      </c>
      <c r="C16" s="5">
        <v>2500</v>
      </c>
      <c r="D16" s="6">
        <f t="shared" si="0"/>
        <v>9175</v>
      </c>
      <c r="E16" s="10">
        <f t="shared" si="1"/>
        <v>2150</v>
      </c>
      <c r="F16">
        <v>18</v>
      </c>
    </row>
    <row r="17" spans="1:6" x14ac:dyDescent="0.25">
      <c r="A17" s="8" t="s">
        <v>297</v>
      </c>
      <c r="B17" s="9" t="s">
        <v>0</v>
      </c>
      <c r="C17" s="5">
        <v>42</v>
      </c>
      <c r="D17" s="6">
        <f t="shared" si="0"/>
        <v>154.13999999999999</v>
      </c>
      <c r="E17" s="10">
        <f t="shared" si="1"/>
        <v>36.119999999999997</v>
      </c>
      <c r="F17">
        <v>18</v>
      </c>
    </row>
    <row r="18" spans="1:6" x14ac:dyDescent="0.25">
      <c r="A18" s="8" t="s">
        <v>2318</v>
      </c>
      <c r="B18" s="9" t="s">
        <v>0</v>
      </c>
      <c r="C18" s="5">
        <v>50</v>
      </c>
      <c r="D18" s="6">
        <f t="shared" si="0"/>
        <v>183.5</v>
      </c>
      <c r="E18" s="10">
        <f t="shared" si="1"/>
        <v>43</v>
      </c>
      <c r="F18">
        <v>18</v>
      </c>
    </row>
    <row r="19" spans="1:6" x14ac:dyDescent="0.25">
      <c r="A19" s="8" t="s">
        <v>2319</v>
      </c>
      <c r="B19" s="9" t="s">
        <v>0</v>
      </c>
      <c r="C19" s="5">
        <v>28.5</v>
      </c>
      <c r="D19" s="6">
        <f t="shared" si="0"/>
        <v>104.595</v>
      </c>
      <c r="E19" s="10">
        <f t="shared" si="1"/>
        <v>24.509999999999998</v>
      </c>
      <c r="F19">
        <v>18</v>
      </c>
    </row>
    <row r="20" spans="1:6" x14ac:dyDescent="0.25">
      <c r="A20" s="8" t="s">
        <v>2320</v>
      </c>
      <c r="B20" s="9" t="s">
        <v>2</v>
      </c>
      <c r="C20" s="5">
        <v>15</v>
      </c>
      <c r="D20" s="6">
        <f t="shared" si="0"/>
        <v>55.05</v>
      </c>
      <c r="E20" s="10">
        <f t="shared" si="1"/>
        <v>12.9</v>
      </c>
      <c r="F20">
        <v>18</v>
      </c>
    </row>
    <row r="21" spans="1:6" x14ac:dyDescent="0.25">
      <c r="A21" s="8" t="s">
        <v>298</v>
      </c>
      <c r="B21" s="9" t="s">
        <v>0</v>
      </c>
      <c r="C21" s="5">
        <v>22</v>
      </c>
      <c r="D21" s="6">
        <f t="shared" si="0"/>
        <v>80.739999999999995</v>
      </c>
      <c r="E21" s="10">
        <f t="shared" si="1"/>
        <v>18.919999999999998</v>
      </c>
      <c r="F21">
        <v>18</v>
      </c>
    </row>
    <row r="22" spans="1:6" x14ac:dyDescent="0.25">
      <c r="A22" s="8" t="s">
        <v>299</v>
      </c>
      <c r="B22" s="9" t="s">
        <v>0</v>
      </c>
      <c r="C22" s="5">
        <v>197</v>
      </c>
      <c r="D22" s="6">
        <f t="shared" si="0"/>
        <v>722.99</v>
      </c>
      <c r="E22" s="10">
        <f t="shared" si="1"/>
        <v>169.42</v>
      </c>
      <c r="F22">
        <v>18</v>
      </c>
    </row>
    <row r="23" spans="1:6" x14ac:dyDescent="0.25">
      <c r="A23" s="8" t="s">
        <v>2321</v>
      </c>
      <c r="B23" s="9" t="s">
        <v>0</v>
      </c>
      <c r="C23" s="5">
        <v>140</v>
      </c>
      <c r="D23" s="6">
        <f t="shared" si="0"/>
        <v>513.79999999999995</v>
      </c>
      <c r="E23" s="10">
        <f t="shared" si="1"/>
        <v>120.39999999999999</v>
      </c>
      <c r="F23">
        <v>18</v>
      </c>
    </row>
    <row r="24" spans="1:6" x14ac:dyDescent="0.25">
      <c r="A24" s="8" t="s">
        <v>2322</v>
      </c>
      <c r="B24" s="9" t="s">
        <v>0</v>
      </c>
      <c r="C24" s="5">
        <v>17</v>
      </c>
      <c r="D24" s="6">
        <f t="shared" si="0"/>
        <v>62.39</v>
      </c>
      <c r="E24" s="10">
        <f t="shared" si="1"/>
        <v>14.62</v>
      </c>
      <c r="F24">
        <v>18</v>
      </c>
    </row>
    <row r="25" spans="1:6" x14ac:dyDescent="0.25">
      <c r="A25" s="8" t="s">
        <v>2323</v>
      </c>
      <c r="B25" s="9" t="s">
        <v>0</v>
      </c>
      <c r="C25" s="5">
        <v>66.8</v>
      </c>
      <c r="D25" s="6">
        <f t="shared" si="0"/>
        <v>245.15599999999998</v>
      </c>
      <c r="E25" s="10">
        <f t="shared" si="1"/>
        <v>57.447999999999993</v>
      </c>
      <c r="F25">
        <v>18</v>
      </c>
    </row>
    <row r="26" spans="1:6" x14ac:dyDescent="0.25">
      <c r="A26" s="8" t="s">
        <v>2324</v>
      </c>
      <c r="B26" s="9" t="s">
        <v>0</v>
      </c>
      <c r="C26" s="5">
        <v>226.5</v>
      </c>
      <c r="D26" s="6">
        <f t="shared" si="0"/>
        <v>831.255</v>
      </c>
      <c r="E26" s="10">
        <f t="shared" si="1"/>
        <v>194.79</v>
      </c>
      <c r="F26">
        <v>18</v>
      </c>
    </row>
    <row r="27" spans="1:6" x14ac:dyDescent="0.25">
      <c r="A27" s="8" t="s">
        <v>2325</v>
      </c>
      <c r="B27" s="9" t="s">
        <v>0</v>
      </c>
      <c r="C27" s="5">
        <v>140</v>
      </c>
      <c r="D27" s="6">
        <f t="shared" si="0"/>
        <v>513.79999999999995</v>
      </c>
      <c r="E27" s="10">
        <f t="shared" si="1"/>
        <v>120.39999999999999</v>
      </c>
      <c r="F27">
        <v>18</v>
      </c>
    </row>
    <row r="28" spans="1:6" x14ac:dyDescent="0.25">
      <c r="A28" s="8" t="s">
        <v>2326</v>
      </c>
      <c r="B28" s="9" t="s">
        <v>0</v>
      </c>
      <c r="C28" s="5">
        <v>124.92</v>
      </c>
      <c r="D28" s="6">
        <f t="shared" si="0"/>
        <v>458.45639999999997</v>
      </c>
      <c r="E28" s="10">
        <f t="shared" si="1"/>
        <v>107.4312</v>
      </c>
      <c r="F28">
        <v>18</v>
      </c>
    </row>
    <row r="29" spans="1:6" x14ac:dyDescent="0.25">
      <c r="A29" s="8" t="s">
        <v>2327</v>
      </c>
      <c r="B29" s="9" t="s">
        <v>0</v>
      </c>
      <c r="C29" s="5">
        <v>55</v>
      </c>
      <c r="D29" s="6">
        <f t="shared" si="0"/>
        <v>201.85</v>
      </c>
      <c r="E29" s="10">
        <f t="shared" si="1"/>
        <v>47.3</v>
      </c>
      <c r="F29">
        <v>18</v>
      </c>
    </row>
    <row r="30" spans="1:6" x14ac:dyDescent="0.25">
      <c r="A30" s="8" t="s">
        <v>2328</v>
      </c>
      <c r="B30" s="9" t="s">
        <v>0</v>
      </c>
      <c r="C30" s="5">
        <v>140</v>
      </c>
      <c r="D30" s="6">
        <f t="shared" si="0"/>
        <v>513.79999999999995</v>
      </c>
      <c r="E30" s="10">
        <f t="shared" si="1"/>
        <v>120.39999999999999</v>
      </c>
      <c r="F30">
        <v>18</v>
      </c>
    </row>
    <row r="31" spans="1:6" x14ac:dyDescent="0.25">
      <c r="A31" s="8" t="s">
        <v>2329</v>
      </c>
      <c r="B31" s="9" t="s">
        <v>0</v>
      </c>
      <c r="C31" s="5">
        <v>66.8</v>
      </c>
      <c r="D31" s="6">
        <f t="shared" si="0"/>
        <v>245.15599999999998</v>
      </c>
      <c r="E31" s="10">
        <f t="shared" si="1"/>
        <v>57.447999999999993</v>
      </c>
      <c r="F31">
        <v>18</v>
      </c>
    </row>
    <row r="32" spans="1:6" x14ac:dyDescent="0.25">
      <c r="A32" s="8" t="s">
        <v>2330</v>
      </c>
      <c r="B32" s="9" t="s">
        <v>0</v>
      </c>
      <c r="C32" s="5">
        <v>60</v>
      </c>
      <c r="D32" s="6">
        <f t="shared" si="0"/>
        <v>220.2</v>
      </c>
      <c r="E32" s="10">
        <f t="shared" si="1"/>
        <v>51.6</v>
      </c>
      <c r="F32">
        <v>18</v>
      </c>
    </row>
    <row r="33" spans="1:6" x14ac:dyDescent="0.25">
      <c r="A33" s="8" t="s">
        <v>2331</v>
      </c>
      <c r="B33" s="9" t="s">
        <v>0</v>
      </c>
      <c r="C33" s="5">
        <v>29.5</v>
      </c>
      <c r="D33" s="6">
        <f t="shared" si="0"/>
        <v>108.265</v>
      </c>
      <c r="E33" s="10">
        <f t="shared" si="1"/>
        <v>25.37</v>
      </c>
      <c r="F33">
        <v>18</v>
      </c>
    </row>
    <row r="34" spans="1:6" x14ac:dyDescent="0.25">
      <c r="A34" s="8" t="s">
        <v>2332</v>
      </c>
      <c r="B34" s="9" t="s">
        <v>0</v>
      </c>
      <c r="C34" s="5">
        <v>66.8</v>
      </c>
      <c r="D34" s="6">
        <f t="shared" si="0"/>
        <v>245.15599999999998</v>
      </c>
      <c r="E34" s="10">
        <f t="shared" si="1"/>
        <v>57.447999999999993</v>
      </c>
      <c r="F34">
        <v>18</v>
      </c>
    </row>
    <row r="35" spans="1:6" x14ac:dyDescent="0.25">
      <c r="A35" s="8" t="s">
        <v>2333</v>
      </c>
      <c r="B35" s="9" t="s">
        <v>2</v>
      </c>
      <c r="C35" s="5">
        <v>425</v>
      </c>
      <c r="D35" s="6">
        <f t="shared" si="0"/>
        <v>1559.75</v>
      </c>
      <c r="E35" s="10">
        <f t="shared" si="1"/>
        <v>365.5</v>
      </c>
      <c r="F35">
        <v>18</v>
      </c>
    </row>
    <row r="36" spans="1:6" x14ac:dyDescent="0.25">
      <c r="A36" s="8" t="s">
        <v>2334</v>
      </c>
      <c r="B36" s="9" t="s">
        <v>0</v>
      </c>
      <c r="C36" s="5">
        <v>550</v>
      </c>
      <c r="D36" s="6">
        <f t="shared" si="0"/>
        <v>2018.5</v>
      </c>
      <c r="E36" s="10">
        <f t="shared" si="1"/>
        <v>473</v>
      </c>
      <c r="F36">
        <v>18</v>
      </c>
    </row>
    <row r="37" spans="1:6" x14ac:dyDescent="0.25">
      <c r="A37" s="8" t="s">
        <v>300</v>
      </c>
      <c r="B37" s="9" t="s">
        <v>0</v>
      </c>
      <c r="C37" s="5">
        <v>66.8</v>
      </c>
      <c r="D37" s="6">
        <f t="shared" si="0"/>
        <v>245.15599999999998</v>
      </c>
      <c r="E37" s="10">
        <f t="shared" si="1"/>
        <v>57.447999999999993</v>
      </c>
      <c r="F37">
        <v>18</v>
      </c>
    </row>
    <row r="38" spans="1:6" x14ac:dyDescent="0.25">
      <c r="A38" s="8" t="s">
        <v>301</v>
      </c>
      <c r="B38" s="9" t="s">
        <v>0</v>
      </c>
      <c r="C38" s="5">
        <v>68.55</v>
      </c>
      <c r="D38" s="6">
        <f t="shared" si="0"/>
        <v>251.57849999999999</v>
      </c>
      <c r="E38" s="10">
        <f t="shared" si="1"/>
        <v>58.952999999999996</v>
      </c>
      <c r="F38">
        <v>18</v>
      </c>
    </row>
    <row r="39" spans="1:6" x14ac:dyDescent="0.25">
      <c r="A39" s="8" t="s">
        <v>302</v>
      </c>
      <c r="B39" s="9" t="s">
        <v>0</v>
      </c>
      <c r="C39" s="5">
        <v>1015</v>
      </c>
      <c r="D39" s="6">
        <f t="shared" si="0"/>
        <v>3725.0499999999997</v>
      </c>
      <c r="E39" s="10">
        <f t="shared" si="1"/>
        <v>872.9</v>
      </c>
      <c r="F39">
        <v>18</v>
      </c>
    </row>
    <row r="40" spans="1:6" x14ac:dyDescent="0.25">
      <c r="A40" s="8" t="s">
        <v>303</v>
      </c>
      <c r="B40" s="9" t="s">
        <v>0</v>
      </c>
      <c r="C40" s="5">
        <v>68.349999999999994</v>
      </c>
      <c r="D40" s="6">
        <f t="shared" si="0"/>
        <v>250.84449999999998</v>
      </c>
      <c r="E40" s="10">
        <f t="shared" si="1"/>
        <v>58.780999999999992</v>
      </c>
      <c r="F40">
        <v>18</v>
      </c>
    </row>
    <row r="41" spans="1:6" x14ac:dyDescent="0.25">
      <c r="A41" s="8" t="s">
        <v>304</v>
      </c>
      <c r="B41" s="9" t="s">
        <v>0</v>
      </c>
      <c r="C41" s="5">
        <v>265</v>
      </c>
      <c r="D41" s="6">
        <f t="shared" si="0"/>
        <v>972.55</v>
      </c>
      <c r="E41" s="10">
        <f t="shared" si="1"/>
        <v>227.9</v>
      </c>
      <c r="F41">
        <v>18</v>
      </c>
    </row>
    <row r="42" spans="1:6" x14ac:dyDescent="0.25">
      <c r="A42" s="8" t="s">
        <v>2335</v>
      </c>
      <c r="B42" s="9" t="s">
        <v>0</v>
      </c>
      <c r="C42" s="5">
        <v>57.25</v>
      </c>
      <c r="D42" s="6">
        <f t="shared" si="0"/>
        <v>210.10749999999999</v>
      </c>
      <c r="E42" s="10">
        <f t="shared" si="1"/>
        <v>49.234999999999999</v>
      </c>
      <c r="F42">
        <v>18</v>
      </c>
    </row>
    <row r="43" spans="1:6" x14ac:dyDescent="0.25">
      <c r="A43" s="8" t="s">
        <v>305</v>
      </c>
      <c r="B43" s="9" t="s">
        <v>0</v>
      </c>
      <c r="C43" s="5">
        <v>70</v>
      </c>
      <c r="D43" s="6">
        <f t="shared" si="0"/>
        <v>256.89999999999998</v>
      </c>
      <c r="E43" s="10">
        <f t="shared" si="1"/>
        <v>60.199999999999996</v>
      </c>
      <c r="F43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9"/>
  <sheetViews>
    <sheetView workbookViewId="0">
      <selection activeCell="F1" sqref="A1:F19"/>
    </sheetView>
  </sheetViews>
  <sheetFormatPr defaultRowHeight="15" x14ac:dyDescent="0.25"/>
  <cols>
    <col min="1" max="1" width="54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1812</v>
      </c>
      <c r="B1" s="9" t="s">
        <v>51</v>
      </c>
      <c r="C1" s="5">
        <v>250</v>
      </c>
      <c r="D1" s="6">
        <f t="shared" ref="D1:D19" si="0">C1*3.67</f>
        <v>917.5</v>
      </c>
      <c r="E1" s="10">
        <f t="shared" ref="E1:E19" si="1">C1*0.86</f>
        <v>215</v>
      </c>
      <c r="F1">
        <v>19</v>
      </c>
    </row>
    <row r="2" spans="1:6" x14ac:dyDescent="0.25">
      <c r="A2" s="8" t="s">
        <v>1813</v>
      </c>
      <c r="B2" s="9" t="s">
        <v>0</v>
      </c>
      <c r="C2" s="5">
        <v>267</v>
      </c>
      <c r="D2" s="6">
        <f t="shared" si="0"/>
        <v>979.89</v>
      </c>
      <c r="E2" s="10">
        <f t="shared" si="1"/>
        <v>229.62</v>
      </c>
      <c r="F2">
        <v>19</v>
      </c>
    </row>
    <row r="3" spans="1:6" x14ac:dyDescent="0.25">
      <c r="A3" s="8" t="s">
        <v>1814</v>
      </c>
      <c r="B3" s="9" t="s">
        <v>0</v>
      </c>
      <c r="C3" s="5">
        <v>240</v>
      </c>
      <c r="D3" s="6">
        <f t="shared" si="0"/>
        <v>880.8</v>
      </c>
      <c r="E3" s="10">
        <f t="shared" si="1"/>
        <v>206.4</v>
      </c>
      <c r="F3">
        <v>19</v>
      </c>
    </row>
    <row r="4" spans="1:6" x14ac:dyDescent="0.25">
      <c r="A4" s="8" t="s">
        <v>1815</v>
      </c>
      <c r="B4" s="9" t="s">
        <v>0</v>
      </c>
      <c r="C4" s="5">
        <v>180</v>
      </c>
      <c r="D4" s="6">
        <f t="shared" si="0"/>
        <v>660.6</v>
      </c>
      <c r="E4" s="10">
        <f t="shared" si="1"/>
        <v>154.80000000000001</v>
      </c>
      <c r="F4">
        <v>19</v>
      </c>
    </row>
    <row r="5" spans="1:6" x14ac:dyDescent="0.25">
      <c r="A5" s="8" t="s">
        <v>306</v>
      </c>
      <c r="B5" s="9" t="s">
        <v>0</v>
      </c>
      <c r="C5" s="5">
        <v>350</v>
      </c>
      <c r="D5" s="6">
        <f t="shared" si="0"/>
        <v>1284.5</v>
      </c>
      <c r="E5" s="10">
        <f t="shared" si="1"/>
        <v>301</v>
      </c>
      <c r="F5">
        <v>19</v>
      </c>
    </row>
    <row r="6" spans="1:6" x14ac:dyDescent="0.25">
      <c r="A6" s="8" t="s">
        <v>1816</v>
      </c>
      <c r="B6" s="9" t="s">
        <v>2</v>
      </c>
      <c r="C6" s="5">
        <v>3500</v>
      </c>
      <c r="D6" s="6">
        <f t="shared" si="0"/>
        <v>12845</v>
      </c>
      <c r="E6" s="10">
        <f t="shared" si="1"/>
        <v>3010</v>
      </c>
      <c r="F6">
        <v>19</v>
      </c>
    </row>
    <row r="7" spans="1:6" x14ac:dyDescent="0.25">
      <c r="A7" s="8" t="s">
        <v>1817</v>
      </c>
      <c r="B7" s="9" t="s">
        <v>0</v>
      </c>
      <c r="C7" s="5">
        <v>700</v>
      </c>
      <c r="D7" s="6">
        <f t="shared" si="0"/>
        <v>2569</v>
      </c>
      <c r="E7" s="10">
        <f t="shared" si="1"/>
        <v>602</v>
      </c>
      <c r="F7">
        <v>19</v>
      </c>
    </row>
    <row r="8" spans="1:6" x14ac:dyDescent="0.25">
      <c r="A8" s="8" t="s">
        <v>1818</v>
      </c>
      <c r="B8" s="9" t="s">
        <v>0</v>
      </c>
      <c r="C8" s="5">
        <v>130</v>
      </c>
      <c r="D8" s="6">
        <f t="shared" si="0"/>
        <v>477.09999999999997</v>
      </c>
      <c r="E8" s="10">
        <f t="shared" si="1"/>
        <v>111.8</v>
      </c>
      <c r="F8">
        <v>19</v>
      </c>
    </row>
    <row r="9" spans="1:6" x14ac:dyDescent="0.25">
      <c r="A9" s="8" t="s">
        <v>1819</v>
      </c>
      <c r="B9" s="9" t="s">
        <v>0</v>
      </c>
      <c r="C9" s="5">
        <v>600</v>
      </c>
      <c r="D9" s="6">
        <f t="shared" si="0"/>
        <v>2202</v>
      </c>
      <c r="E9" s="10">
        <f t="shared" si="1"/>
        <v>516</v>
      </c>
      <c r="F9">
        <v>19</v>
      </c>
    </row>
    <row r="10" spans="1:6" x14ac:dyDescent="0.25">
      <c r="A10" s="8" t="s">
        <v>1820</v>
      </c>
      <c r="B10" s="9" t="s">
        <v>0</v>
      </c>
      <c r="C10" s="5">
        <v>800</v>
      </c>
      <c r="D10" s="6">
        <f t="shared" si="0"/>
        <v>2936</v>
      </c>
      <c r="E10" s="10">
        <f t="shared" si="1"/>
        <v>688</v>
      </c>
      <c r="F10">
        <v>19</v>
      </c>
    </row>
    <row r="11" spans="1:6" x14ac:dyDescent="0.25">
      <c r="A11" s="8" t="s">
        <v>1821</v>
      </c>
      <c r="B11" s="9" t="s">
        <v>0</v>
      </c>
      <c r="C11" s="5">
        <v>700</v>
      </c>
      <c r="D11" s="6">
        <f t="shared" si="0"/>
        <v>2569</v>
      </c>
      <c r="E11" s="10">
        <f t="shared" si="1"/>
        <v>602</v>
      </c>
      <c r="F11">
        <v>19</v>
      </c>
    </row>
    <row r="12" spans="1:6" x14ac:dyDescent="0.25">
      <c r="A12" s="8" t="s">
        <v>1822</v>
      </c>
      <c r="B12" s="9" t="s">
        <v>0</v>
      </c>
      <c r="C12" s="5">
        <v>700</v>
      </c>
      <c r="D12" s="6">
        <f t="shared" si="0"/>
        <v>2569</v>
      </c>
      <c r="E12" s="10">
        <f t="shared" si="1"/>
        <v>602</v>
      </c>
      <c r="F12">
        <v>19</v>
      </c>
    </row>
    <row r="13" spans="1:6" x14ac:dyDescent="0.25">
      <c r="A13" s="8" t="s">
        <v>1823</v>
      </c>
      <c r="B13" s="9" t="s">
        <v>0</v>
      </c>
      <c r="C13" s="5">
        <v>220</v>
      </c>
      <c r="D13" s="6">
        <f t="shared" si="0"/>
        <v>807.4</v>
      </c>
      <c r="E13" s="10">
        <f t="shared" si="1"/>
        <v>189.2</v>
      </c>
      <c r="F13">
        <v>19</v>
      </c>
    </row>
    <row r="14" spans="1:6" x14ac:dyDescent="0.25">
      <c r="A14" s="8" t="s">
        <v>1824</v>
      </c>
      <c r="B14" s="9" t="s">
        <v>74</v>
      </c>
      <c r="C14" s="5">
        <v>550</v>
      </c>
      <c r="D14" s="6">
        <f t="shared" si="0"/>
        <v>2018.5</v>
      </c>
      <c r="E14" s="10">
        <f t="shared" si="1"/>
        <v>473</v>
      </c>
      <c r="F14">
        <v>19</v>
      </c>
    </row>
    <row r="15" spans="1:6" x14ac:dyDescent="0.25">
      <c r="A15" s="8" t="s">
        <v>1825</v>
      </c>
      <c r="B15" s="9" t="s">
        <v>0</v>
      </c>
      <c r="C15" s="5">
        <v>200</v>
      </c>
      <c r="D15" s="6">
        <f t="shared" si="0"/>
        <v>734</v>
      </c>
      <c r="E15" s="10">
        <f t="shared" si="1"/>
        <v>172</v>
      </c>
      <c r="F15">
        <v>19</v>
      </c>
    </row>
    <row r="16" spans="1:6" x14ac:dyDescent="0.25">
      <c r="A16" s="8" t="s">
        <v>1826</v>
      </c>
      <c r="B16" s="9" t="s">
        <v>0</v>
      </c>
      <c r="C16" s="5">
        <v>850</v>
      </c>
      <c r="D16" s="6">
        <f t="shared" si="0"/>
        <v>3119.5</v>
      </c>
      <c r="E16" s="10">
        <f t="shared" si="1"/>
        <v>731</v>
      </c>
      <c r="F16">
        <v>19</v>
      </c>
    </row>
    <row r="17" spans="1:6" x14ac:dyDescent="0.25">
      <c r="A17" s="8" t="s">
        <v>1827</v>
      </c>
      <c r="B17" s="9" t="s">
        <v>0</v>
      </c>
      <c r="C17" s="5">
        <v>200</v>
      </c>
      <c r="D17" s="6">
        <f t="shared" si="0"/>
        <v>734</v>
      </c>
      <c r="E17" s="10">
        <f t="shared" si="1"/>
        <v>172</v>
      </c>
      <c r="F17">
        <v>19</v>
      </c>
    </row>
    <row r="18" spans="1:6" x14ac:dyDescent="0.25">
      <c r="A18" s="8" t="s">
        <v>1828</v>
      </c>
      <c r="B18" s="9" t="s">
        <v>0</v>
      </c>
      <c r="C18" s="5">
        <v>220</v>
      </c>
      <c r="D18" s="6">
        <f t="shared" si="0"/>
        <v>807.4</v>
      </c>
      <c r="E18" s="10">
        <f t="shared" si="1"/>
        <v>189.2</v>
      </c>
      <c r="F18">
        <v>19</v>
      </c>
    </row>
    <row r="19" spans="1:6" x14ac:dyDescent="0.25">
      <c r="A19" s="8" t="s">
        <v>1829</v>
      </c>
      <c r="B19" s="9" t="s">
        <v>0</v>
      </c>
      <c r="C19" s="5">
        <v>450</v>
      </c>
      <c r="D19" s="6">
        <f t="shared" si="0"/>
        <v>1651.5</v>
      </c>
      <c r="E19" s="10">
        <f t="shared" si="1"/>
        <v>387</v>
      </c>
      <c r="F19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7" zoomScaleNormal="100" workbookViewId="0">
      <selection activeCell="A42" sqref="A1:F49"/>
    </sheetView>
  </sheetViews>
  <sheetFormatPr defaultRowHeight="15" x14ac:dyDescent="0.25"/>
  <cols>
    <col min="1" max="1" width="92.28515625" style="43" customWidth="1"/>
    <col min="2" max="2" width="10.140625" style="43" bestFit="1" customWidth="1"/>
    <col min="3" max="3" width="9.140625" style="43"/>
    <col min="4" max="4" width="12" style="43" bestFit="1" customWidth="1"/>
    <col min="5" max="16384" width="9.140625" style="43"/>
  </cols>
  <sheetData>
    <row r="1" spans="1:6" x14ac:dyDescent="0.25">
      <c r="A1" s="39" t="s">
        <v>2137</v>
      </c>
      <c r="B1" s="40" t="s">
        <v>0</v>
      </c>
      <c r="C1" s="5">
        <v>31</v>
      </c>
      <c r="D1" s="41">
        <f t="shared" ref="D1:D49" si="0">C1*3.67</f>
        <v>113.77</v>
      </c>
      <c r="E1" s="42">
        <f t="shared" ref="E1:E49" si="1">C1*0.86</f>
        <v>26.66</v>
      </c>
      <c r="F1" s="66">
        <v>2</v>
      </c>
    </row>
    <row r="2" spans="1:6" x14ac:dyDescent="0.25">
      <c r="A2" s="39" t="s">
        <v>2138</v>
      </c>
      <c r="B2" s="40" t="s">
        <v>0</v>
      </c>
      <c r="C2" s="5">
        <v>5.8</v>
      </c>
      <c r="D2" s="41">
        <f t="shared" si="0"/>
        <v>21.285999999999998</v>
      </c>
      <c r="E2" s="42">
        <f t="shared" si="1"/>
        <v>4.9879999999999995</v>
      </c>
      <c r="F2" s="66">
        <v>2</v>
      </c>
    </row>
    <row r="3" spans="1:6" x14ac:dyDescent="0.25">
      <c r="A3" s="39" t="s">
        <v>2139</v>
      </c>
      <c r="B3" s="40" t="s">
        <v>0</v>
      </c>
      <c r="C3" s="5">
        <v>38.9</v>
      </c>
      <c r="D3" s="41">
        <f t="shared" si="0"/>
        <v>142.76300000000001</v>
      </c>
      <c r="E3" s="42">
        <f t="shared" si="1"/>
        <v>33.454000000000001</v>
      </c>
      <c r="F3" s="66">
        <v>2</v>
      </c>
    </row>
    <row r="4" spans="1:6" x14ac:dyDescent="0.25">
      <c r="A4" s="39" t="s">
        <v>41</v>
      </c>
      <c r="B4" s="40" t="s">
        <v>0</v>
      </c>
      <c r="C4" s="5">
        <v>18</v>
      </c>
      <c r="D4" s="41">
        <f t="shared" si="0"/>
        <v>66.06</v>
      </c>
      <c r="E4" s="42">
        <f t="shared" si="1"/>
        <v>15.48</v>
      </c>
      <c r="F4" s="66">
        <v>2</v>
      </c>
    </row>
    <row r="5" spans="1:6" x14ac:dyDescent="0.25">
      <c r="A5" s="39" t="s">
        <v>2140</v>
      </c>
      <c r="B5" s="40" t="s">
        <v>0</v>
      </c>
      <c r="C5" s="5">
        <v>12</v>
      </c>
      <c r="D5" s="41">
        <f t="shared" si="0"/>
        <v>44.04</v>
      </c>
      <c r="E5" s="42">
        <f t="shared" si="1"/>
        <v>10.32</v>
      </c>
      <c r="F5" s="66">
        <v>2</v>
      </c>
    </row>
    <row r="6" spans="1:6" x14ac:dyDescent="0.25">
      <c r="A6" s="39" t="s">
        <v>2141</v>
      </c>
      <c r="B6" s="40" t="s">
        <v>0</v>
      </c>
      <c r="C6" s="5">
        <v>8.5</v>
      </c>
      <c r="D6" s="41">
        <f t="shared" si="0"/>
        <v>31.195</v>
      </c>
      <c r="E6" s="42">
        <f t="shared" si="1"/>
        <v>7.31</v>
      </c>
      <c r="F6" s="66">
        <v>2</v>
      </c>
    </row>
    <row r="7" spans="1:6" x14ac:dyDescent="0.25">
      <c r="A7" s="39" t="s">
        <v>2142</v>
      </c>
      <c r="B7" s="40" t="s">
        <v>0</v>
      </c>
      <c r="C7" s="5">
        <v>30</v>
      </c>
      <c r="D7" s="41">
        <f t="shared" si="0"/>
        <v>110.1</v>
      </c>
      <c r="E7" s="42">
        <f t="shared" si="1"/>
        <v>25.8</v>
      </c>
      <c r="F7" s="66">
        <v>2</v>
      </c>
    </row>
    <row r="8" spans="1:6" x14ac:dyDescent="0.25">
      <c r="A8" s="39" t="s">
        <v>2143</v>
      </c>
      <c r="B8" s="40" t="s">
        <v>0</v>
      </c>
      <c r="C8" s="5">
        <v>12</v>
      </c>
      <c r="D8" s="41">
        <f t="shared" si="0"/>
        <v>44.04</v>
      </c>
      <c r="E8" s="42">
        <f t="shared" si="1"/>
        <v>10.32</v>
      </c>
      <c r="F8" s="66">
        <v>2</v>
      </c>
    </row>
    <row r="9" spans="1:6" x14ac:dyDescent="0.25">
      <c r="A9" s="39" t="s">
        <v>66</v>
      </c>
      <c r="B9" s="40" t="s">
        <v>0</v>
      </c>
      <c r="C9" s="5">
        <v>50</v>
      </c>
      <c r="D9" s="41">
        <f t="shared" si="0"/>
        <v>183.5</v>
      </c>
      <c r="E9" s="42">
        <f t="shared" si="1"/>
        <v>43</v>
      </c>
      <c r="F9" s="66">
        <v>2</v>
      </c>
    </row>
    <row r="10" spans="1:6" x14ac:dyDescent="0.25">
      <c r="A10" s="39" t="s">
        <v>2144</v>
      </c>
      <c r="B10" s="40" t="s">
        <v>2</v>
      </c>
      <c r="C10" s="5">
        <v>28</v>
      </c>
      <c r="D10" s="41">
        <f t="shared" si="0"/>
        <v>102.75999999999999</v>
      </c>
      <c r="E10" s="42">
        <f t="shared" si="1"/>
        <v>24.08</v>
      </c>
      <c r="F10" s="66">
        <v>2</v>
      </c>
    </row>
    <row r="11" spans="1:6" x14ac:dyDescent="0.25">
      <c r="A11" s="39" t="s">
        <v>2145</v>
      </c>
      <c r="B11" s="40" t="s">
        <v>0</v>
      </c>
      <c r="C11" s="5">
        <v>28</v>
      </c>
      <c r="D11" s="41">
        <f t="shared" si="0"/>
        <v>102.75999999999999</v>
      </c>
      <c r="E11" s="42">
        <f t="shared" si="1"/>
        <v>24.08</v>
      </c>
      <c r="F11" s="66">
        <v>2</v>
      </c>
    </row>
    <row r="12" spans="1:6" x14ac:dyDescent="0.25">
      <c r="A12" s="39" t="s">
        <v>2146</v>
      </c>
      <c r="B12" s="40" t="s">
        <v>2</v>
      </c>
      <c r="C12" s="5">
        <v>26</v>
      </c>
      <c r="D12" s="41">
        <f t="shared" si="0"/>
        <v>95.42</v>
      </c>
      <c r="E12" s="42">
        <f t="shared" si="1"/>
        <v>22.36</v>
      </c>
      <c r="F12" s="66">
        <v>2</v>
      </c>
    </row>
    <row r="13" spans="1:6" x14ac:dyDescent="0.25">
      <c r="A13" s="39" t="s">
        <v>2147</v>
      </c>
      <c r="B13" s="40" t="s">
        <v>0</v>
      </c>
      <c r="C13" s="5">
        <v>10.95</v>
      </c>
      <c r="D13" s="41">
        <f t="shared" si="0"/>
        <v>40.186499999999995</v>
      </c>
      <c r="E13" s="42">
        <f t="shared" si="1"/>
        <v>9.4169999999999998</v>
      </c>
      <c r="F13" s="66">
        <v>2</v>
      </c>
    </row>
    <row r="14" spans="1:6" x14ac:dyDescent="0.25">
      <c r="A14" s="39" t="s">
        <v>45</v>
      </c>
      <c r="B14" s="40" t="s">
        <v>0</v>
      </c>
      <c r="C14" s="5">
        <v>16</v>
      </c>
      <c r="D14" s="41">
        <f t="shared" si="0"/>
        <v>58.72</v>
      </c>
      <c r="E14" s="42">
        <f t="shared" si="1"/>
        <v>13.76</v>
      </c>
      <c r="F14" s="66">
        <v>2</v>
      </c>
    </row>
    <row r="15" spans="1:6" x14ac:dyDescent="0.25">
      <c r="A15" s="39" t="s">
        <v>64</v>
      </c>
      <c r="B15" s="40" t="s">
        <v>0</v>
      </c>
      <c r="C15" s="5">
        <v>19</v>
      </c>
      <c r="D15" s="41">
        <f t="shared" si="0"/>
        <v>69.73</v>
      </c>
      <c r="E15" s="42">
        <f t="shared" si="1"/>
        <v>16.34</v>
      </c>
      <c r="F15" s="66">
        <v>2</v>
      </c>
    </row>
    <row r="16" spans="1:6" x14ac:dyDescent="0.25">
      <c r="A16" s="39" t="s">
        <v>2148</v>
      </c>
      <c r="B16" s="40" t="s">
        <v>0</v>
      </c>
      <c r="C16" s="5">
        <v>100</v>
      </c>
      <c r="D16" s="41">
        <f t="shared" si="0"/>
        <v>367</v>
      </c>
      <c r="E16" s="42">
        <f t="shared" si="1"/>
        <v>86</v>
      </c>
      <c r="F16" s="66">
        <v>2</v>
      </c>
    </row>
    <row r="17" spans="1:6" x14ac:dyDescent="0.25">
      <c r="A17" s="39" t="s">
        <v>40</v>
      </c>
      <c r="B17" s="40" t="s">
        <v>0</v>
      </c>
      <c r="C17" s="5">
        <v>11</v>
      </c>
      <c r="D17" s="41">
        <f t="shared" si="0"/>
        <v>40.369999999999997</v>
      </c>
      <c r="E17" s="42">
        <f t="shared" si="1"/>
        <v>9.4599999999999991</v>
      </c>
      <c r="F17" s="66">
        <v>2</v>
      </c>
    </row>
    <row r="18" spans="1:6" x14ac:dyDescent="0.25">
      <c r="A18" s="39" t="s">
        <v>67</v>
      </c>
      <c r="B18" s="40" t="s">
        <v>0</v>
      </c>
      <c r="C18" s="5">
        <v>224</v>
      </c>
      <c r="D18" s="41">
        <f t="shared" si="0"/>
        <v>822.07999999999993</v>
      </c>
      <c r="E18" s="42">
        <f t="shared" si="1"/>
        <v>192.64</v>
      </c>
      <c r="F18" s="66">
        <v>2</v>
      </c>
    </row>
    <row r="19" spans="1:6" x14ac:dyDescent="0.25">
      <c r="A19" s="39" t="s">
        <v>2149</v>
      </c>
      <c r="B19" s="40" t="s">
        <v>0</v>
      </c>
      <c r="C19" s="5">
        <v>14</v>
      </c>
      <c r="D19" s="41">
        <f t="shared" si="0"/>
        <v>51.379999999999995</v>
      </c>
      <c r="E19" s="42">
        <f t="shared" si="1"/>
        <v>12.04</v>
      </c>
      <c r="F19" s="66">
        <v>2</v>
      </c>
    </row>
    <row r="20" spans="1:6" x14ac:dyDescent="0.25">
      <c r="A20" s="39" t="s">
        <v>59</v>
      </c>
      <c r="B20" s="40" t="s">
        <v>0</v>
      </c>
      <c r="C20" s="5">
        <v>4.8</v>
      </c>
      <c r="D20" s="41">
        <f t="shared" si="0"/>
        <v>17.616</v>
      </c>
      <c r="E20" s="42">
        <f t="shared" si="1"/>
        <v>4.1280000000000001</v>
      </c>
      <c r="F20" s="66">
        <v>2</v>
      </c>
    </row>
    <row r="21" spans="1:6" x14ac:dyDescent="0.25">
      <c r="A21" s="39" t="s">
        <v>63</v>
      </c>
      <c r="B21" s="40" t="s">
        <v>2</v>
      </c>
      <c r="C21" s="5">
        <v>18</v>
      </c>
      <c r="D21" s="41">
        <f t="shared" si="0"/>
        <v>66.06</v>
      </c>
      <c r="E21" s="42">
        <f t="shared" si="1"/>
        <v>15.48</v>
      </c>
      <c r="F21" s="66">
        <v>2</v>
      </c>
    </row>
    <row r="22" spans="1:6" x14ac:dyDescent="0.25">
      <c r="A22" s="39" t="s">
        <v>65</v>
      </c>
      <c r="B22" s="40" t="s">
        <v>2</v>
      </c>
      <c r="C22" s="5">
        <v>18</v>
      </c>
      <c r="D22" s="41">
        <f t="shared" si="0"/>
        <v>66.06</v>
      </c>
      <c r="E22" s="42">
        <f t="shared" si="1"/>
        <v>15.48</v>
      </c>
      <c r="F22" s="66">
        <v>2</v>
      </c>
    </row>
    <row r="23" spans="1:6" x14ac:dyDescent="0.25">
      <c r="A23" s="39" t="s">
        <v>62</v>
      </c>
      <c r="B23" s="40" t="s">
        <v>0</v>
      </c>
      <c r="C23" s="5">
        <v>8</v>
      </c>
      <c r="D23" s="41">
        <f t="shared" si="0"/>
        <v>29.36</v>
      </c>
      <c r="E23" s="42">
        <f t="shared" si="1"/>
        <v>6.88</v>
      </c>
      <c r="F23" s="66">
        <v>2</v>
      </c>
    </row>
    <row r="24" spans="1:6" x14ac:dyDescent="0.25">
      <c r="A24" s="39" t="s">
        <v>48</v>
      </c>
      <c r="B24" s="40" t="s">
        <v>0</v>
      </c>
      <c r="C24" s="5">
        <v>18</v>
      </c>
      <c r="D24" s="41">
        <f t="shared" si="0"/>
        <v>66.06</v>
      </c>
      <c r="E24" s="42">
        <f t="shared" si="1"/>
        <v>15.48</v>
      </c>
      <c r="F24" s="66">
        <v>2</v>
      </c>
    </row>
    <row r="25" spans="1:6" x14ac:dyDescent="0.25">
      <c r="A25" s="39" t="s">
        <v>43</v>
      </c>
      <c r="B25" s="40" t="s">
        <v>0</v>
      </c>
      <c r="C25" s="5">
        <v>10.199999999999999</v>
      </c>
      <c r="D25" s="41">
        <f t="shared" si="0"/>
        <v>37.433999999999997</v>
      </c>
      <c r="E25" s="42">
        <f t="shared" si="1"/>
        <v>8.7719999999999985</v>
      </c>
      <c r="F25" s="66">
        <v>2</v>
      </c>
    </row>
    <row r="26" spans="1:6" x14ac:dyDescent="0.25">
      <c r="A26" s="39" t="s">
        <v>56</v>
      </c>
      <c r="B26" s="40" t="s">
        <v>0</v>
      </c>
      <c r="C26" s="5">
        <v>16.3</v>
      </c>
      <c r="D26" s="41">
        <f t="shared" si="0"/>
        <v>59.820999999999998</v>
      </c>
      <c r="E26" s="42">
        <f t="shared" si="1"/>
        <v>14.018000000000001</v>
      </c>
      <c r="F26" s="66">
        <v>2</v>
      </c>
    </row>
    <row r="27" spans="1:6" x14ac:dyDescent="0.25">
      <c r="A27" s="39" t="s">
        <v>53</v>
      </c>
      <c r="B27" s="40" t="s">
        <v>0</v>
      </c>
      <c r="C27" s="5">
        <v>6.7</v>
      </c>
      <c r="D27" s="41">
        <f t="shared" si="0"/>
        <v>24.588999999999999</v>
      </c>
      <c r="E27" s="42">
        <f t="shared" si="1"/>
        <v>5.7620000000000005</v>
      </c>
      <c r="F27" s="66">
        <v>2</v>
      </c>
    </row>
    <row r="28" spans="1:6" x14ac:dyDescent="0.25">
      <c r="A28" s="39" t="s">
        <v>2150</v>
      </c>
      <c r="B28" s="40" t="s">
        <v>0</v>
      </c>
      <c r="C28" s="5">
        <v>12</v>
      </c>
      <c r="D28" s="41">
        <f t="shared" si="0"/>
        <v>44.04</v>
      </c>
      <c r="E28" s="42">
        <f t="shared" si="1"/>
        <v>10.32</v>
      </c>
      <c r="F28" s="66">
        <v>2</v>
      </c>
    </row>
    <row r="29" spans="1:6" x14ac:dyDescent="0.25">
      <c r="A29" s="39" t="s">
        <v>58</v>
      </c>
      <c r="B29" s="40" t="s">
        <v>0</v>
      </c>
      <c r="C29" s="5">
        <v>6</v>
      </c>
      <c r="D29" s="41">
        <f t="shared" si="0"/>
        <v>22.02</v>
      </c>
      <c r="E29" s="42">
        <f t="shared" si="1"/>
        <v>5.16</v>
      </c>
      <c r="F29" s="66">
        <v>2</v>
      </c>
    </row>
    <row r="30" spans="1:6" x14ac:dyDescent="0.25">
      <c r="A30" s="39" t="s">
        <v>52</v>
      </c>
      <c r="B30" s="40" t="s">
        <v>0</v>
      </c>
      <c r="C30" s="5">
        <v>25</v>
      </c>
      <c r="D30" s="41">
        <f t="shared" si="0"/>
        <v>91.75</v>
      </c>
      <c r="E30" s="42">
        <f t="shared" si="1"/>
        <v>21.5</v>
      </c>
      <c r="F30" s="66">
        <v>2</v>
      </c>
    </row>
    <row r="31" spans="1:6" x14ac:dyDescent="0.25">
      <c r="A31" s="39" t="s">
        <v>2151</v>
      </c>
      <c r="B31" s="40" t="s">
        <v>0</v>
      </c>
      <c r="C31" s="5">
        <v>100</v>
      </c>
      <c r="D31" s="41">
        <f t="shared" si="0"/>
        <v>367</v>
      </c>
      <c r="E31" s="42">
        <f t="shared" si="1"/>
        <v>86</v>
      </c>
      <c r="F31" s="66">
        <v>2</v>
      </c>
    </row>
    <row r="32" spans="1:6" x14ac:dyDescent="0.25">
      <c r="A32" s="39" t="s">
        <v>42</v>
      </c>
      <c r="B32" s="40" t="s">
        <v>0</v>
      </c>
      <c r="C32" s="5">
        <v>14</v>
      </c>
      <c r="D32" s="41">
        <f t="shared" si="0"/>
        <v>51.379999999999995</v>
      </c>
      <c r="E32" s="42">
        <f t="shared" si="1"/>
        <v>12.04</v>
      </c>
      <c r="F32" s="66">
        <v>2</v>
      </c>
    </row>
    <row r="33" spans="1:6" x14ac:dyDescent="0.25">
      <c r="A33" s="39" t="s">
        <v>2152</v>
      </c>
      <c r="B33" s="40" t="s">
        <v>0</v>
      </c>
      <c r="C33" s="5">
        <v>17</v>
      </c>
      <c r="D33" s="41">
        <f t="shared" si="0"/>
        <v>62.39</v>
      </c>
      <c r="E33" s="42">
        <f t="shared" si="1"/>
        <v>14.62</v>
      </c>
      <c r="F33" s="66">
        <v>2</v>
      </c>
    </row>
    <row r="34" spans="1:6" x14ac:dyDescent="0.25">
      <c r="A34" s="39" t="s">
        <v>46</v>
      </c>
      <c r="B34" s="40" t="s">
        <v>0</v>
      </c>
      <c r="C34" s="5">
        <v>12</v>
      </c>
      <c r="D34" s="41">
        <f t="shared" si="0"/>
        <v>44.04</v>
      </c>
      <c r="E34" s="42">
        <f t="shared" si="1"/>
        <v>10.32</v>
      </c>
      <c r="F34" s="66">
        <v>2</v>
      </c>
    </row>
    <row r="35" spans="1:6" x14ac:dyDescent="0.25">
      <c r="A35" s="39" t="s">
        <v>60</v>
      </c>
      <c r="B35" s="40" t="s">
        <v>0</v>
      </c>
      <c r="C35" s="5">
        <v>25.8</v>
      </c>
      <c r="D35" s="41">
        <f t="shared" si="0"/>
        <v>94.686000000000007</v>
      </c>
      <c r="E35" s="42">
        <f t="shared" si="1"/>
        <v>22.187999999999999</v>
      </c>
      <c r="F35" s="66">
        <v>2</v>
      </c>
    </row>
    <row r="36" spans="1:6" x14ac:dyDescent="0.25">
      <c r="A36" s="39" t="s">
        <v>54</v>
      </c>
      <c r="B36" s="40" t="s">
        <v>0</v>
      </c>
      <c r="C36" s="5">
        <v>12</v>
      </c>
      <c r="D36" s="41">
        <f t="shared" si="0"/>
        <v>44.04</v>
      </c>
      <c r="E36" s="42">
        <f t="shared" si="1"/>
        <v>10.32</v>
      </c>
      <c r="F36" s="66">
        <v>2</v>
      </c>
    </row>
    <row r="37" spans="1:6" x14ac:dyDescent="0.25">
      <c r="A37" s="39" t="s">
        <v>2153</v>
      </c>
      <c r="B37" s="40" t="s">
        <v>0</v>
      </c>
      <c r="C37" s="5">
        <v>14</v>
      </c>
      <c r="D37" s="41">
        <f t="shared" si="0"/>
        <v>51.379999999999995</v>
      </c>
      <c r="E37" s="42">
        <f t="shared" si="1"/>
        <v>12.04</v>
      </c>
      <c r="F37" s="66">
        <v>2</v>
      </c>
    </row>
    <row r="38" spans="1:6" x14ac:dyDescent="0.25">
      <c r="A38" s="39" t="s">
        <v>2154</v>
      </c>
      <c r="B38" s="40" t="s">
        <v>0</v>
      </c>
      <c r="C38" s="5">
        <v>25</v>
      </c>
      <c r="D38" s="41">
        <f t="shared" si="0"/>
        <v>91.75</v>
      </c>
      <c r="E38" s="42">
        <f t="shared" si="1"/>
        <v>21.5</v>
      </c>
      <c r="F38" s="66">
        <v>2</v>
      </c>
    </row>
    <row r="39" spans="1:6" x14ac:dyDescent="0.25">
      <c r="A39" s="39" t="s">
        <v>2155</v>
      </c>
      <c r="B39" s="40" t="s">
        <v>0</v>
      </c>
      <c r="C39" s="5">
        <v>16</v>
      </c>
      <c r="D39" s="41">
        <f t="shared" si="0"/>
        <v>58.72</v>
      </c>
      <c r="E39" s="42">
        <f t="shared" si="1"/>
        <v>13.76</v>
      </c>
      <c r="F39" s="66">
        <v>2</v>
      </c>
    </row>
    <row r="40" spans="1:6" x14ac:dyDescent="0.25">
      <c r="A40" s="39" t="s">
        <v>2156</v>
      </c>
      <c r="B40" s="40" t="s">
        <v>0</v>
      </c>
      <c r="C40" s="5">
        <v>44.22</v>
      </c>
      <c r="D40" s="41">
        <f t="shared" si="0"/>
        <v>162.28739999999999</v>
      </c>
      <c r="E40" s="42">
        <f t="shared" si="1"/>
        <v>38.029199999999996</v>
      </c>
      <c r="F40" s="66">
        <v>2</v>
      </c>
    </row>
    <row r="41" spans="1:6" x14ac:dyDescent="0.25">
      <c r="A41" s="39" t="s">
        <v>50</v>
      </c>
      <c r="B41" s="40" t="s">
        <v>51</v>
      </c>
      <c r="C41" s="5">
        <v>0.16</v>
      </c>
      <c r="D41" s="41">
        <f t="shared" si="0"/>
        <v>0.58720000000000006</v>
      </c>
      <c r="E41" s="42">
        <f t="shared" si="1"/>
        <v>0.1376</v>
      </c>
      <c r="F41" s="66">
        <v>2</v>
      </c>
    </row>
    <row r="42" spans="1:6" x14ac:dyDescent="0.25">
      <c r="A42" s="39" t="s">
        <v>2157</v>
      </c>
      <c r="B42" s="40" t="s">
        <v>0</v>
      </c>
      <c r="C42" s="5">
        <v>9.1999999999999993</v>
      </c>
      <c r="D42" s="41">
        <f t="shared" si="0"/>
        <v>33.763999999999996</v>
      </c>
      <c r="E42" s="42">
        <f t="shared" si="1"/>
        <v>7.911999999999999</v>
      </c>
      <c r="F42" s="66">
        <v>2</v>
      </c>
    </row>
    <row r="43" spans="1:6" x14ac:dyDescent="0.25">
      <c r="A43" s="39" t="s">
        <v>47</v>
      </c>
      <c r="B43" s="40" t="s">
        <v>0</v>
      </c>
      <c r="C43" s="5">
        <v>5.5</v>
      </c>
      <c r="D43" s="41">
        <f t="shared" si="0"/>
        <v>20.184999999999999</v>
      </c>
      <c r="E43" s="42">
        <f t="shared" si="1"/>
        <v>4.7299999999999995</v>
      </c>
      <c r="F43" s="66">
        <v>2</v>
      </c>
    </row>
    <row r="44" spans="1:6" x14ac:dyDescent="0.25">
      <c r="A44" s="39" t="s">
        <v>49</v>
      </c>
      <c r="B44" s="40" t="s">
        <v>0</v>
      </c>
      <c r="C44" s="5">
        <v>50</v>
      </c>
      <c r="D44" s="41">
        <f t="shared" si="0"/>
        <v>183.5</v>
      </c>
      <c r="E44" s="42">
        <f t="shared" si="1"/>
        <v>43</v>
      </c>
      <c r="F44" s="66">
        <v>2</v>
      </c>
    </row>
    <row r="45" spans="1:6" x14ac:dyDescent="0.25">
      <c r="A45" s="39" t="s">
        <v>2158</v>
      </c>
      <c r="B45" s="40" t="s">
        <v>0</v>
      </c>
      <c r="C45" s="5">
        <v>12.3</v>
      </c>
      <c r="D45" s="41">
        <f t="shared" si="0"/>
        <v>45.140999999999998</v>
      </c>
      <c r="E45" s="42">
        <f t="shared" si="1"/>
        <v>10.578000000000001</v>
      </c>
      <c r="F45" s="66">
        <v>2</v>
      </c>
    </row>
    <row r="46" spans="1:6" x14ac:dyDescent="0.25">
      <c r="A46" s="39" t="s">
        <v>44</v>
      </c>
      <c r="B46" s="40" t="s">
        <v>0</v>
      </c>
      <c r="C46" s="5">
        <v>3.5</v>
      </c>
      <c r="D46" s="41">
        <f t="shared" si="0"/>
        <v>12.844999999999999</v>
      </c>
      <c r="E46" s="42">
        <f t="shared" si="1"/>
        <v>3.01</v>
      </c>
      <c r="F46" s="66">
        <v>2</v>
      </c>
    </row>
    <row r="47" spans="1:6" x14ac:dyDescent="0.25">
      <c r="A47" s="39" t="s">
        <v>57</v>
      </c>
      <c r="B47" s="40" t="s">
        <v>0</v>
      </c>
      <c r="C47" s="5">
        <v>4</v>
      </c>
      <c r="D47" s="41">
        <f t="shared" si="0"/>
        <v>14.68</v>
      </c>
      <c r="E47" s="42">
        <f t="shared" si="1"/>
        <v>3.44</v>
      </c>
      <c r="F47" s="66">
        <v>2</v>
      </c>
    </row>
    <row r="48" spans="1:6" x14ac:dyDescent="0.25">
      <c r="A48" s="39" t="s">
        <v>55</v>
      </c>
      <c r="B48" s="40" t="s">
        <v>0</v>
      </c>
      <c r="C48" s="5">
        <v>19.5</v>
      </c>
      <c r="D48" s="41">
        <f t="shared" si="0"/>
        <v>71.564999999999998</v>
      </c>
      <c r="E48" s="42">
        <f t="shared" si="1"/>
        <v>16.77</v>
      </c>
      <c r="F48" s="66">
        <v>2</v>
      </c>
    </row>
    <row r="49" spans="1:6" x14ac:dyDescent="0.25">
      <c r="A49" s="39" t="s">
        <v>61</v>
      </c>
      <c r="B49" s="40" t="s">
        <v>0</v>
      </c>
      <c r="C49" s="5">
        <v>9.7799999999999994</v>
      </c>
      <c r="D49" s="41">
        <f t="shared" si="0"/>
        <v>35.892599999999995</v>
      </c>
      <c r="E49" s="42">
        <f t="shared" si="1"/>
        <v>8.4108000000000001</v>
      </c>
      <c r="F49" s="6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51"/>
  <sheetViews>
    <sheetView topLeftCell="A30" workbookViewId="0">
      <selection activeCell="A39" sqref="A1:F51"/>
    </sheetView>
  </sheetViews>
  <sheetFormatPr defaultRowHeight="15" x14ac:dyDescent="0.25"/>
  <cols>
    <col min="1" max="1" width="56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2336</v>
      </c>
      <c r="B1" s="9" t="s">
        <v>0</v>
      </c>
      <c r="C1" s="5">
        <v>60</v>
      </c>
      <c r="D1" s="6">
        <f t="shared" ref="D1:D51" si="0">C1*3.67</f>
        <v>220.2</v>
      </c>
      <c r="E1" s="10">
        <f t="shared" ref="E1:E51" si="1">C1*0.86</f>
        <v>51.6</v>
      </c>
      <c r="F1">
        <v>20</v>
      </c>
    </row>
    <row r="2" spans="1:6" x14ac:dyDescent="0.25">
      <c r="A2" s="8" t="s">
        <v>2337</v>
      </c>
      <c r="B2" s="9" t="s">
        <v>0</v>
      </c>
      <c r="C2" s="5">
        <v>33</v>
      </c>
      <c r="D2" s="6">
        <f t="shared" si="0"/>
        <v>121.11</v>
      </c>
      <c r="E2" s="10">
        <f t="shared" si="1"/>
        <v>28.38</v>
      </c>
      <c r="F2">
        <v>20</v>
      </c>
    </row>
    <row r="3" spans="1:6" x14ac:dyDescent="0.25">
      <c r="A3" s="8" t="s">
        <v>2338</v>
      </c>
      <c r="B3" s="9" t="s">
        <v>0</v>
      </c>
      <c r="C3" s="5">
        <v>42.85</v>
      </c>
      <c r="D3" s="6">
        <f t="shared" si="0"/>
        <v>157.2595</v>
      </c>
      <c r="E3" s="10">
        <f t="shared" si="1"/>
        <v>36.850999999999999</v>
      </c>
      <c r="F3">
        <v>20</v>
      </c>
    </row>
    <row r="4" spans="1:6" x14ac:dyDescent="0.25">
      <c r="A4" s="8" t="s">
        <v>2339</v>
      </c>
      <c r="B4" s="9" t="s">
        <v>0</v>
      </c>
      <c r="C4" s="5">
        <v>18.34</v>
      </c>
      <c r="D4" s="6">
        <f t="shared" si="0"/>
        <v>67.3078</v>
      </c>
      <c r="E4" s="10">
        <f t="shared" si="1"/>
        <v>15.772399999999999</v>
      </c>
      <c r="F4">
        <v>20</v>
      </c>
    </row>
    <row r="5" spans="1:6" x14ac:dyDescent="0.25">
      <c r="A5" s="8" t="s">
        <v>2340</v>
      </c>
      <c r="B5" s="9" t="s">
        <v>0</v>
      </c>
      <c r="C5" s="5">
        <v>12</v>
      </c>
      <c r="D5" s="6">
        <f t="shared" si="0"/>
        <v>44.04</v>
      </c>
      <c r="E5" s="10">
        <f t="shared" si="1"/>
        <v>10.32</v>
      </c>
      <c r="F5">
        <v>20</v>
      </c>
    </row>
    <row r="6" spans="1:6" x14ac:dyDescent="0.25">
      <c r="A6" s="8" t="s">
        <v>2375</v>
      </c>
      <c r="B6" s="9" t="s">
        <v>0</v>
      </c>
      <c r="C6" s="5">
        <v>80</v>
      </c>
      <c r="D6" s="6">
        <f t="shared" si="0"/>
        <v>293.60000000000002</v>
      </c>
      <c r="E6" s="10">
        <f t="shared" si="1"/>
        <v>68.8</v>
      </c>
      <c r="F6">
        <v>20</v>
      </c>
    </row>
    <row r="7" spans="1:6" x14ac:dyDescent="0.25">
      <c r="A7" s="8" t="s">
        <v>307</v>
      </c>
      <c r="B7" s="9" t="s">
        <v>0</v>
      </c>
      <c r="C7" s="5">
        <v>55</v>
      </c>
      <c r="D7" s="6">
        <f t="shared" si="0"/>
        <v>201.85</v>
      </c>
      <c r="E7" s="10">
        <f t="shared" si="1"/>
        <v>47.3</v>
      </c>
      <c r="F7">
        <v>20</v>
      </c>
    </row>
    <row r="8" spans="1:6" x14ac:dyDescent="0.25">
      <c r="A8" s="8" t="s">
        <v>2341</v>
      </c>
      <c r="B8" s="9" t="s">
        <v>0</v>
      </c>
      <c r="C8" s="5">
        <v>80</v>
      </c>
      <c r="D8" s="6">
        <f t="shared" si="0"/>
        <v>293.60000000000002</v>
      </c>
      <c r="E8" s="10">
        <f t="shared" si="1"/>
        <v>68.8</v>
      </c>
      <c r="F8">
        <v>20</v>
      </c>
    </row>
    <row r="9" spans="1:6" x14ac:dyDescent="0.25">
      <c r="A9" s="8" t="s">
        <v>2342</v>
      </c>
      <c r="B9" s="9" t="s">
        <v>0</v>
      </c>
      <c r="C9" s="5">
        <v>60</v>
      </c>
      <c r="D9" s="6">
        <f t="shared" si="0"/>
        <v>220.2</v>
      </c>
      <c r="E9" s="10">
        <f t="shared" si="1"/>
        <v>51.6</v>
      </c>
      <c r="F9">
        <v>20</v>
      </c>
    </row>
    <row r="10" spans="1:6" x14ac:dyDescent="0.25">
      <c r="A10" s="8" t="s">
        <v>2343</v>
      </c>
      <c r="B10" s="9" t="s">
        <v>0</v>
      </c>
      <c r="C10" s="5">
        <v>60</v>
      </c>
      <c r="D10" s="6">
        <f t="shared" si="0"/>
        <v>220.2</v>
      </c>
      <c r="E10" s="10">
        <f t="shared" si="1"/>
        <v>51.6</v>
      </c>
      <c r="F10">
        <v>20</v>
      </c>
    </row>
    <row r="11" spans="1:6" x14ac:dyDescent="0.25">
      <c r="A11" s="8" t="s">
        <v>308</v>
      </c>
      <c r="B11" s="9" t="s">
        <v>309</v>
      </c>
      <c r="C11" s="5">
        <v>49.55</v>
      </c>
      <c r="D11" s="6">
        <f t="shared" si="0"/>
        <v>181.84849999999997</v>
      </c>
      <c r="E11" s="10">
        <f t="shared" si="1"/>
        <v>42.613</v>
      </c>
      <c r="F11">
        <v>20</v>
      </c>
    </row>
    <row r="12" spans="1:6" x14ac:dyDescent="0.25">
      <c r="A12" s="8" t="s">
        <v>2344</v>
      </c>
      <c r="B12" s="9" t="s">
        <v>0</v>
      </c>
      <c r="C12" s="5">
        <v>60</v>
      </c>
      <c r="D12" s="6">
        <f t="shared" si="0"/>
        <v>220.2</v>
      </c>
      <c r="E12" s="10">
        <f t="shared" si="1"/>
        <v>51.6</v>
      </c>
      <c r="F12">
        <v>20</v>
      </c>
    </row>
    <row r="13" spans="1:6" x14ac:dyDescent="0.25">
      <c r="A13" s="8" t="s">
        <v>2345</v>
      </c>
      <c r="B13" s="9" t="s">
        <v>0</v>
      </c>
      <c r="C13" s="5">
        <v>55</v>
      </c>
      <c r="D13" s="6">
        <f t="shared" si="0"/>
        <v>201.85</v>
      </c>
      <c r="E13" s="10">
        <f t="shared" si="1"/>
        <v>47.3</v>
      </c>
      <c r="F13">
        <v>20</v>
      </c>
    </row>
    <row r="14" spans="1:6" x14ac:dyDescent="0.25">
      <c r="A14" s="8" t="s">
        <v>2346</v>
      </c>
      <c r="B14" s="9" t="s">
        <v>0</v>
      </c>
      <c r="C14" s="5">
        <v>42</v>
      </c>
      <c r="D14" s="6">
        <f t="shared" si="0"/>
        <v>154.13999999999999</v>
      </c>
      <c r="E14" s="10">
        <f t="shared" si="1"/>
        <v>36.119999999999997</v>
      </c>
      <c r="F14">
        <v>20</v>
      </c>
    </row>
    <row r="15" spans="1:6" x14ac:dyDescent="0.25">
      <c r="A15" s="8" t="s">
        <v>2347</v>
      </c>
      <c r="B15" s="9" t="s">
        <v>0</v>
      </c>
      <c r="C15" s="5">
        <v>45.75</v>
      </c>
      <c r="D15" s="6">
        <f t="shared" si="0"/>
        <v>167.9025</v>
      </c>
      <c r="E15" s="10">
        <f t="shared" si="1"/>
        <v>39.344999999999999</v>
      </c>
      <c r="F15">
        <v>20</v>
      </c>
    </row>
    <row r="16" spans="1:6" x14ac:dyDescent="0.25">
      <c r="A16" s="8" t="s">
        <v>2348</v>
      </c>
      <c r="B16" s="9" t="s">
        <v>0</v>
      </c>
      <c r="C16" s="5">
        <v>30</v>
      </c>
      <c r="D16" s="6">
        <f t="shared" si="0"/>
        <v>110.1</v>
      </c>
      <c r="E16" s="10">
        <f t="shared" si="1"/>
        <v>25.8</v>
      </c>
      <c r="F16">
        <v>20</v>
      </c>
    </row>
    <row r="17" spans="1:6" x14ac:dyDescent="0.25">
      <c r="A17" s="8" t="s">
        <v>2349</v>
      </c>
      <c r="B17" s="9" t="s">
        <v>0</v>
      </c>
      <c r="C17" s="5">
        <v>57.25</v>
      </c>
      <c r="D17" s="6">
        <f t="shared" si="0"/>
        <v>210.10749999999999</v>
      </c>
      <c r="E17" s="10">
        <f t="shared" si="1"/>
        <v>49.234999999999999</v>
      </c>
      <c r="F17">
        <v>20</v>
      </c>
    </row>
    <row r="18" spans="1:6" x14ac:dyDescent="0.25">
      <c r="A18" s="8" t="s">
        <v>2350</v>
      </c>
      <c r="B18" s="9" t="s">
        <v>0</v>
      </c>
      <c r="C18" s="5">
        <v>64.25</v>
      </c>
      <c r="D18" s="6">
        <f t="shared" si="0"/>
        <v>235.79749999999999</v>
      </c>
      <c r="E18" s="10">
        <f t="shared" si="1"/>
        <v>55.255000000000003</v>
      </c>
      <c r="F18">
        <v>20</v>
      </c>
    </row>
    <row r="19" spans="1:6" x14ac:dyDescent="0.25">
      <c r="A19" s="8" t="s">
        <v>2351</v>
      </c>
      <c r="B19" s="9" t="s">
        <v>0</v>
      </c>
      <c r="C19" s="5">
        <v>55</v>
      </c>
      <c r="D19" s="6">
        <f t="shared" si="0"/>
        <v>201.85</v>
      </c>
      <c r="E19" s="10">
        <f t="shared" si="1"/>
        <v>47.3</v>
      </c>
      <c r="F19">
        <v>20</v>
      </c>
    </row>
    <row r="20" spans="1:6" x14ac:dyDescent="0.25">
      <c r="A20" s="8" t="s">
        <v>2352</v>
      </c>
      <c r="B20" s="9" t="s">
        <v>0</v>
      </c>
      <c r="C20" s="5">
        <v>55</v>
      </c>
      <c r="D20" s="6">
        <f t="shared" si="0"/>
        <v>201.85</v>
      </c>
      <c r="E20" s="10">
        <f t="shared" si="1"/>
        <v>47.3</v>
      </c>
      <c r="F20">
        <v>20</v>
      </c>
    </row>
    <row r="21" spans="1:6" x14ac:dyDescent="0.25">
      <c r="A21" s="8" t="s">
        <v>2353</v>
      </c>
      <c r="B21" s="9" t="s">
        <v>0</v>
      </c>
      <c r="C21" s="5">
        <v>60</v>
      </c>
      <c r="D21" s="6">
        <f t="shared" si="0"/>
        <v>220.2</v>
      </c>
      <c r="E21" s="10">
        <f t="shared" si="1"/>
        <v>51.6</v>
      </c>
      <c r="F21">
        <v>20</v>
      </c>
    </row>
    <row r="22" spans="1:6" x14ac:dyDescent="0.25">
      <c r="A22" s="8" t="s">
        <v>2354</v>
      </c>
      <c r="B22" s="9" t="s">
        <v>0</v>
      </c>
      <c r="C22" s="5">
        <v>62.25</v>
      </c>
      <c r="D22" s="6">
        <f t="shared" si="0"/>
        <v>228.45749999999998</v>
      </c>
      <c r="E22" s="10">
        <f t="shared" si="1"/>
        <v>53.534999999999997</v>
      </c>
      <c r="F22">
        <v>20</v>
      </c>
    </row>
    <row r="23" spans="1:6" x14ac:dyDescent="0.25">
      <c r="A23" s="8" t="s">
        <v>2355</v>
      </c>
      <c r="B23" s="9" t="s">
        <v>0</v>
      </c>
      <c r="C23" s="5">
        <v>42.85</v>
      </c>
      <c r="D23" s="6">
        <f t="shared" si="0"/>
        <v>157.2595</v>
      </c>
      <c r="E23" s="10">
        <f t="shared" si="1"/>
        <v>36.850999999999999</v>
      </c>
      <c r="F23">
        <v>20</v>
      </c>
    </row>
    <row r="24" spans="1:6" x14ac:dyDescent="0.25">
      <c r="A24" s="8" t="s">
        <v>2356</v>
      </c>
      <c r="B24" s="9" t="s">
        <v>0</v>
      </c>
      <c r="C24" s="5">
        <v>45</v>
      </c>
      <c r="D24" s="6">
        <f t="shared" si="0"/>
        <v>165.15</v>
      </c>
      <c r="E24" s="10">
        <f t="shared" si="1"/>
        <v>38.700000000000003</v>
      </c>
      <c r="F24">
        <v>20</v>
      </c>
    </row>
    <row r="25" spans="1:6" x14ac:dyDescent="0.25">
      <c r="A25" s="8" t="s">
        <v>2357</v>
      </c>
      <c r="B25" s="9" t="s">
        <v>0</v>
      </c>
      <c r="C25" s="5">
        <v>14.75</v>
      </c>
      <c r="D25" s="6">
        <f t="shared" si="0"/>
        <v>54.1325</v>
      </c>
      <c r="E25" s="10">
        <f t="shared" si="1"/>
        <v>12.685</v>
      </c>
      <c r="F25">
        <v>20</v>
      </c>
    </row>
    <row r="26" spans="1:6" x14ac:dyDescent="0.25">
      <c r="A26" s="8" t="s">
        <v>2358</v>
      </c>
      <c r="B26" s="9" t="s">
        <v>0</v>
      </c>
      <c r="C26" s="5">
        <v>100</v>
      </c>
      <c r="D26" s="6">
        <f t="shared" si="0"/>
        <v>367</v>
      </c>
      <c r="E26" s="10">
        <f t="shared" si="1"/>
        <v>86</v>
      </c>
      <c r="F26">
        <v>20</v>
      </c>
    </row>
    <row r="27" spans="1:6" x14ac:dyDescent="0.25">
      <c r="A27" s="8" t="s">
        <v>2359</v>
      </c>
      <c r="B27" s="9" t="s">
        <v>0</v>
      </c>
      <c r="C27" s="5">
        <v>20</v>
      </c>
      <c r="D27" s="6">
        <f t="shared" si="0"/>
        <v>73.400000000000006</v>
      </c>
      <c r="E27" s="10">
        <f t="shared" si="1"/>
        <v>17.2</v>
      </c>
      <c r="F27">
        <v>20</v>
      </c>
    </row>
    <row r="28" spans="1:6" x14ac:dyDescent="0.25">
      <c r="A28" s="8" t="s">
        <v>2374</v>
      </c>
      <c r="B28" s="9" t="s">
        <v>0</v>
      </c>
      <c r="C28" s="5">
        <v>120</v>
      </c>
      <c r="D28" s="6">
        <f t="shared" si="0"/>
        <v>440.4</v>
      </c>
      <c r="E28" s="10">
        <f t="shared" si="1"/>
        <v>103.2</v>
      </c>
      <c r="F28">
        <v>20</v>
      </c>
    </row>
    <row r="29" spans="1:6" x14ac:dyDescent="0.25">
      <c r="A29" s="8" t="s">
        <v>2360</v>
      </c>
      <c r="B29" s="9" t="s">
        <v>0</v>
      </c>
      <c r="C29" s="5">
        <v>16.5</v>
      </c>
      <c r="D29" s="6">
        <f t="shared" si="0"/>
        <v>60.555</v>
      </c>
      <c r="E29" s="10">
        <f t="shared" si="1"/>
        <v>14.19</v>
      </c>
      <c r="F29">
        <v>20</v>
      </c>
    </row>
    <row r="30" spans="1:6" x14ac:dyDescent="0.25">
      <c r="A30" s="8" t="s">
        <v>2373</v>
      </c>
      <c r="B30" s="9" t="s">
        <v>0</v>
      </c>
      <c r="C30" s="5">
        <v>1400</v>
      </c>
      <c r="D30" s="6">
        <f t="shared" si="0"/>
        <v>5138</v>
      </c>
      <c r="E30" s="10">
        <f t="shared" si="1"/>
        <v>1204</v>
      </c>
      <c r="F30">
        <v>20</v>
      </c>
    </row>
    <row r="31" spans="1:6" x14ac:dyDescent="0.25">
      <c r="A31" s="8" t="s">
        <v>2372</v>
      </c>
      <c r="B31" s="9" t="s">
        <v>0</v>
      </c>
      <c r="C31" s="5">
        <v>8500</v>
      </c>
      <c r="D31" s="6">
        <f t="shared" si="0"/>
        <v>31195</v>
      </c>
      <c r="E31" s="10">
        <f t="shared" si="1"/>
        <v>7310</v>
      </c>
      <c r="F31">
        <v>20</v>
      </c>
    </row>
    <row r="32" spans="1:6" x14ac:dyDescent="0.25">
      <c r="A32" s="8" t="s">
        <v>2371</v>
      </c>
      <c r="B32" s="9" t="s">
        <v>0</v>
      </c>
      <c r="C32" s="5">
        <v>843</v>
      </c>
      <c r="D32" s="6">
        <f t="shared" si="0"/>
        <v>3093.81</v>
      </c>
      <c r="E32" s="10">
        <f t="shared" si="1"/>
        <v>724.98</v>
      </c>
      <c r="F32">
        <v>20</v>
      </c>
    </row>
    <row r="33" spans="1:6" x14ac:dyDescent="0.25">
      <c r="A33" s="8" t="s">
        <v>2370</v>
      </c>
      <c r="B33" s="9" t="s">
        <v>0</v>
      </c>
      <c r="C33" s="5">
        <v>100</v>
      </c>
      <c r="D33" s="6">
        <f t="shared" si="0"/>
        <v>367</v>
      </c>
      <c r="E33" s="10">
        <f t="shared" si="1"/>
        <v>86</v>
      </c>
      <c r="F33">
        <v>20</v>
      </c>
    </row>
    <row r="34" spans="1:6" x14ac:dyDescent="0.25">
      <c r="A34" s="8" t="s">
        <v>310</v>
      </c>
      <c r="B34" s="9" t="s">
        <v>14</v>
      </c>
      <c r="C34" s="5">
        <v>3000</v>
      </c>
      <c r="D34" s="6">
        <f t="shared" si="0"/>
        <v>11010</v>
      </c>
      <c r="E34" s="10">
        <f t="shared" si="1"/>
        <v>2580</v>
      </c>
      <c r="F34">
        <v>20</v>
      </c>
    </row>
    <row r="35" spans="1:6" x14ac:dyDescent="0.25">
      <c r="A35" s="8" t="s">
        <v>2369</v>
      </c>
      <c r="B35" s="9" t="s">
        <v>2</v>
      </c>
      <c r="C35" s="5">
        <v>8000</v>
      </c>
      <c r="D35" s="6">
        <f t="shared" si="0"/>
        <v>29360</v>
      </c>
      <c r="E35" s="10">
        <f t="shared" si="1"/>
        <v>6880</v>
      </c>
      <c r="F35">
        <v>20</v>
      </c>
    </row>
    <row r="36" spans="1:6" x14ac:dyDescent="0.25">
      <c r="A36" s="8" t="s">
        <v>311</v>
      </c>
      <c r="B36" s="9" t="s">
        <v>0</v>
      </c>
      <c r="C36" s="5">
        <v>385</v>
      </c>
      <c r="D36" s="6">
        <f t="shared" si="0"/>
        <v>1412.95</v>
      </c>
      <c r="E36" s="10">
        <f t="shared" si="1"/>
        <v>331.1</v>
      </c>
      <c r="F36">
        <v>20</v>
      </c>
    </row>
    <row r="37" spans="1:6" x14ac:dyDescent="0.25">
      <c r="A37" s="8" t="s">
        <v>312</v>
      </c>
      <c r="B37" s="9" t="s">
        <v>0</v>
      </c>
      <c r="C37" s="5">
        <v>350</v>
      </c>
      <c r="D37" s="6">
        <f t="shared" si="0"/>
        <v>1284.5</v>
      </c>
      <c r="E37" s="10">
        <f t="shared" si="1"/>
        <v>301</v>
      </c>
      <c r="F37">
        <v>20</v>
      </c>
    </row>
    <row r="38" spans="1:6" x14ac:dyDescent="0.25">
      <c r="A38" s="8" t="s">
        <v>2368</v>
      </c>
      <c r="B38" s="9" t="s">
        <v>0</v>
      </c>
      <c r="C38" s="5">
        <v>580</v>
      </c>
      <c r="D38" s="6">
        <f t="shared" si="0"/>
        <v>2128.6</v>
      </c>
      <c r="E38" s="10">
        <f t="shared" si="1"/>
        <v>498.8</v>
      </c>
      <c r="F38">
        <v>20</v>
      </c>
    </row>
    <row r="39" spans="1:6" x14ac:dyDescent="0.25">
      <c r="A39" s="8" t="s">
        <v>2367</v>
      </c>
      <c r="B39" s="9" t="s">
        <v>0</v>
      </c>
      <c r="C39" s="5">
        <v>843</v>
      </c>
      <c r="D39" s="6">
        <f t="shared" si="0"/>
        <v>3093.81</v>
      </c>
      <c r="E39" s="10">
        <f t="shared" si="1"/>
        <v>724.98</v>
      </c>
      <c r="F39">
        <v>20</v>
      </c>
    </row>
    <row r="40" spans="1:6" x14ac:dyDescent="0.25">
      <c r="A40" s="8" t="s">
        <v>313</v>
      </c>
      <c r="B40" s="9" t="s">
        <v>0</v>
      </c>
      <c r="C40" s="5">
        <v>68.25</v>
      </c>
      <c r="D40" s="6">
        <f t="shared" si="0"/>
        <v>250.47749999999999</v>
      </c>
      <c r="E40" s="10">
        <f t="shared" si="1"/>
        <v>58.695</v>
      </c>
      <c r="F40">
        <v>20</v>
      </c>
    </row>
    <row r="41" spans="1:6" x14ac:dyDescent="0.25">
      <c r="A41" s="8" t="s">
        <v>2366</v>
      </c>
      <c r="B41" s="9" t="s">
        <v>0</v>
      </c>
      <c r="C41" s="5">
        <v>47</v>
      </c>
      <c r="D41" s="6">
        <f t="shared" si="0"/>
        <v>172.49</v>
      </c>
      <c r="E41" s="10">
        <f t="shared" si="1"/>
        <v>40.42</v>
      </c>
      <c r="F41">
        <v>20</v>
      </c>
    </row>
    <row r="42" spans="1:6" x14ac:dyDescent="0.25">
      <c r="A42" s="8" t="s">
        <v>2365</v>
      </c>
      <c r="B42" s="9" t="s">
        <v>0</v>
      </c>
      <c r="C42" s="5">
        <v>681</v>
      </c>
      <c r="D42" s="6">
        <f t="shared" si="0"/>
        <v>2499.27</v>
      </c>
      <c r="E42" s="10">
        <f t="shared" si="1"/>
        <v>585.66</v>
      </c>
      <c r="F42">
        <v>20</v>
      </c>
    </row>
    <row r="43" spans="1:6" x14ac:dyDescent="0.25">
      <c r="A43" s="8" t="s">
        <v>314</v>
      </c>
      <c r="B43" s="9" t="s">
        <v>0</v>
      </c>
      <c r="C43" s="5">
        <v>345</v>
      </c>
      <c r="D43" s="6">
        <f t="shared" si="0"/>
        <v>1266.1499999999999</v>
      </c>
      <c r="E43" s="10">
        <f t="shared" si="1"/>
        <v>296.7</v>
      </c>
      <c r="F43">
        <v>20</v>
      </c>
    </row>
    <row r="44" spans="1:6" x14ac:dyDescent="0.25">
      <c r="A44" s="8" t="s">
        <v>315</v>
      </c>
      <c r="B44" s="9" t="s">
        <v>0</v>
      </c>
      <c r="C44" s="5">
        <v>55</v>
      </c>
      <c r="D44" s="6">
        <f t="shared" si="0"/>
        <v>201.85</v>
      </c>
      <c r="E44" s="10">
        <f t="shared" si="1"/>
        <v>47.3</v>
      </c>
      <c r="F44">
        <v>20</v>
      </c>
    </row>
    <row r="45" spans="1:6" x14ac:dyDescent="0.25">
      <c r="A45" s="8" t="s">
        <v>2364</v>
      </c>
      <c r="B45" s="9" t="s">
        <v>0</v>
      </c>
      <c r="C45" s="5">
        <v>45.5</v>
      </c>
      <c r="D45" s="6">
        <f t="shared" si="0"/>
        <v>166.98499999999999</v>
      </c>
      <c r="E45" s="10">
        <f t="shared" si="1"/>
        <v>39.130000000000003</v>
      </c>
      <c r="F45">
        <v>20</v>
      </c>
    </row>
    <row r="46" spans="1:6" x14ac:dyDescent="0.25">
      <c r="A46" s="8" t="s">
        <v>2363</v>
      </c>
      <c r="B46" s="9" t="s">
        <v>0</v>
      </c>
      <c r="C46" s="5">
        <v>1000</v>
      </c>
      <c r="D46" s="6">
        <f t="shared" si="0"/>
        <v>3670</v>
      </c>
      <c r="E46" s="10">
        <f t="shared" si="1"/>
        <v>860</v>
      </c>
      <c r="F46">
        <v>20</v>
      </c>
    </row>
    <row r="47" spans="1:6" x14ac:dyDescent="0.25">
      <c r="A47" s="8" t="s">
        <v>316</v>
      </c>
      <c r="B47" s="9" t="s">
        <v>0</v>
      </c>
      <c r="C47" s="5">
        <v>311</v>
      </c>
      <c r="D47" s="6">
        <f t="shared" si="0"/>
        <v>1141.3699999999999</v>
      </c>
      <c r="E47" s="10">
        <f t="shared" si="1"/>
        <v>267.45999999999998</v>
      </c>
      <c r="F47">
        <v>20</v>
      </c>
    </row>
    <row r="48" spans="1:6" x14ac:dyDescent="0.25">
      <c r="A48" s="8" t="s">
        <v>2362</v>
      </c>
      <c r="B48" s="9" t="s">
        <v>0</v>
      </c>
      <c r="C48" s="5">
        <v>60</v>
      </c>
      <c r="D48" s="6">
        <f t="shared" si="0"/>
        <v>220.2</v>
      </c>
      <c r="E48" s="10">
        <f t="shared" si="1"/>
        <v>51.6</v>
      </c>
      <c r="F48">
        <v>20</v>
      </c>
    </row>
    <row r="49" spans="1:6" x14ac:dyDescent="0.25">
      <c r="A49" s="8" t="s">
        <v>317</v>
      </c>
      <c r="B49" s="9" t="s">
        <v>0</v>
      </c>
      <c r="C49" s="5">
        <v>66.55</v>
      </c>
      <c r="D49" s="6">
        <f t="shared" si="0"/>
        <v>244.23849999999999</v>
      </c>
      <c r="E49" s="10">
        <f t="shared" si="1"/>
        <v>57.232999999999997</v>
      </c>
      <c r="F49">
        <v>20</v>
      </c>
    </row>
    <row r="50" spans="1:6" x14ac:dyDescent="0.25">
      <c r="A50" s="8" t="s">
        <v>318</v>
      </c>
      <c r="B50" s="9" t="s">
        <v>0</v>
      </c>
      <c r="C50" s="5">
        <v>60</v>
      </c>
      <c r="D50" s="6">
        <f t="shared" si="0"/>
        <v>220.2</v>
      </c>
      <c r="E50" s="10">
        <f t="shared" si="1"/>
        <v>51.6</v>
      </c>
      <c r="F50">
        <v>20</v>
      </c>
    </row>
    <row r="51" spans="1:6" x14ac:dyDescent="0.25">
      <c r="A51" s="8" t="s">
        <v>2361</v>
      </c>
      <c r="B51" s="9" t="s">
        <v>0</v>
      </c>
      <c r="C51" s="5">
        <v>59</v>
      </c>
      <c r="D51" s="6">
        <f t="shared" si="0"/>
        <v>216.53</v>
      </c>
      <c r="E51" s="10">
        <f t="shared" si="1"/>
        <v>50.74</v>
      </c>
      <c r="F51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98"/>
  <sheetViews>
    <sheetView topLeftCell="A83" workbookViewId="0">
      <selection activeCell="F1" sqref="A1:F98"/>
    </sheetView>
  </sheetViews>
  <sheetFormatPr defaultRowHeight="15" x14ac:dyDescent="0.25"/>
  <cols>
    <col min="1" max="1" width="107" style="2" customWidth="1"/>
    <col min="2" max="2" width="5.28515625" style="1" bestFit="1" customWidth="1"/>
    <col min="3" max="3" width="12.5703125" bestFit="1" customWidth="1"/>
    <col min="4" max="4" width="15.7109375" bestFit="1" customWidth="1"/>
    <col min="5" max="5" width="12.28515625" bestFit="1" customWidth="1"/>
  </cols>
  <sheetData>
    <row r="1" spans="1:6" x14ac:dyDescent="0.25">
      <c r="A1" s="3" t="s">
        <v>355</v>
      </c>
      <c r="B1" s="4" t="s">
        <v>0</v>
      </c>
      <c r="C1" s="5">
        <v>12000</v>
      </c>
      <c r="D1" s="6">
        <f t="shared" ref="D1:D32" si="0">3.67*C1</f>
        <v>44040</v>
      </c>
      <c r="E1" s="10">
        <f t="shared" ref="E1:E32" si="1">0.86*C1</f>
        <v>10320</v>
      </c>
      <c r="F1">
        <v>21</v>
      </c>
    </row>
    <row r="2" spans="1:6" x14ac:dyDescent="0.25">
      <c r="A2" s="3" t="s">
        <v>1830</v>
      </c>
      <c r="B2" s="4" t="s">
        <v>0</v>
      </c>
      <c r="C2" s="5">
        <v>29000</v>
      </c>
      <c r="D2" s="6">
        <f t="shared" si="0"/>
        <v>106430</v>
      </c>
      <c r="E2" s="10">
        <f t="shared" si="1"/>
        <v>24940</v>
      </c>
      <c r="F2">
        <v>21</v>
      </c>
    </row>
    <row r="3" spans="1:6" x14ac:dyDescent="0.25">
      <c r="A3" s="3" t="s">
        <v>324</v>
      </c>
      <c r="B3" s="4" t="s">
        <v>2</v>
      </c>
      <c r="C3" s="5">
        <v>500</v>
      </c>
      <c r="D3" s="6">
        <f t="shared" si="0"/>
        <v>1835</v>
      </c>
      <c r="E3" s="10">
        <f t="shared" si="1"/>
        <v>430</v>
      </c>
      <c r="F3">
        <v>21</v>
      </c>
    </row>
    <row r="4" spans="1:6" x14ac:dyDescent="0.25">
      <c r="A4" s="3" t="s">
        <v>348</v>
      </c>
      <c r="B4" s="4" t="s">
        <v>0</v>
      </c>
      <c r="C4" s="5">
        <v>240</v>
      </c>
      <c r="D4" s="6">
        <f t="shared" si="0"/>
        <v>880.8</v>
      </c>
      <c r="E4" s="10">
        <f t="shared" si="1"/>
        <v>206.4</v>
      </c>
      <c r="F4">
        <v>21</v>
      </c>
    </row>
    <row r="5" spans="1:6" x14ac:dyDescent="0.25">
      <c r="A5" s="3" t="s">
        <v>346</v>
      </c>
      <c r="B5" s="4" t="s">
        <v>0</v>
      </c>
      <c r="C5" s="5">
        <v>4600</v>
      </c>
      <c r="D5" s="6">
        <f t="shared" si="0"/>
        <v>16882</v>
      </c>
      <c r="E5" s="10">
        <f t="shared" si="1"/>
        <v>3956</v>
      </c>
      <c r="F5">
        <v>21</v>
      </c>
    </row>
    <row r="6" spans="1:6" x14ac:dyDescent="0.25">
      <c r="A6" s="3" t="s">
        <v>337</v>
      </c>
      <c r="B6" s="4" t="s">
        <v>2</v>
      </c>
      <c r="C6" s="5">
        <v>4210</v>
      </c>
      <c r="D6" s="6">
        <f t="shared" si="0"/>
        <v>15450.699999999999</v>
      </c>
      <c r="E6" s="10">
        <f t="shared" si="1"/>
        <v>3620.6</v>
      </c>
      <c r="F6">
        <v>21</v>
      </c>
    </row>
    <row r="7" spans="1:6" x14ac:dyDescent="0.25">
      <c r="A7" s="3" t="s">
        <v>1954</v>
      </c>
      <c r="B7" s="4" t="s">
        <v>0</v>
      </c>
      <c r="C7" s="5">
        <v>6000</v>
      </c>
      <c r="D7" s="6">
        <f t="shared" si="0"/>
        <v>22020</v>
      </c>
      <c r="E7" s="10">
        <f t="shared" si="1"/>
        <v>5160</v>
      </c>
      <c r="F7">
        <v>21</v>
      </c>
    </row>
    <row r="8" spans="1:6" x14ac:dyDescent="0.25">
      <c r="A8" s="3" t="s">
        <v>328</v>
      </c>
      <c r="B8" s="4" t="s">
        <v>0</v>
      </c>
      <c r="C8" s="5">
        <v>5900</v>
      </c>
      <c r="D8" s="6">
        <f t="shared" si="0"/>
        <v>21653</v>
      </c>
      <c r="E8" s="10">
        <f t="shared" si="1"/>
        <v>5074</v>
      </c>
      <c r="F8">
        <v>21</v>
      </c>
    </row>
    <row r="9" spans="1:6" x14ac:dyDescent="0.25">
      <c r="A9" s="3" t="s">
        <v>342</v>
      </c>
      <c r="B9" s="4" t="s">
        <v>0</v>
      </c>
      <c r="C9" s="5">
        <v>9000</v>
      </c>
      <c r="D9" s="6">
        <f t="shared" si="0"/>
        <v>33030</v>
      </c>
      <c r="E9" s="10">
        <f t="shared" si="1"/>
        <v>7740</v>
      </c>
      <c r="F9">
        <v>21</v>
      </c>
    </row>
    <row r="10" spans="1:6" x14ac:dyDescent="0.25">
      <c r="A10" s="3" t="s">
        <v>352</v>
      </c>
      <c r="B10" s="4" t="s">
        <v>0</v>
      </c>
      <c r="C10" s="5">
        <v>5300</v>
      </c>
      <c r="D10" s="6">
        <f t="shared" si="0"/>
        <v>19451</v>
      </c>
      <c r="E10" s="10">
        <f t="shared" si="1"/>
        <v>4558</v>
      </c>
      <c r="F10">
        <v>21</v>
      </c>
    </row>
    <row r="11" spans="1:6" x14ac:dyDescent="0.25">
      <c r="A11" s="3" t="s">
        <v>326</v>
      </c>
      <c r="B11" s="4" t="s">
        <v>0</v>
      </c>
      <c r="C11" s="5">
        <v>7000</v>
      </c>
      <c r="D11" s="6">
        <f t="shared" si="0"/>
        <v>25690</v>
      </c>
      <c r="E11" s="10">
        <f t="shared" si="1"/>
        <v>6020</v>
      </c>
      <c r="F11">
        <v>21</v>
      </c>
    </row>
    <row r="12" spans="1:6" x14ac:dyDescent="0.25">
      <c r="A12" s="3" t="s">
        <v>1953</v>
      </c>
      <c r="B12" s="4" t="s">
        <v>0</v>
      </c>
      <c r="C12" s="5">
        <v>250</v>
      </c>
      <c r="D12" s="6">
        <f t="shared" si="0"/>
        <v>917.5</v>
      </c>
      <c r="E12" s="10">
        <f t="shared" si="1"/>
        <v>215</v>
      </c>
      <c r="F12">
        <v>21</v>
      </c>
    </row>
    <row r="13" spans="1:6" x14ac:dyDescent="0.25">
      <c r="A13" s="3" t="s">
        <v>349</v>
      </c>
      <c r="B13" s="4" t="s">
        <v>0</v>
      </c>
      <c r="C13" s="5">
        <v>24000</v>
      </c>
      <c r="D13" s="6">
        <f t="shared" si="0"/>
        <v>88080</v>
      </c>
      <c r="E13" s="10">
        <f t="shared" si="1"/>
        <v>20640</v>
      </c>
      <c r="F13">
        <v>21</v>
      </c>
    </row>
    <row r="14" spans="1:6" x14ac:dyDescent="0.25">
      <c r="A14" s="3" t="s">
        <v>357</v>
      </c>
      <c r="B14" s="4" t="s">
        <v>0</v>
      </c>
      <c r="C14" s="5">
        <v>11000</v>
      </c>
      <c r="D14" s="6">
        <f t="shared" si="0"/>
        <v>40370</v>
      </c>
      <c r="E14" s="10">
        <f t="shared" si="1"/>
        <v>9460</v>
      </c>
      <c r="F14">
        <v>21</v>
      </c>
    </row>
    <row r="15" spans="1:6" x14ac:dyDescent="0.25">
      <c r="A15" s="3" t="s">
        <v>361</v>
      </c>
      <c r="B15" s="4" t="s">
        <v>0</v>
      </c>
      <c r="C15" s="5">
        <v>11000</v>
      </c>
      <c r="D15" s="6">
        <f t="shared" si="0"/>
        <v>40370</v>
      </c>
      <c r="E15" s="10">
        <f t="shared" si="1"/>
        <v>9460</v>
      </c>
      <c r="F15">
        <v>21</v>
      </c>
    </row>
    <row r="16" spans="1:6" x14ac:dyDescent="0.25">
      <c r="A16" s="3" t="s">
        <v>1955</v>
      </c>
      <c r="B16" s="4" t="s">
        <v>2</v>
      </c>
      <c r="C16" s="5">
        <v>35000</v>
      </c>
      <c r="D16" s="6">
        <f t="shared" si="0"/>
        <v>128450</v>
      </c>
      <c r="E16" s="10">
        <f t="shared" si="1"/>
        <v>30100</v>
      </c>
      <c r="F16">
        <v>21</v>
      </c>
    </row>
    <row r="17" spans="1:6" x14ac:dyDescent="0.25">
      <c r="A17" s="3" t="s">
        <v>325</v>
      </c>
      <c r="B17" s="4" t="s">
        <v>2</v>
      </c>
      <c r="C17" s="5">
        <v>10000</v>
      </c>
      <c r="D17" s="6">
        <f t="shared" si="0"/>
        <v>36700</v>
      </c>
      <c r="E17" s="10">
        <f t="shared" si="1"/>
        <v>8600</v>
      </c>
      <c r="F17">
        <v>21</v>
      </c>
    </row>
    <row r="18" spans="1:6" x14ac:dyDescent="0.25">
      <c r="A18" s="3" t="s">
        <v>354</v>
      </c>
      <c r="B18" s="4" t="s">
        <v>0</v>
      </c>
      <c r="C18" s="5">
        <v>13000</v>
      </c>
      <c r="D18" s="6">
        <f t="shared" si="0"/>
        <v>47710</v>
      </c>
      <c r="E18" s="10">
        <f t="shared" si="1"/>
        <v>11180</v>
      </c>
      <c r="F18">
        <v>21</v>
      </c>
    </row>
    <row r="19" spans="1:6" x14ac:dyDescent="0.25">
      <c r="A19" s="3" t="s">
        <v>1956</v>
      </c>
      <c r="B19" s="4" t="s">
        <v>0</v>
      </c>
      <c r="C19" s="5">
        <v>20000</v>
      </c>
      <c r="D19" s="6">
        <f t="shared" si="0"/>
        <v>73400</v>
      </c>
      <c r="E19" s="10">
        <f t="shared" si="1"/>
        <v>17200</v>
      </c>
      <c r="F19">
        <v>21</v>
      </c>
    </row>
    <row r="20" spans="1:6" x14ac:dyDescent="0.25">
      <c r="A20" s="3" t="s">
        <v>1957</v>
      </c>
      <c r="B20" s="4" t="s">
        <v>0</v>
      </c>
      <c r="C20" s="5">
        <v>26000</v>
      </c>
      <c r="D20" s="6">
        <f t="shared" si="0"/>
        <v>95420</v>
      </c>
      <c r="E20" s="10">
        <f t="shared" si="1"/>
        <v>22360</v>
      </c>
      <c r="F20">
        <v>21</v>
      </c>
    </row>
    <row r="21" spans="1:6" x14ac:dyDescent="0.25">
      <c r="A21" s="3" t="s">
        <v>1958</v>
      </c>
      <c r="B21" s="4" t="s">
        <v>0</v>
      </c>
      <c r="C21" s="5">
        <v>15000</v>
      </c>
      <c r="D21" s="6">
        <f t="shared" si="0"/>
        <v>55050</v>
      </c>
      <c r="E21" s="10">
        <f t="shared" si="1"/>
        <v>12900</v>
      </c>
      <c r="F21">
        <v>21</v>
      </c>
    </row>
    <row r="22" spans="1:6" x14ac:dyDescent="0.25">
      <c r="A22" s="3" t="s">
        <v>1959</v>
      </c>
      <c r="B22" s="4" t="s">
        <v>2</v>
      </c>
      <c r="C22" s="5">
        <v>1000</v>
      </c>
      <c r="D22" s="6">
        <f t="shared" si="0"/>
        <v>3670</v>
      </c>
      <c r="E22" s="10">
        <f t="shared" si="1"/>
        <v>860</v>
      </c>
      <c r="F22">
        <v>21</v>
      </c>
    </row>
    <row r="23" spans="1:6" x14ac:dyDescent="0.25">
      <c r="A23" s="3" t="s">
        <v>1960</v>
      </c>
      <c r="B23" s="4" t="s">
        <v>2</v>
      </c>
      <c r="C23" s="5">
        <v>14000</v>
      </c>
      <c r="D23" s="6">
        <f t="shared" si="0"/>
        <v>51380</v>
      </c>
      <c r="E23" s="10">
        <f t="shared" si="1"/>
        <v>12040</v>
      </c>
      <c r="F23">
        <v>21</v>
      </c>
    </row>
    <row r="24" spans="1:6" x14ac:dyDescent="0.25">
      <c r="A24" s="3" t="s">
        <v>321</v>
      </c>
      <c r="B24" s="4" t="s">
        <v>0</v>
      </c>
      <c r="C24" s="5">
        <v>8000</v>
      </c>
      <c r="D24" s="6">
        <f t="shared" si="0"/>
        <v>29360</v>
      </c>
      <c r="E24" s="10">
        <f t="shared" si="1"/>
        <v>6880</v>
      </c>
      <c r="F24">
        <v>21</v>
      </c>
    </row>
    <row r="25" spans="1:6" x14ac:dyDescent="0.25">
      <c r="A25" s="3" t="s">
        <v>330</v>
      </c>
      <c r="B25" s="4" t="s">
        <v>2</v>
      </c>
      <c r="C25" s="5">
        <v>63000</v>
      </c>
      <c r="D25" s="6">
        <f t="shared" si="0"/>
        <v>231210</v>
      </c>
      <c r="E25" s="10">
        <f t="shared" si="1"/>
        <v>54180</v>
      </c>
      <c r="F25">
        <v>21</v>
      </c>
    </row>
    <row r="26" spans="1:6" x14ac:dyDescent="0.25">
      <c r="A26" s="3" t="s">
        <v>358</v>
      </c>
      <c r="B26" s="4" t="s">
        <v>2</v>
      </c>
      <c r="C26" s="5">
        <v>4360</v>
      </c>
      <c r="D26" s="6">
        <f t="shared" si="0"/>
        <v>16001.199999999999</v>
      </c>
      <c r="E26" s="10">
        <f t="shared" si="1"/>
        <v>3749.6</v>
      </c>
      <c r="F26">
        <v>21</v>
      </c>
    </row>
    <row r="27" spans="1:6" x14ac:dyDescent="0.25">
      <c r="A27" s="3" t="s">
        <v>327</v>
      </c>
      <c r="B27" s="4" t="s">
        <v>2</v>
      </c>
      <c r="C27" s="5">
        <v>18000</v>
      </c>
      <c r="D27" s="6">
        <f t="shared" si="0"/>
        <v>66060</v>
      </c>
      <c r="E27" s="10">
        <f t="shared" si="1"/>
        <v>15480</v>
      </c>
      <c r="F27">
        <v>21</v>
      </c>
    </row>
    <row r="28" spans="1:6" x14ac:dyDescent="0.25">
      <c r="A28" s="3" t="s">
        <v>339</v>
      </c>
      <c r="B28" s="4" t="s">
        <v>0</v>
      </c>
      <c r="C28" s="5">
        <v>4800</v>
      </c>
      <c r="D28" s="6">
        <f t="shared" si="0"/>
        <v>17616</v>
      </c>
      <c r="E28" s="10">
        <f t="shared" si="1"/>
        <v>4128</v>
      </c>
      <c r="F28">
        <v>21</v>
      </c>
    </row>
    <row r="29" spans="1:6" x14ac:dyDescent="0.25">
      <c r="A29" s="3" t="s">
        <v>1961</v>
      </c>
      <c r="B29" s="4" t="s">
        <v>2</v>
      </c>
      <c r="C29" s="5">
        <v>10000</v>
      </c>
      <c r="D29" s="6">
        <f t="shared" si="0"/>
        <v>36700</v>
      </c>
      <c r="E29" s="10">
        <f t="shared" si="1"/>
        <v>8600</v>
      </c>
      <c r="F29">
        <v>21</v>
      </c>
    </row>
    <row r="30" spans="1:6" x14ac:dyDescent="0.25">
      <c r="A30" s="3" t="s">
        <v>1962</v>
      </c>
      <c r="B30" s="4" t="s">
        <v>0</v>
      </c>
      <c r="C30" s="5">
        <v>6000</v>
      </c>
      <c r="D30" s="6">
        <f t="shared" si="0"/>
        <v>22020</v>
      </c>
      <c r="E30" s="10">
        <f t="shared" si="1"/>
        <v>5160</v>
      </c>
      <c r="F30">
        <v>21</v>
      </c>
    </row>
    <row r="31" spans="1:6" x14ac:dyDescent="0.25">
      <c r="A31" s="3" t="s">
        <v>1963</v>
      </c>
      <c r="B31" s="4" t="s">
        <v>0</v>
      </c>
      <c r="C31" s="5">
        <v>5650</v>
      </c>
      <c r="D31" s="6">
        <f t="shared" si="0"/>
        <v>20735.5</v>
      </c>
      <c r="E31" s="10">
        <f t="shared" si="1"/>
        <v>4859</v>
      </c>
      <c r="F31">
        <v>21</v>
      </c>
    </row>
    <row r="32" spans="1:6" x14ac:dyDescent="0.25">
      <c r="A32" s="3" t="s">
        <v>1964</v>
      </c>
      <c r="B32" s="4" t="s">
        <v>0</v>
      </c>
      <c r="C32" s="5">
        <v>6000</v>
      </c>
      <c r="D32" s="6">
        <f t="shared" si="0"/>
        <v>22020</v>
      </c>
      <c r="E32" s="10">
        <f t="shared" si="1"/>
        <v>5160</v>
      </c>
      <c r="F32">
        <v>21</v>
      </c>
    </row>
    <row r="33" spans="1:6" x14ac:dyDescent="0.25">
      <c r="A33" s="3" t="s">
        <v>1965</v>
      </c>
      <c r="B33" s="4" t="s">
        <v>0</v>
      </c>
      <c r="C33" s="5">
        <v>9000</v>
      </c>
      <c r="D33" s="6">
        <f t="shared" ref="D33:D64" si="2">3.67*C33</f>
        <v>33030</v>
      </c>
      <c r="E33" s="10">
        <f t="shared" ref="E33:E64" si="3">0.86*C33</f>
        <v>7740</v>
      </c>
      <c r="F33">
        <v>21</v>
      </c>
    </row>
    <row r="34" spans="1:6" x14ac:dyDescent="0.25">
      <c r="A34" s="3" t="s">
        <v>1966</v>
      </c>
      <c r="B34" s="4" t="s">
        <v>0</v>
      </c>
      <c r="C34" s="5">
        <v>6000</v>
      </c>
      <c r="D34" s="6">
        <f t="shared" si="2"/>
        <v>22020</v>
      </c>
      <c r="E34" s="10">
        <f t="shared" si="3"/>
        <v>5160</v>
      </c>
      <c r="F34">
        <v>21</v>
      </c>
    </row>
    <row r="35" spans="1:6" x14ac:dyDescent="0.25">
      <c r="A35" s="3" t="s">
        <v>334</v>
      </c>
      <c r="B35" s="4" t="s">
        <v>0</v>
      </c>
      <c r="C35" s="5">
        <v>8900</v>
      </c>
      <c r="D35" s="6">
        <f t="shared" si="2"/>
        <v>32663</v>
      </c>
      <c r="E35" s="10">
        <f t="shared" si="3"/>
        <v>7654</v>
      </c>
      <c r="F35">
        <v>21</v>
      </c>
    </row>
    <row r="36" spans="1:6" x14ac:dyDescent="0.25">
      <c r="A36" s="3" t="s">
        <v>331</v>
      </c>
      <c r="B36" s="4" t="s">
        <v>0</v>
      </c>
      <c r="C36" s="5">
        <v>285</v>
      </c>
      <c r="D36" s="6">
        <f t="shared" si="2"/>
        <v>1045.95</v>
      </c>
      <c r="E36" s="10">
        <f t="shared" si="3"/>
        <v>245.1</v>
      </c>
      <c r="F36">
        <v>21</v>
      </c>
    </row>
    <row r="37" spans="1:6" x14ac:dyDescent="0.25">
      <c r="A37" s="3" t="s">
        <v>341</v>
      </c>
      <c r="B37" s="4" t="s">
        <v>0</v>
      </c>
      <c r="C37" s="5">
        <v>400</v>
      </c>
      <c r="D37" s="6">
        <f t="shared" si="2"/>
        <v>1468</v>
      </c>
      <c r="E37" s="10">
        <f t="shared" si="3"/>
        <v>344</v>
      </c>
      <c r="F37">
        <v>21</v>
      </c>
    </row>
    <row r="38" spans="1:6" x14ac:dyDescent="0.25">
      <c r="A38" s="3" t="s">
        <v>351</v>
      </c>
      <c r="B38" s="4" t="s">
        <v>0</v>
      </c>
      <c r="C38" s="5">
        <v>18000</v>
      </c>
      <c r="D38" s="6">
        <f t="shared" si="2"/>
        <v>66060</v>
      </c>
      <c r="E38" s="10">
        <f t="shared" si="3"/>
        <v>15480</v>
      </c>
      <c r="F38">
        <v>21</v>
      </c>
    </row>
    <row r="39" spans="1:6" x14ac:dyDescent="0.25">
      <c r="A39" s="3" t="s">
        <v>329</v>
      </c>
      <c r="B39" s="4" t="s">
        <v>2</v>
      </c>
      <c r="C39" s="5">
        <v>1000</v>
      </c>
      <c r="D39" s="6">
        <f t="shared" si="2"/>
        <v>3670</v>
      </c>
      <c r="E39" s="10">
        <f t="shared" si="3"/>
        <v>860</v>
      </c>
      <c r="F39">
        <v>21</v>
      </c>
    </row>
    <row r="40" spans="1:6" x14ac:dyDescent="0.25">
      <c r="A40" s="3" t="s">
        <v>335</v>
      </c>
      <c r="B40" s="4" t="s">
        <v>0</v>
      </c>
      <c r="C40" s="5">
        <v>70</v>
      </c>
      <c r="D40" s="6">
        <f t="shared" si="2"/>
        <v>256.89999999999998</v>
      </c>
      <c r="E40" s="10">
        <f t="shared" si="3"/>
        <v>60.199999999999996</v>
      </c>
      <c r="F40">
        <v>21</v>
      </c>
    </row>
    <row r="41" spans="1:6" x14ac:dyDescent="0.25">
      <c r="A41" s="3" t="s">
        <v>353</v>
      </c>
      <c r="B41" s="4" t="s">
        <v>0</v>
      </c>
      <c r="C41" s="5">
        <v>45000</v>
      </c>
      <c r="D41" s="6">
        <f t="shared" si="2"/>
        <v>165150</v>
      </c>
      <c r="E41" s="10">
        <f t="shared" si="3"/>
        <v>38700</v>
      </c>
      <c r="F41">
        <v>21</v>
      </c>
    </row>
    <row r="42" spans="1:6" x14ac:dyDescent="0.25">
      <c r="A42" s="3" t="s">
        <v>344</v>
      </c>
      <c r="B42" s="4" t="s">
        <v>0</v>
      </c>
      <c r="C42" s="5">
        <v>7000</v>
      </c>
      <c r="D42" s="6">
        <f t="shared" si="2"/>
        <v>25690</v>
      </c>
      <c r="E42" s="10">
        <f t="shared" si="3"/>
        <v>6020</v>
      </c>
      <c r="F42">
        <v>21</v>
      </c>
    </row>
    <row r="43" spans="1:6" x14ac:dyDescent="0.25">
      <c r="A43" s="3" t="s">
        <v>332</v>
      </c>
      <c r="B43" s="4" t="s">
        <v>2</v>
      </c>
      <c r="C43" s="5">
        <v>85000</v>
      </c>
      <c r="D43" s="6">
        <f t="shared" si="2"/>
        <v>311950</v>
      </c>
      <c r="E43" s="10">
        <f t="shared" si="3"/>
        <v>73100</v>
      </c>
      <c r="F43">
        <v>21</v>
      </c>
    </row>
    <row r="44" spans="1:6" x14ac:dyDescent="0.25">
      <c r="A44" s="3" t="s">
        <v>345</v>
      </c>
      <c r="B44" s="4" t="s">
        <v>2</v>
      </c>
      <c r="C44" s="5">
        <v>20000</v>
      </c>
      <c r="D44" s="6">
        <f t="shared" si="2"/>
        <v>73400</v>
      </c>
      <c r="E44" s="10">
        <f t="shared" si="3"/>
        <v>17200</v>
      </c>
      <c r="F44">
        <v>21</v>
      </c>
    </row>
    <row r="45" spans="1:6" x14ac:dyDescent="0.25">
      <c r="A45" s="3" t="s">
        <v>360</v>
      </c>
      <c r="B45" s="4" t="s">
        <v>2</v>
      </c>
      <c r="C45" s="5">
        <v>19000</v>
      </c>
      <c r="D45" s="6">
        <f t="shared" si="2"/>
        <v>69730</v>
      </c>
      <c r="E45" s="10">
        <f t="shared" si="3"/>
        <v>16340</v>
      </c>
      <c r="F45">
        <v>21</v>
      </c>
    </row>
    <row r="46" spans="1:6" x14ac:dyDescent="0.25">
      <c r="A46" s="3" t="s">
        <v>2262</v>
      </c>
      <c r="B46" s="4" t="s">
        <v>2</v>
      </c>
      <c r="C46" s="5">
        <v>5000</v>
      </c>
      <c r="D46" s="6">
        <f t="shared" si="2"/>
        <v>18350</v>
      </c>
      <c r="E46" s="10">
        <f t="shared" si="3"/>
        <v>4300</v>
      </c>
      <c r="F46">
        <v>21</v>
      </c>
    </row>
    <row r="47" spans="1:6" x14ac:dyDescent="0.25">
      <c r="A47" s="3" t="s">
        <v>2263</v>
      </c>
      <c r="B47" s="4" t="s">
        <v>0</v>
      </c>
      <c r="C47" s="5">
        <v>295</v>
      </c>
      <c r="D47" s="6">
        <f t="shared" si="2"/>
        <v>1082.6500000000001</v>
      </c>
      <c r="E47" s="10">
        <f t="shared" si="3"/>
        <v>253.7</v>
      </c>
      <c r="F47">
        <v>21</v>
      </c>
    </row>
    <row r="48" spans="1:6" x14ac:dyDescent="0.25">
      <c r="A48" s="3" t="s">
        <v>2264</v>
      </c>
      <c r="B48" s="4" t="s">
        <v>0</v>
      </c>
      <c r="C48" s="5">
        <v>3600</v>
      </c>
      <c r="D48" s="6">
        <f t="shared" si="2"/>
        <v>13212</v>
      </c>
      <c r="E48" s="10">
        <f t="shared" si="3"/>
        <v>3096</v>
      </c>
      <c r="F48">
        <v>21</v>
      </c>
    </row>
    <row r="49" spans="1:6" x14ac:dyDescent="0.25">
      <c r="A49" s="3" t="s">
        <v>333</v>
      </c>
      <c r="B49" s="4" t="s">
        <v>2</v>
      </c>
      <c r="C49" s="5">
        <v>1300</v>
      </c>
      <c r="D49" s="6">
        <f t="shared" si="2"/>
        <v>4771</v>
      </c>
      <c r="E49" s="10">
        <f t="shared" si="3"/>
        <v>1118</v>
      </c>
      <c r="F49">
        <v>21</v>
      </c>
    </row>
    <row r="50" spans="1:6" x14ac:dyDescent="0.25">
      <c r="A50" s="3" t="s">
        <v>319</v>
      </c>
      <c r="B50" s="4" t="s">
        <v>0</v>
      </c>
      <c r="C50" s="5">
        <v>2600</v>
      </c>
      <c r="D50" s="6">
        <f t="shared" si="2"/>
        <v>9542</v>
      </c>
      <c r="E50" s="10">
        <f t="shared" si="3"/>
        <v>2236</v>
      </c>
      <c r="F50">
        <v>21</v>
      </c>
    </row>
    <row r="51" spans="1:6" x14ac:dyDescent="0.25">
      <c r="A51" s="3" t="s">
        <v>350</v>
      </c>
      <c r="B51" s="4" t="s">
        <v>2</v>
      </c>
      <c r="C51" s="5">
        <v>613</v>
      </c>
      <c r="D51" s="6">
        <f t="shared" si="2"/>
        <v>2249.71</v>
      </c>
      <c r="E51" s="10">
        <f t="shared" si="3"/>
        <v>527.17999999999995</v>
      </c>
      <c r="F51">
        <v>21</v>
      </c>
    </row>
    <row r="52" spans="1:6" x14ac:dyDescent="0.25">
      <c r="A52" s="3" t="s">
        <v>2265</v>
      </c>
      <c r="B52" s="4" t="s">
        <v>2</v>
      </c>
      <c r="C52" s="5">
        <v>2200</v>
      </c>
      <c r="D52" s="6">
        <f t="shared" si="2"/>
        <v>8074</v>
      </c>
      <c r="E52" s="10">
        <f t="shared" si="3"/>
        <v>1892</v>
      </c>
      <c r="F52">
        <v>21</v>
      </c>
    </row>
    <row r="53" spans="1:6" x14ac:dyDescent="0.25">
      <c r="A53" s="3" t="s">
        <v>340</v>
      </c>
      <c r="B53" s="4" t="s">
        <v>0</v>
      </c>
      <c r="C53" s="5">
        <v>200</v>
      </c>
      <c r="D53" s="6">
        <f t="shared" si="2"/>
        <v>734</v>
      </c>
      <c r="E53" s="10">
        <f t="shared" si="3"/>
        <v>172</v>
      </c>
      <c r="F53">
        <v>21</v>
      </c>
    </row>
    <row r="54" spans="1:6" x14ac:dyDescent="0.25">
      <c r="A54" s="3" t="s">
        <v>2266</v>
      </c>
      <c r="B54" s="4" t="s">
        <v>2</v>
      </c>
      <c r="C54" s="5">
        <v>25000</v>
      </c>
      <c r="D54" s="6">
        <f t="shared" si="2"/>
        <v>91750</v>
      </c>
      <c r="E54" s="10">
        <f t="shared" si="3"/>
        <v>21500</v>
      </c>
      <c r="F54">
        <v>21</v>
      </c>
    </row>
    <row r="55" spans="1:6" x14ac:dyDescent="0.25">
      <c r="A55" s="3" t="s">
        <v>2267</v>
      </c>
      <c r="B55" s="4" t="s">
        <v>2</v>
      </c>
      <c r="C55" s="5">
        <v>8000</v>
      </c>
      <c r="D55" s="6">
        <f t="shared" si="2"/>
        <v>29360</v>
      </c>
      <c r="E55" s="10">
        <f t="shared" si="3"/>
        <v>6880</v>
      </c>
      <c r="F55">
        <v>21</v>
      </c>
    </row>
    <row r="56" spans="1:6" x14ac:dyDescent="0.25">
      <c r="A56" s="3" t="s">
        <v>2268</v>
      </c>
      <c r="B56" s="4" t="s">
        <v>2</v>
      </c>
      <c r="C56" s="5">
        <v>2500</v>
      </c>
      <c r="D56" s="6">
        <f t="shared" si="2"/>
        <v>9175</v>
      </c>
      <c r="E56" s="10">
        <f t="shared" si="3"/>
        <v>2150</v>
      </c>
      <c r="F56">
        <v>21</v>
      </c>
    </row>
    <row r="57" spans="1:6" x14ac:dyDescent="0.25">
      <c r="A57" s="3" t="s">
        <v>2269</v>
      </c>
      <c r="B57" s="4" t="s">
        <v>2</v>
      </c>
      <c r="C57" s="5">
        <v>4500</v>
      </c>
      <c r="D57" s="6">
        <f t="shared" si="2"/>
        <v>16515</v>
      </c>
      <c r="E57" s="10">
        <f t="shared" si="3"/>
        <v>3870</v>
      </c>
      <c r="F57">
        <v>21</v>
      </c>
    </row>
    <row r="58" spans="1:6" x14ac:dyDescent="0.25">
      <c r="A58" s="3" t="s">
        <v>2270</v>
      </c>
      <c r="B58" s="4" t="s">
        <v>0</v>
      </c>
      <c r="C58" s="5">
        <v>15000</v>
      </c>
      <c r="D58" s="6">
        <f t="shared" si="2"/>
        <v>55050</v>
      </c>
      <c r="E58" s="10">
        <f t="shared" si="3"/>
        <v>12900</v>
      </c>
      <c r="F58">
        <v>21</v>
      </c>
    </row>
    <row r="59" spans="1:6" x14ac:dyDescent="0.25">
      <c r="A59" s="3" t="s">
        <v>320</v>
      </c>
      <c r="B59" s="4" t="s">
        <v>2</v>
      </c>
      <c r="C59" s="5">
        <v>6500</v>
      </c>
      <c r="D59" s="6">
        <f t="shared" si="2"/>
        <v>23855</v>
      </c>
      <c r="E59" s="10">
        <f t="shared" si="3"/>
        <v>5590</v>
      </c>
      <c r="F59">
        <v>21</v>
      </c>
    </row>
    <row r="60" spans="1:6" x14ac:dyDescent="0.25">
      <c r="A60" s="3" t="s">
        <v>347</v>
      </c>
      <c r="B60" s="4" t="s">
        <v>0</v>
      </c>
      <c r="C60" s="5">
        <v>2500</v>
      </c>
      <c r="D60" s="6">
        <f t="shared" si="2"/>
        <v>9175</v>
      </c>
      <c r="E60" s="10">
        <f t="shared" si="3"/>
        <v>2150</v>
      </c>
      <c r="F60">
        <v>21</v>
      </c>
    </row>
    <row r="61" spans="1:6" x14ac:dyDescent="0.25">
      <c r="A61" s="3" t="s">
        <v>2271</v>
      </c>
      <c r="B61" s="4" t="s">
        <v>2</v>
      </c>
      <c r="C61" s="5">
        <v>100000</v>
      </c>
      <c r="D61" s="6">
        <f t="shared" si="2"/>
        <v>367000</v>
      </c>
      <c r="E61" s="10">
        <f t="shared" si="3"/>
        <v>86000</v>
      </c>
      <c r="F61">
        <v>21</v>
      </c>
    </row>
    <row r="62" spans="1:6" x14ac:dyDescent="0.25">
      <c r="A62" s="3" t="s">
        <v>2272</v>
      </c>
      <c r="B62" s="4" t="s">
        <v>0</v>
      </c>
      <c r="C62" s="5">
        <v>21000</v>
      </c>
      <c r="D62" s="6">
        <f t="shared" si="2"/>
        <v>77070</v>
      </c>
      <c r="E62" s="10">
        <f t="shared" si="3"/>
        <v>18060</v>
      </c>
      <c r="F62">
        <v>21</v>
      </c>
    </row>
    <row r="63" spans="1:6" x14ac:dyDescent="0.25">
      <c r="A63" s="3" t="s">
        <v>2273</v>
      </c>
      <c r="B63" s="4" t="s">
        <v>2</v>
      </c>
      <c r="C63" s="5">
        <v>36000</v>
      </c>
      <c r="D63" s="6">
        <f t="shared" si="2"/>
        <v>132120</v>
      </c>
      <c r="E63" s="10">
        <f t="shared" si="3"/>
        <v>30960</v>
      </c>
      <c r="F63">
        <v>21</v>
      </c>
    </row>
    <row r="64" spans="1:6" x14ac:dyDescent="0.25">
      <c r="A64" s="3" t="s">
        <v>356</v>
      </c>
      <c r="B64" s="4" t="s">
        <v>0</v>
      </c>
      <c r="C64" s="5">
        <v>17000</v>
      </c>
      <c r="D64" s="6">
        <f t="shared" si="2"/>
        <v>62390</v>
      </c>
      <c r="E64" s="10">
        <f t="shared" si="3"/>
        <v>14620</v>
      </c>
      <c r="F64">
        <v>21</v>
      </c>
    </row>
    <row r="65" spans="1:6" x14ac:dyDescent="0.25">
      <c r="A65" s="3" t="s">
        <v>323</v>
      </c>
      <c r="B65" s="4" t="s">
        <v>2</v>
      </c>
      <c r="C65" s="5">
        <v>50000</v>
      </c>
      <c r="D65" s="6">
        <f t="shared" ref="D65:D96" si="4">3.67*C65</f>
        <v>183500</v>
      </c>
      <c r="E65" s="10">
        <f t="shared" ref="E65:E98" si="5">0.86*C65</f>
        <v>43000</v>
      </c>
      <c r="F65">
        <v>21</v>
      </c>
    </row>
    <row r="66" spans="1:6" x14ac:dyDescent="0.25">
      <c r="A66" s="3" t="s">
        <v>2274</v>
      </c>
      <c r="B66" s="4" t="s">
        <v>0</v>
      </c>
      <c r="C66" s="5">
        <v>40000</v>
      </c>
      <c r="D66" s="6">
        <f t="shared" si="4"/>
        <v>146800</v>
      </c>
      <c r="E66" s="10">
        <f t="shared" si="5"/>
        <v>34400</v>
      </c>
      <c r="F66">
        <v>21</v>
      </c>
    </row>
    <row r="67" spans="1:6" x14ac:dyDescent="0.25">
      <c r="A67" s="3" t="s">
        <v>2275</v>
      </c>
      <c r="B67" s="4" t="s">
        <v>2</v>
      </c>
      <c r="C67" s="5">
        <v>30000</v>
      </c>
      <c r="D67" s="6">
        <f t="shared" si="4"/>
        <v>110100</v>
      </c>
      <c r="E67" s="10">
        <f t="shared" si="5"/>
        <v>25800</v>
      </c>
      <c r="F67">
        <v>21</v>
      </c>
    </row>
    <row r="68" spans="1:6" x14ac:dyDescent="0.25">
      <c r="A68" s="3" t="s">
        <v>2276</v>
      </c>
      <c r="B68" s="4" t="s">
        <v>0</v>
      </c>
      <c r="C68" s="5">
        <v>5630</v>
      </c>
      <c r="D68" s="6">
        <f t="shared" si="4"/>
        <v>20662.099999999999</v>
      </c>
      <c r="E68" s="10">
        <f t="shared" si="5"/>
        <v>4841.8</v>
      </c>
      <c r="F68">
        <v>21</v>
      </c>
    </row>
    <row r="69" spans="1:6" x14ac:dyDescent="0.25">
      <c r="A69" s="3" t="s">
        <v>2277</v>
      </c>
      <c r="B69" s="4" t="s">
        <v>0</v>
      </c>
      <c r="C69" s="5">
        <v>25000</v>
      </c>
      <c r="D69" s="6">
        <f t="shared" si="4"/>
        <v>91750</v>
      </c>
      <c r="E69" s="10">
        <f t="shared" si="5"/>
        <v>21500</v>
      </c>
      <c r="F69">
        <v>21</v>
      </c>
    </row>
    <row r="70" spans="1:6" x14ac:dyDescent="0.25">
      <c r="A70" s="3" t="s">
        <v>2278</v>
      </c>
      <c r="B70" s="4" t="s">
        <v>0</v>
      </c>
      <c r="C70" s="5">
        <v>10000</v>
      </c>
      <c r="D70" s="6">
        <f t="shared" si="4"/>
        <v>36700</v>
      </c>
      <c r="E70" s="10">
        <f t="shared" si="5"/>
        <v>8600</v>
      </c>
      <c r="F70">
        <v>21</v>
      </c>
    </row>
    <row r="71" spans="1:6" x14ac:dyDescent="0.25">
      <c r="A71" s="3" t="s">
        <v>338</v>
      </c>
      <c r="B71" s="4" t="s">
        <v>0</v>
      </c>
      <c r="C71" s="5">
        <v>11000</v>
      </c>
      <c r="D71" s="6">
        <f t="shared" si="4"/>
        <v>40370</v>
      </c>
      <c r="E71" s="10">
        <f t="shared" si="5"/>
        <v>9460</v>
      </c>
      <c r="F71">
        <v>21</v>
      </c>
    </row>
    <row r="72" spans="1:6" x14ac:dyDescent="0.25">
      <c r="A72" s="3" t="s">
        <v>2279</v>
      </c>
      <c r="B72" s="4" t="s">
        <v>0</v>
      </c>
      <c r="C72" s="5">
        <v>1500</v>
      </c>
      <c r="D72" s="6">
        <f t="shared" si="4"/>
        <v>5505</v>
      </c>
      <c r="E72" s="10">
        <f t="shared" si="5"/>
        <v>1290</v>
      </c>
      <c r="F72">
        <v>21</v>
      </c>
    </row>
    <row r="73" spans="1:6" x14ac:dyDescent="0.25">
      <c r="A73" s="3" t="s">
        <v>2280</v>
      </c>
      <c r="B73" s="4" t="s">
        <v>2</v>
      </c>
      <c r="C73" s="5">
        <v>38000</v>
      </c>
      <c r="D73" s="6">
        <f t="shared" si="4"/>
        <v>139460</v>
      </c>
      <c r="E73" s="10">
        <f t="shared" si="5"/>
        <v>32680</v>
      </c>
      <c r="F73">
        <v>21</v>
      </c>
    </row>
    <row r="74" spans="1:6" x14ac:dyDescent="0.25">
      <c r="A74" s="3" t="s">
        <v>336</v>
      </c>
      <c r="B74" s="4" t="s">
        <v>0</v>
      </c>
      <c r="C74" s="5">
        <v>15000</v>
      </c>
      <c r="D74" s="6">
        <f t="shared" si="4"/>
        <v>55050</v>
      </c>
      <c r="E74" s="10">
        <f t="shared" si="5"/>
        <v>12900</v>
      </c>
      <c r="F74">
        <v>21</v>
      </c>
    </row>
    <row r="75" spans="1:6" x14ac:dyDescent="0.25">
      <c r="A75" s="3" t="s">
        <v>2281</v>
      </c>
      <c r="B75" s="4" t="s">
        <v>0</v>
      </c>
      <c r="C75" s="5">
        <v>19500</v>
      </c>
      <c r="D75" s="6">
        <f t="shared" si="4"/>
        <v>71565</v>
      </c>
      <c r="E75" s="10">
        <f t="shared" si="5"/>
        <v>16770</v>
      </c>
      <c r="F75">
        <v>21</v>
      </c>
    </row>
    <row r="76" spans="1:6" x14ac:dyDescent="0.25">
      <c r="A76" s="3" t="s">
        <v>2282</v>
      </c>
      <c r="B76" s="4" t="s">
        <v>0</v>
      </c>
      <c r="C76" s="5">
        <v>9000</v>
      </c>
      <c r="D76" s="6">
        <f t="shared" si="4"/>
        <v>33030</v>
      </c>
      <c r="E76" s="10">
        <f t="shared" si="5"/>
        <v>7740</v>
      </c>
      <c r="F76">
        <v>21</v>
      </c>
    </row>
    <row r="77" spans="1:6" x14ac:dyDescent="0.25">
      <c r="A77" s="3" t="s">
        <v>2283</v>
      </c>
      <c r="B77" s="4" t="s">
        <v>0</v>
      </c>
      <c r="C77" s="5">
        <v>2000</v>
      </c>
      <c r="D77" s="6">
        <f t="shared" si="4"/>
        <v>7340</v>
      </c>
      <c r="E77" s="10">
        <f t="shared" si="5"/>
        <v>1720</v>
      </c>
      <c r="F77">
        <v>21</v>
      </c>
    </row>
    <row r="78" spans="1:6" x14ac:dyDescent="0.25">
      <c r="A78" s="3" t="s">
        <v>2284</v>
      </c>
      <c r="B78" s="4" t="s">
        <v>0</v>
      </c>
      <c r="C78" s="5">
        <v>6800</v>
      </c>
      <c r="D78" s="6">
        <f t="shared" si="4"/>
        <v>24956</v>
      </c>
      <c r="E78" s="10">
        <f t="shared" si="5"/>
        <v>5848</v>
      </c>
      <c r="F78">
        <v>21</v>
      </c>
    </row>
    <row r="79" spans="1:6" x14ac:dyDescent="0.25">
      <c r="A79" s="3" t="s">
        <v>2285</v>
      </c>
      <c r="B79" s="4" t="s">
        <v>0</v>
      </c>
      <c r="C79" s="5">
        <v>12000</v>
      </c>
      <c r="D79" s="6">
        <f t="shared" si="4"/>
        <v>44040</v>
      </c>
      <c r="E79" s="10">
        <f t="shared" si="5"/>
        <v>10320</v>
      </c>
      <c r="F79">
        <v>21</v>
      </c>
    </row>
    <row r="80" spans="1:6" x14ac:dyDescent="0.25">
      <c r="A80" s="3" t="s">
        <v>2286</v>
      </c>
      <c r="B80" s="4" t="s">
        <v>0</v>
      </c>
      <c r="C80" s="5">
        <v>33200</v>
      </c>
      <c r="D80" s="6">
        <f t="shared" si="4"/>
        <v>121844</v>
      </c>
      <c r="E80" s="10">
        <f t="shared" si="5"/>
        <v>28552</v>
      </c>
      <c r="F80">
        <v>21</v>
      </c>
    </row>
    <row r="81" spans="1:6" x14ac:dyDescent="0.25">
      <c r="A81" s="3" t="s">
        <v>2287</v>
      </c>
      <c r="B81" s="4" t="s">
        <v>0</v>
      </c>
      <c r="C81" s="5">
        <v>10000</v>
      </c>
      <c r="D81" s="6">
        <f t="shared" si="4"/>
        <v>36700</v>
      </c>
      <c r="E81" s="10">
        <f t="shared" si="5"/>
        <v>8600</v>
      </c>
      <c r="F81">
        <v>21</v>
      </c>
    </row>
    <row r="82" spans="1:6" x14ac:dyDescent="0.25">
      <c r="A82" s="3" t="s">
        <v>2288</v>
      </c>
      <c r="B82" s="4" t="s">
        <v>0</v>
      </c>
      <c r="C82" s="5">
        <v>200</v>
      </c>
      <c r="D82" s="6">
        <f t="shared" si="4"/>
        <v>734</v>
      </c>
      <c r="E82" s="10">
        <f t="shared" si="5"/>
        <v>172</v>
      </c>
      <c r="F82">
        <v>21</v>
      </c>
    </row>
    <row r="83" spans="1:6" x14ac:dyDescent="0.25">
      <c r="A83" s="3" t="s">
        <v>2289</v>
      </c>
      <c r="B83" s="4" t="s">
        <v>2</v>
      </c>
      <c r="C83" s="5">
        <v>1820</v>
      </c>
      <c r="D83" s="6">
        <f t="shared" si="4"/>
        <v>6679.4</v>
      </c>
      <c r="E83" s="10">
        <f t="shared" si="5"/>
        <v>1565.2</v>
      </c>
      <c r="F83">
        <v>21</v>
      </c>
    </row>
    <row r="84" spans="1:6" x14ac:dyDescent="0.25">
      <c r="A84" s="3" t="s">
        <v>2290</v>
      </c>
      <c r="B84" s="4" t="s">
        <v>17</v>
      </c>
      <c r="C84" s="5">
        <v>8000</v>
      </c>
      <c r="D84" s="6">
        <f t="shared" si="4"/>
        <v>29360</v>
      </c>
      <c r="E84" s="10">
        <f t="shared" si="5"/>
        <v>6880</v>
      </c>
      <c r="F84">
        <v>21</v>
      </c>
    </row>
    <row r="85" spans="1:6" x14ac:dyDescent="0.25">
      <c r="A85" s="3" t="s">
        <v>2291</v>
      </c>
      <c r="B85" s="4" t="s">
        <v>0</v>
      </c>
      <c r="C85" s="5">
        <v>1051</v>
      </c>
      <c r="D85" s="6">
        <f t="shared" si="4"/>
        <v>3857.17</v>
      </c>
      <c r="E85" s="10">
        <f t="shared" si="5"/>
        <v>903.86</v>
      </c>
      <c r="F85">
        <v>21</v>
      </c>
    </row>
    <row r="86" spans="1:6" x14ac:dyDescent="0.25">
      <c r="A86" s="3" t="s">
        <v>2292</v>
      </c>
      <c r="B86" s="4" t="s">
        <v>2</v>
      </c>
      <c r="C86" s="5">
        <v>4100</v>
      </c>
      <c r="D86" s="6">
        <f t="shared" si="4"/>
        <v>15047</v>
      </c>
      <c r="E86" s="10">
        <f t="shared" si="5"/>
        <v>3526</v>
      </c>
      <c r="F86">
        <v>21</v>
      </c>
    </row>
    <row r="87" spans="1:6" x14ac:dyDescent="0.25">
      <c r="A87" s="3" t="s">
        <v>322</v>
      </c>
      <c r="B87" s="4" t="s">
        <v>2</v>
      </c>
      <c r="C87" s="5">
        <v>1830</v>
      </c>
      <c r="D87" s="6">
        <f t="shared" si="4"/>
        <v>6716.0999999999995</v>
      </c>
      <c r="E87" s="10">
        <f t="shared" si="5"/>
        <v>1573.8</v>
      </c>
      <c r="F87">
        <v>21</v>
      </c>
    </row>
    <row r="88" spans="1:6" x14ac:dyDescent="0.25">
      <c r="A88" s="3" t="s">
        <v>2293</v>
      </c>
      <c r="B88" s="4" t="s">
        <v>0</v>
      </c>
      <c r="C88" s="5">
        <v>30000</v>
      </c>
      <c r="D88" s="6">
        <f t="shared" si="4"/>
        <v>110100</v>
      </c>
      <c r="E88" s="10">
        <f t="shared" si="5"/>
        <v>25800</v>
      </c>
      <c r="F88">
        <v>21</v>
      </c>
    </row>
    <row r="89" spans="1:6" x14ac:dyDescent="0.25">
      <c r="A89" s="3" t="s">
        <v>2294</v>
      </c>
      <c r="B89" s="4" t="s">
        <v>2</v>
      </c>
      <c r="C89" s="5">
        <v>25000</v>
      </c>
      <c r="D89" s="6">
        <f t="shared" si="4"/>
        <v>91750</v>
      </c>
      <c r="E89" s="10">
        <f t="shared" si="5"/>
        <v>21500</v>
      </c>
      <c r="F89">
        <v>21</v>
      </c>
    </row>
    <row r="90" spans="1:6" x14ac:dyDescent="0.25">
      <c r="A90" s="3" t="s">
        <v>2295</v>
      </c>
      <c r="B90" s="4" t="s">
        <v>2</v>
      </c>
      <c r="C90" s="5">
        <v>12000</v>
      </c>
      <c r="D90" s="6">
        <f t="shared" si="4"/>
        <v>44040</v>
      </c>
      <c r="E90" s="10">
        <f t="shared" si="5"/>
        <v>10320</v>
      </c>
      <c r="F90">
        <v>21</v>
      </c>
    </row>
    <row r="91" spans="1:6" x14ac:dyDescent="0.25">
      <c r="A91" s="3" t="s">
        <v>343</v>
      </c>
      <c r="B91" s="4" t="s">
        <v>0</v>
      </c>
      <c r="C91" s="5">
        <v>16000</v>
      </c>
      <c r="D91" s="6">
        <f t="shared" si="4"/>
        <v>58720</v>
      </c>
      <c r="E91" s="10">
        <f t="shared" si="5"/>
        <v>13760</v>
      </c>
      <c r="F91">
        <v>21</v>
      </c>
    </row>
    <row r="92" spans="1:6" x14ac:dyDescent="0.25">
      <c r="A92" s="3" t="s">
        <v>2296</v>
      </c>
      <c r="B92" s="4" t="s">
        <v>0</v>
      </c>
      <c r="C92" s="5">
        <v>238</v>
      </c>
      <c r="D92" s="6">
        <f t="shared" si="4"/>
        <v>873.46</v>
      </c>
      <c r="E92" s="10">
        <f t="shared" si="5"/>
        <v>204.68</v>
      </c>
      <c r="F92">
        <v>21</v>
      </c>
    </row>
    <row r="93" spans="1:6" x14ac:dyDescent="0.25">
      <c r="A93" s="3" t="s">
        <v>359</v>
      </c>
      <c r="B93" s="4" t="s">
        <v>0</v>
      </c>
      <c r="C93" s="5">
        <v>5000</v>
      </c>
      <c r="D93" s="6">
        <f t="shared" si="4"/>
        <v>18350</v>
      </c>
      <c r="E93" s="10">
        <f t="shared" si="5"/>
        <v>4300</v>
      </c>
      <c r="F93">
        <v>21</v>
      </c>
    </row>
    <row r="94" spans="1:6" x14ac:dyDescent="0.25">
      <c r="A94" s="3" t="s">
        <v>2297</v>
      </c>
      <c r="B94" s="4" t="s">
        <v>0</v>
      </c>
      <c r="C94" s="5">
        <v>5000</v>
      </c>
      <c r="D94" s="6">
        <f t="shared" si="4"/>
        <v>18350</v>
      </c>
      <c r="E94" s="10">
        <f t="shared" si="5"/>
        <v>4300</v>
      </c>
      <c r="F94">
        <v>21</v>
      </c>
    </row>
    <row r="95" spans="1:6" x14ac:dyDescent="0.25">
      <c r="A95" s="3" t="s">
        <v>2298</v>
      </c>
      <c r="B95" s="4" t="s">
        <v>2</v>
      </c>
      <c r="C95" s="5">
        <v>800</v>
      </c>
      <c r="D95" s="6">
        <f t="shared" si="4"/>
        <v>2936</v>
      </c>
      <c r="E95" s="10">
        <f t="shared" si="5"/>
        <v>688</v>
      </c>
      <c r="F95">
        <v>21</v>
      </c>
    </row>
    <row r="96" spans="1:6" x14ac:dyDescent="0.25">
      <c r="A96" s="3" t="s">
        <v>2299</v>
      </c>
      <c r="B96" s="4" t="s">
        <v>2</v>
      </c>
      <c r="C96" s="5">
        <v>1200</v>
      </c>
      <c r="D96" s="6">
        <f t="shared" si="4"/>
        <v>4404</v>
      </c>
      <c r="E96" s="10">
        <f t="shared" si="5"/>
        <v>1032</v>
      </c>
      <c r="F96">
        <v>21</v>
      </c>
    </row>
    <row r="97" spans="1:6" x14ac:dyDescent="0.25">
      <c r="A97" s="3" t="s">
        <v>2300</v>
      </c>
      <c r="B97" s="4" t="s">
        <v>2</v>
      </c>
      <c r="C97" s="5">
        <v>21800</v>
      </c>
      <c r="D97" s="6">
        <f>3.67*C97</f>
        <v>80006</v>
      </c>
      <c r="E97" s="10">
        <f t="shared" si="5"/>
        <v>18748</v>
      </c>
      <c r="F97">
        <v>21</v>
      </c>
    </row>
    <row r="98" spans="1:6" x14ac:dyDescent="0.25">
      <c r="A98" s="3" t="s">
        <v>2301</v>
      </c>
      <c r="B98" s="4" t="s">
        <v>0</v>
      </c>
      <c r="C98" s="5">
        <v>6900</v>
      </c>
      <c r="D98" s="6">
        <f>3.67*C98</f>
        <v>25323</v>
      </c>
      <c r="E98" s="10">
        <f t="shared" si="5"/>
        <v>5934</v>
      </c>
      <c r="F98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8" workbookViewId="0">
      <selection activeCell="F1" sqref="A1:F49"/>
    </sheetView>
  </sheetViews>
  <sheetFormatPr defaultRowHeight="15" x14ac:dyDescent="0.25"/>
  <cols>
    <col min="1" max="1" width="71.42578125" customWidth="1"/>
    <col min="2" max="2" width="5.28515625" style="1" bestFit="1" customWidth="1"/>
    <col min="3" max="3" width="11" style="1" bestFit="1" customWidth="1"/>
    <col min="4" max="4" width="14.7109375" style="1" bestFit="1" customWidth="1"/>
    <col min="5" max="5" width="10.85546875" style="1" bestFit="1" customWidth="1"/>
  </cols>
  <sheetData>
    <row r="1" spans="1:6" x14ac:dyDescent="0.25">
      <c r="A1" s="3" t="s">
        <v>362</v>
      </c>
      <c r="B1" s="4" t="s">
        <v>17</v>
      </c>
      <c r="C1" s="5">
        <v>460</v>
      </c>
      <c r="D1" s="6">
        <f>C1*3.67</f>
        <v>1688.2</v>
      </c>
      <c r="E1" s="10">
        <f>0.86*C1</f>
        <v>395.59999999999997</v>
      </c>
      <c r="F1">
        <v>22</v>
      </c>
    </row>
    <row r="2" spans="1:6" x14ac:dyDescent="0.25">
      <c r="A2" s="3" t="s">
        <v>363</v>
      </c>
      <c r="B2" s="4" t="s">
        <v>17</v>
      </c>
      <c r="C2" s="5">
        <v>300</v>
      </c>
      <c r="D2" s="6">
        <f t="shared" ref="D2:D49" si="0">C2*3.67</f>
        <v>1101</v>
      </c>
      <c r="E2" s="10">
        <f t="shared" ref="E2:E49" si="1">0.86*C2</f>
        <v>258</v>
      </c>
      <c r="F2">
        <v>22</v>
      </c>
    </row>
    <row r="3" spans="1:6" x14ac:dyDescent="0.25">
      <c r="A3" s="3" t="s">
        <v>2376</v>
      </c>
      <c r="B3" s="4" t="s">
        <v>17</v>
      </c>
      <c r="C3" s="5">
        <v>2000</v>
      </c>
      <c r="D3" s="6">
        <f t="shared" si="0"/>
        <v>7340</v>
      </c>
      <c r="E3" s="10">
        <f t="shared" si="1"/>
        <v>1720</v>
      </c>
      <c r="F3">
        <v>22</v>
      </c>
    </row>
    <row r="4" spans="1:6" x14ac:dyDescent="0.25">
      <c r="A4" s="3" t="s">
        <v>364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  <c r="F4">
        <v>22</v>
      </c>
    </row>
    <row r="5" spans="1:6" x14ac:dyDescent="0.25">
      <c r="A5" s="3" t="s">
        <v>365</v>
      </c>
      <c r="B5" s="4" t="s">
        <v>17</v>
      </c>
      <c r="C5" s="5">
        <v>500</v>
      </c>
      <c r="D5" s="6">
        <f t="shared" si="0"/>
        <v>1835</v>
      </c>
      <c r="E5" s="10">
        <f t="shared" si="1"/>
        <v>430</v>
      </c>
      <c r="F5">
        <v>22</v>
      </c>
    </row>
    <row r="6" spans="1:6" x14ac:dyDescent="0.25">
      <c r="A6" s="3" t="s">
        <v>2377</v>
      </c>
      <c r="B6" s="4" t="s">
        <v>17</v>
      </c>
      <c r="C6" s="5">
        <v>1900</v>
      </c>
      <c r="D6" s="6">
        <f t="shared" si="0"/>
        <v>6973</v>
      </c>
      <c r="E6" s="10">
        <f t="shared" si="1"/>
        <v>1634</v>
      </c>
      <c r="F6">
        <v>22</v>
      </c>
    </row>
    <row r="7" spans="1:6" x14ac:dyDescent="0.25">
      <c r="A7" s="3" t="s">
        <v>2378</v>
      </c>
      <c r="B7" s="4" t="s">
        <v>17</v>
      </c>
      <c r="C7" s="5">
        <v>500</v>
      </c>
      <c r="D7" s="6">
        <f t="shared" si="0"/>
        <v>1835</v>
      </c>
      <c r="E7" s="10">
        <f t="shared" si="1"/>
        <v>430</v>
      </c>
      <c r="F7">
        <v>22</v>
      </c>
    </row>
    <row r="8" spans="1:6" x14ac:dyDescent="0.25">
      <c r="A8" s="3" t="s">
        <v>366</v>
      </c>
      <c r="B8" s="4" t="s">
        <v>17</v>
      </c>
      <c r="C8" s="5">
        <v>960</v>
      </c>
      <c r="D8" s="6">
        <f t="shared" si="0"/>
        <v>3523.2</v>
      </c>
      <c r="E8" s="10">
        <f t="shared" si="1"/>
        <v>825.6</v>
      </c>
      <c r="F8">
        <v>22</v>
      </c>
    </row>
    <row r="9" spans="1:6" x14ac:dyDescent="0.25">
      <c r="A9" s="3" t="s">
        <v>2379</v>
      </c>
      <c r="B9" s="4" t="s">
        <v>17</v>
      </c>
      <c r="C9" s="5">
        <v>300</v>
      </c>
      <c r="D9" s="6">
        <f t="shared" si="0"/>
        <v>1101</v>
      </c>
      <c r="E9" s="10">
        <f t="shared" si="1"/>
        <v>258</v>
      </c>
      <c r="F9">
        <v>22</v>
      </c>
    </row>
    <row r="10" spans="1:6" x14ac:dyDescent="0.25">
      <c r="A10" s="3" t="s">
        <v>367</v>
      </c>
      <c r="B10" s="4" t="s">
        <v>17</v>
      </c>
      <c r="C10" s="5">
        <v>960</v>
      </c>
      <c r="D10" s="6">
        <f t="shared" si="0"/>
        <v>3523.2</v>
      </c>
      <c r="E10" s="10">
        <f t="shared" si="1"/>
        <v>825.6</v>
      </c>
      <c r="F10">
        <v>22</v>
      </c>
    </row>
    <row r="11" spans="1:6" x14ac:dyDescent="0.25">
      <c r="A11" s="3" t="s">
        <v>2380</v>
      </c>
      <c r="B11" s="4" t="s">
        <v>17</v>
      </c>
      <c r="C11" s="5">
        <v>300</v>
      </c>
      <c r="D11" s="6">
        <f t="shared" si="0"/>
        <v>1101</v>
      </c>
      <c r="E11" s="10">
        <f t="shared" si="1"/>
        <v>258</v>
      </c>
      <c r="F11">
        <v>22</v>
      </c>
    </row>
    <row r="12" spans="1:6" x14ac:dyDescent="0.25">
      <c r="A12" s="3" t="s">
        <v>2381</v>
      </c>
      <c r="B12" s="4" t="s">
        <v>17</v>
      </c>
      <c r="C12" s="5">
        <v>500</v>
      </c>
      <c r="D12" s="6">
        <f t="shared" si="0"/>
        <v>1835</v>
      </c>
      <c r="E12" s="10">
        <f t="shared" si="1"/>
        <v>430</v>
      </c>
      <c r="F12">
        <v>22</v>
      </c>
    </row>
    <row r="13" spans="1:6" x14ac:dyDescent="0.25">
      <c r="A13" s="3" t="s">
        <v>2398</v>
      </c>
      <c r="B13" s="4" t="s">
        <v>17</v>
      </c>
      <c r="C13" s="5">
        <v>600</v>
      </c>
      <c r="D13" s="6">
        <f t="shared" si="0"/>
        <v>2202</v>
      </c>
      <c r="E13" s="10">
        <f t="shared" si="1"/>
        <v>516</v>
      </c>
      <c r="F13">
        <v>22</v>
      </c>
    </row>
    <row r="14" spans="1:6" x14ac:dyDescent="0.25">
      <c r="A14" s="3" t="s">
        <v>2399</v>
      </c>
      <c r="B14" s="4" t="s">
        <v>17</v>
      </c>
      <c r="C14" s="5">
        <v>1125</v>
      </c>
      <c r="D14" s="6">
        <f t="shared" si="0"/>
        <v>4128.75</v>
      </c>
      <c r="E14" s="10">
        <f t="shared" si="1"/>
        <v>967.5</v>
      </c>
      <c r="F14">
        <v>22</v>
      </c>
    </row>
    <row r="15" spans="1:6" x14ac:dyDescent="0.25">
      <c r="A15" s="3" t="s">
        <v>2400</v>
      </c>
      <c r="B15" s="4" t="s">
        <v>17</v>
      </c>
      <c r="C15" s="5">
        <v>2800</v>
      </c>
      <c r="D15" s="6">
        <f t="shared" si="0"/>
        <v>10276</v>
      </c>
      <c r="E15" s="10">
        <f t="shared" si="1"/>
        <v>2408</v>
      </c>
      <c r="F15">
        <v>22</v>
      </c>
    </row>
    <row r="16" spans="1:6" x14ac:dyDescent="0.25">
      <c r="A16" s="3" t="s">
        <v>369</v>
      </c>
      <c r="B16" s="4" t="s">
        <v>17</v>
      </c>
      <c r="C16" s="5">
        <v>1200</v>
      </c>
      <c r="D16" s="6">
        <f t="shared" si="0"/>
        <v>4404</v>
      </c>
      <c r="E16" s="10">
        <f t="shared" si="1"/>
        <v>1032</v>
      </c>
      <c r="F16">
        <v>22</v>
      </c>
    </row>
    <row r="17" spans="1:6" x14ac:dyDescent="0.25">
      <c r="A17" s="3" t="s">
        <v>2401</v>
      </c>
      <c r="B17" s="4" t="s">
        <v>17</v>
      </c>
      <c r="C17" s="5">
        <v>350</v>
      </c>
      <c r="D17" s="6">
        <f t="shared" si="0"/>
        <v>1284.5</v>
      </c>
      <c r="E17" s="10">
        <f t="shared" si="1"/>
        <v>301</v>
      </c>
      <c r="F17">
        <v>22</v>
      </c>
    </row>
    <row r="18" spans="1:6" x14ac:dyDescent="0.25">
      <c r="A18" s="3" t="s">
        <v>2402</v>
      </c>
      <c r="B18" s="4" t="s">
        <v>17</v>
      </c>
      <c r="C18" s="5">
        <v>500</v>
      </c>
      <c r="D18" s="6">
        <f t="shared" si="0"/>
        <v>1835</v>
      </c>
      <c r="E18" s="10">
        <f t="shared" si="1"/>
        <v>430</v>
      </c>
      <c r="F18">
        <v>22</v>
      </c>
    </row>
    <row r="19" spans="1:6" x14ac:dyDescent="0.25">
      <c r="A19" s="3" t="s">
        <v>370</v>
      </c>
      <c r="B19" s="4" t="s">
        <v>0</v>
      </c>
      <c r="C19" s="5">
        <v>3500</v>
      </c>
      <c r="D19" s="6">
        <f t="shared" si="0"/>
        <v>12845</v>
      </c>
      <c r="E19" s="10">
        <f t="shared" si="1"/>
        <v>3010</v>
      </c>
      <c r="F19">
        <v>22</v>
      </c>
    </row>
    <row r="20" spans="1:6" x14ac:dyDescent="0.25">
      <c r="A20" s="3" t="s">
        <v>371</v>
      </c>
      <c r="B20" s="4" t="s">
        <v>17</v>
      </c>
      <c r="C20" s="5">
        <v>1300</v>
      </c>
      <c r="D20" s="6">
        <f t="shared" si="0"/>
        <v>4771</v>
      </c>
      <c r="E20" s="10">
        <f t="shared" si="1"/>
        <v>1118</v>
      </c>
      <c r="F20">
        <v>22</v>
      </c>
    </row>
    <row r="21" spans="1:6" x14ac:dyDescent="0.25">
      <c r="A21" s="3" t="s">
        <v>2403</v>
      </c>
      <c r="B21" s="4" t="s">
        <v>17</v>
      </c>
      <c r="C21" s="5">
        <v>1460</v>
      </c>
      <c r="D21" s="6">
        <f t="shared" si="0"/>
        <v>5358.2</v>
      </c>
      <c r="E21" s="10">
        <f t="shared" si="1"/>
        <v>1255.5999999999999</v>
      </c>
      <c r="F21">
        <v>22</v>
      </c>
    </row>
    <row r="22" spans="1:6" x14ac:dyDescent="0.25">
      <c r="A22" s="3" t="s">
        <v>2404</v>
      </c>
      <c r="B22" s="4" t="s">
        <v>17</v>
      </c>
      <c r="C22" s="5">
        <v>2600</v>
      </c>
      <c r="D22" s="6">
        <f t="shared" si="0"/>
        <v>9542</v>
      </c>
      <c r="E22" s="10">
        <f t="shared" si="1"/>
        <v>2236</v>
      </c>
      <c r="F22">
        <v>22</v>
      </c>
    </row>
    <row r="23" spans="1:6" x14ac:dyDescent="0.25">
      <c r="A23" s="3" t="s">
        <v>2405</v>
      </c>
      <c r="B23" s="4" t="s">
        <v>17</v>
      </c>
      <c r="C23" s="5">
        <v>2000</v>
      </c>
      <c r="D23" s="6">
        <f t="shared" si="0"/>
        <v>7340</v>
      </c>
      <c r="E23" s="10">
        <f t="shared" si="1"/>
        <v>1720</v>
      </c>
      <c r="F23">
        <v>22</v>
      </c>
    </row>
    <row r="24" spans="1:6" x14ac:dyDescent="0.25">
      <c r="A24" s="3" t="s">
        <v>2406</v>
      </c>
      <c r="B24" s="4" t="s">
        <v>17</v>
      </c>
      <c r="C24" s="5">
        <v>1200</v>
      </c>
      <c r="D24" s="6">
        <f t="shared" si="0"/>
        <v>4404</v>
      </c>
      <c r="E24" s="10">
        <f t="shared" si="1"/>
        <v>1032</v>
      </c>
      <c r="F24">
        <v>22</v>
      </c>
    </row>
    <row r="25" spans="1:6" x14ac:dyDescent="0.25">
      <c r="A25" s="3" t="s">
        <v>2407</v>
      </c>
      <c r="B25" s="4" t="s">
        <v>17</v>
      </c>
      <c r="C25" s="5">
        <v>2000</v>
      </c>
      <c r="D25" s="6">
        <f t="shared" si="0"/>
        <v>7340</v>
      </c>
      <c r="E25" s="10">
        <f t="shared" si="1"/>
        <v>1720</v>
      </c>
      <c r="F25">
        <v>22</v>
      </c>
    </row>
    <row r="26" spans="1:6" x14ac:dyDescent="0.25">
      <c r="A26" s="3" t="s">
        <v>2383</v>
      </c>
      <c r="B26" s="4" t="s">
        <v>17</v>
      </c>
      <c r="C26" s="5">
        <v>1000</v>
      </c>
      <c r="D26" s="6">
        <f t="shared" si="0"/>
        <v>3670</v>
      </c>
      <c r="E26" s="10">
        <f t="shared" si="1"/>
        <v>860</v>
      </c>
      <c r="F26">
        <v>22</v>
      </c>
    </row>
    <row r="27" spans="1:6" x14ac:dyDescent="0.25">
      <c r="A27" s="3" t="s">
        <v>372</v>
      </c>
      <c r="B27" s="4" t="s">
        <v>17</v>
      </c>
      <c r="C27" s="5">
        <v>1200</v>
      </c>
      <c r="D27" s="6">
        <f t="shared" si="0"/>
        <v>4404</v>
      </c>
      <c r="E27" s="10">
        <f t="shared" si="1"/>
        <v>1032</v>
      </c>
      <c r="F27">
        <v>22</v>
      </c>
    </row>
    <row r="28" spans="1:6" x14ac:dyDescent="0.25">
      <c r="A28" s="3" t="s">
        <v>2384</v>
      </c>
      <c r="B28" s="4" t="s">
        <v>17</v>
      </c>
      <c r="C28" s="5">
        <v>1380</v>
      </c>
      <c r="D28" s="6">
        <f t="shared" si="0"/>
        <v>5064.5999999999995</v>
      </c>
      <c r="E28" s="10">
        <f t="shared" si="1"/>
        <v>1186.8</v>
      </c>
      <c r="F28">
        <v>22</v>
      </c>
    </row>
    <row r="29" spans="1:6" x14ac:dyDescent="0.25">
      <c r="A29" s="3" t="s">
        <v>2385</v>
      </c>
      <c r="B29" s="4" t="s">
        <v>0</v>
      </c>
      <c r="C29" s="5">
        <v>5000</v>
      </c>
      <c r="D29" s="6">
        <f t="shared" si="0"/>
        <v>18350</v>
      </c>
      <c r="E29" s="10">
        <f t="shared" si="1"/>
        <v>4300</v>
      </c>
      <c r="F29">
        <v>22</v>
      </c>
    </row>
    <row r="30" spans="1:6" x14ac:dyDescent="0.25">
      <c r="A30" s="3" t="s">
        <v>2386</v>
      </c>
      <c r="B30" s="4" t="s">
        <v>17</v>
      </c>
      <c r="C30" s="5">
        <v>850</v>
      </c>
      <c r="D30" s="6">
        <f t="shared" si="0"/>
        <v>3119.5</v>
      </c>
      <c r="E30" s="10">
        <f t="shared" si="1"/>
        <v>731</v>
      </c>
      <c r="F30">
        <v>22</v>
      </c>
    </row>
    <row r="31" spans="1:6" x14ac:dyDescent="0.25">
      <c r="A31" s="3" t="s">
        <v>2387</v>
      </c>
      <c r="B31" s="4" t="s">
        <v>17</v>
      </c>
      <c r="C31" s="5">
        <v>1000</v>
      </c>
      <c r="D31" s="6">
        <f t="shared" si="0"/>
        <v>3670</v>
      </c>
      <c r="E31" s="10">
        <f t="shared" si="1"/>
        <v>860</v>
      </c>
      <c r="F31">
        <v>22</v>
      </c>
    </row>
    <row r="32" spans="1:6" x14ac:dyDescent="0.25">
      <c r="A32" s="3" t="s">
        <v>2388</v>
      </c>
      <c r="B32" s="4" t="s">
        <v>17</v>
      </c>
      <c r="C32" s="5">
        <v>2000</v>
      </c>
      <c r="D32" s="6">
        <f t="shared" si="0"/>
        <v>7340</v>
      </c>
      <c r="E32" s="10">
        <f t="shared" si="1"/>
        <v>1720</v>
      </c>
      <c r="F32">
        <v>22</v>
      </c>
    </row>
    <row r="33" spans="1:6" x14ac:dyDescent="0.25">
      <c r="A33" s="3" t="s">
        <v>2389</v>
      </c>
      <c r="B33" s="4" t="s">
        <v>17</v>
      </c>
      <c r="C33" s="5">
        <v>800</v>
      </c>
      <c r="D33" s="6">
        <f t="shared" si="0"/>
        <v>2936</v>
      </c>
      <c r="E33" s="10">
        <f t="shared" si="1"/>
        <v>688</v>
      </c>
      <c r="F33">
        <v>22</v>
      </c>
    </row>
    <row r="34" spans="1:6" x14ac:dyDescent="0.25">
      <c r="A34" s="3" t="s">
        <v>2382</v>
      </c>
      <c r="B34" s="4" t="s">
        <v>17</v>
      </c>
      <c r="C34" s="5">
        <v>2600</v>
      </c>
      <c r="D34" s="6">
        <f t="shared" si="0"/>
        <v>9542</v>
      </c>
      <c r="E34" s="10">
        <f t="shared" si="1"/>
        <v>2236</v>
      </c>
      <c r="F34">
        <v>22</v>
      </c>
    </row>
    <row r="35" spans="1:6" x14ac:dyDescent="0.25">
      <c r="A35" s="3" t="s">
        <v>373</v>
      </c>
      <c r="B35" s="4" t="s">
        <v>17</v>
      </c>
      <c r="C35" s="5">
        <v>1460</v>
      </c>
      <c r="D35" s="6">
        <f t="shared" si="0"/>
        <v>5358.2</v>
      </c>
      <c r="E35" s="10">
        <f t="shared" si="1"/>
        <v>1255.5999999999999</v>
      </c>
      <c r="F35">
        <v>22</v>
      </c>
    </row>
    <row r="36" spans="1:6" x14ac:dyDescent="0.25">
      <c r="A36" s="3" t="s">
        <v>374</v>
      </c>
      <c r="B36" s="4" t="s">
        <v>17</v>
      </c>
      <c r="C36" s="5">
        <v>2200</v>
      </c>
      <c r="D36" s="6">
        <f t="shared" si="0"/>
        <v>8074</v>
      </c>
      <c r="E36" s="10">
        <f t="shared" si="1"/>
        <v>1892</v>
      </c>
      <c r="F36">
        <v>22</v>
      </c>
    </row>
    <row r="37" spans="1:6" x14ac:dyDescent="0.25">
      <c r="A37" s="3" t="s">
        <v>375</v>
      </c>
      <c r="B37" s="4" t="s">
        <v>17</v>
      </c>
      <c r="C37" s="5">
        <v>1500</v>
      </c>
      <c r="D37" s="6">
        <f t="shared" si="0"/>
        <v>5505</v>
      </c>
      <c r="E37" s="10">
        <f t="shared" si="1"/>
        <v>1290</v>
      </c>
      <c r="F37">
        <v>22</v>
      </c>
    </row>
    <row r="38" spans="1:6" x14ac:dyDescent="0.25">
      <c r="A38" s="3" t="s">
        <v>376</v>
      </c>
      <c r="B38" s="4" t="s">
        <v>17</v>
      </c>
      <c r="C38" s="5">
        <v>1200</v>
      </c>
      <c r="D38" s="6">
        <f t="shared" si="0"/>
        <v>4404</v>
      </c>
      <c r="E38" s="10">
        <f t="shared" si="1"/>
        <v>1032</v>
      </c>
      <c r="F38">
        <v>22</v>
      </c>
    </row>
    <row r="39" spans="1:6" x14ac:dyDescent="0.25">
      <c r="A39" s="3" t="s">
        <v>2390</v>
      </c>
      <c r="B39" s="4" t="s">
        <v>17</v>
      </c>
      <c r="C39" s="5">
        <v>1460</v>
      </c>
      <c r="D39" s="6">
        <f t="shared" si="0"/>
        <v>5358.2</v>
      </c>
      <c r="E39" s="10">
        <f t="shared" si="1"/>
        <v>1255.5999999999999</v>
      </c>
      <c r="F39">
        <v>22</v>
      </c>
    </row>
    <row r="40" spans="1:6" x14ac:dyDescent="0.25">
      <c r="A40" s="3" t="s">
        <v>2391</v>
      </c>
      <c r="B40" s="4" t="s">
        <v>17</v>
      </c>
      <c r="C40" s="5">
        <v>1125</v>
      </c>
      <c r="D40" s="6">
        <f t="shared" si="0"/>
        <v>4128.75</v>
      </c>
      <c r="E40" s="10">
        <f t="shared" si="1"/>
        <v>967.5</v>
      </c>
      <c r="F40">
        <v>22</v>
      </c>
    </row>
    <row r="41" spans="1:6" x14ac:dyDescent="0.25">
      <c r="A41" s="3" t="s">
        <v>2392</v>
      </c>
      <c r="B41" s="4" t="s">
        <v>17</v>
      </c>
      <c r="C41" s="5">
        <v>1200</v>
      </c>
      <c r="D41" s="6">
        <f t="shared" si="0"/>
        <v>4404</v>
      </c>
      <c r="E41" s="10">
        <f t="shared" si="1"/>
        <v>1032</v>
      </c>
      <c r="F41">
        <v>22</v>
      </c>
    </row>
    <row r="42" spans="1:6" x14ac:dyDescent="0.25">
      <c r="A42" s="3" t="s">
        <v>377</v>
      </c>
      <c r="B42" s="4" t="s">
        <v>17</v>
      </c>
      <c r="C42" s="5">
        <v>6000</v>
      </c>
      <c r="D42" s="6">
        <f t="shared" si="0"/>
        <v>22020</v>
      </c>
      <c r="E42" s="10">
        <f t="shared" si="1"/>
        <v>5160</v>
      </c>
      <c r="F42">
        <v>22</v>
      </c>
    </row>
    <row r="43" spans="1:6" x14ac:dyDescent="0.25">
      <c r="A43" s="3" t="s">
        <v>2393</v>
      </c>
      <c r="B43" s="4" t="s">
        <v>17</v>
      </c>
      <c r="C43" s="5">
        <v>1460</v>
      </c>
      <c r="D43" s="6">
        <f t="shared" si="0"/>
        <v>5358.2</v>
      </c>
      <c r="E43" s="10">
        <f t="shared" si="1"/>
        <v>1255.5999999999999</v>
      </c>
      <c r="F43">
        <v>22</v>
      </c>
    </row>
    <row r="44" spans="1:6" x14ac:dyDescent="0.25">
      <c r="A44" s="3" t="s">
        <v>378</v>
      </c>
      <c r="B44" s="4" t="s">
        <v>17</v>
      </c>
      <c r="C44" s="5">
        <v>1460</v>
      </c>
      <c r="D44" s="6">
        <f t="shared" si="0"/>
        <v>5358.2</v>
      </c>
      <c r="E44" s="10">
        <f t="shared" si="1"/>
        <v>1255.5999999999999</v>
      </c>
      <c r="F44">
        <v>22</v>
      </c>
    </row>
    <row r="45" spans="1:6" x14ac:dyDescent="0.25">
      <c r="A45" s="3" t="s">
        <v>368</v>
      </c>
      <c r="B45" s="4" t="s">
        <v>17</v>
      </c>
      <c r="C45" s="5">
        <v>2100</v>
      </c>
      <c r="D45" s="6">
        <f t="shared" si="0"/>
        <v>7707</v>
      </c>
      <c r="E45" s="10">
        <f t="shared" si="1"/>
        <v>1806</v>
      </c>
      <c r="F45">
        <v>22</v>
      </c>
    </row>
    <row r="46" spans="1:6" x14ac:dyDescent="0.25">
      <c r="A46" s="3" t="s">
        <v>2394</v>
      </c>
      <c r="B46" s="4" t="s">
        <v>17</v>
      </c>
      <c r="C46" s="5">
        <v>4500</v>
      </c>
      <c r="D46" s="6">
        <f t="shared" si="0"/>
        <v>16515</v>
      </c>
      <c r="E46" s="10">
        <f t="shared" si="1"/>
        <v>3870</v>
      </c>
      <c r="F46">
        <v>22</v>
      </c>
    </row>
    <row r="47" spans="1:6" x14ac:dyDescent="0.25">
      <c r="A47" s="3" t="s">
        <v>2395</v>
      </c>
      <c r="B47" s="4" t="s">
        <v>17</v>
      </c>
      <c r="C47" s="5">
        <v>2000</v>
      </c>
      <c r="D47" s="6">
        <f t="shared" si="0"/>
        <v>7340</v>
      </c>
      <c r="E47" s="10">
        <f t="shared" si="1"/>
        <v>1720</v>
      </c>
      <c r="F47">
        <v>22</v>
      </c>
    </row>
    <row r="48" spans="1:6" x14ac:dyDescent="0.25">
      <c r="A48" s="3" t="s">
        <v>2396</v>
      </c>
      <c r="B48" s="4" t="s">
        <v>17</v>
      </c>
      <c r="C48" s="5">
        <v>1460</v>
      </c>
      <c r="D48" s="6">
        <f t="shared" si="0"/>
        <v>5358.2</v>
      </c>
      <c r="E48" s="10">
        <f t="shared" si="1"/>
        <v>1255.5999999999999</v>
      </c>
      <c r="F48">
        <v>22</v>
      </c>
    </row>
    <row r="49" spans="1:6" x14ac:dyDescent="0.25">
      <c r="A49" s="3" t="s">
        <v>2397</v>
      </c>
      <c r="B49" s="4" t="s">
        <v>17</v>
      </c>
      <c r="C49" s="5">
        <v>1125</v>
      </c>
      <c r="D49" s="6">
        <f t="shared" si="0"/>
        <v>4128.75</v>
      </c>
      <c r="E49" s="10">
        <f t="shared" si="1"/>
        <v>967.5</v>
      </c>
      <c r="F49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5"/>
  <sheetViews>
    <sheetView topLeftCell="A15" workbookViewId="0">
      <selection activeCell="F1" sqref="A1:F35"/>
    </sheetView>
  </sheetViews>
  <sheetFormatPr defaultRowHeight="15" x14ac:dyDescent="0.25"/>
  <cols>
    <col min="1" max="1" width="68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2408</v>
      </c>
      <c r="B1" s="4" t="s">
        <v>0</v>
      </c>
      <c r="C1" s="5">
        <v>29</v>
      </c>
      <c r="D1" s="6">
        <f>C1*3.67</f>
        <v>106.42999999999999</v>
      </c>
      <c r="E1" s="10">
        <f>C1*0.86</f>
        <v>24.94</v>
      </c>
      <c r="F1">
        <v>23</v>
      </c>
    </row>
    <row r="2" spans="1:6" x14ac:dyDescent="0.25">
      <c r="A2" s="3" t="s">
        <v>2409</v>
      </c>
      <c r="B2" s="4" t="s">
        <v>0</v>
      </c>
      <c r="C2" s="5">
        <v>28</v>
      </c>
      <c r="D2" s="6">
        <f t="shared" ref="D2:D35" si="0">C2*3.67</f>
        <v>102.75999999999999</v>
      </c>
      <c r="E2" s="10">
        <f t="shared" ref="E2:E35" si="1">C2*0.86</f>
        <v>24.08</v>
      </c>
      <c r="F2">
        <v>23</v>
      </c>
    </row>
    <row r="3" spans="1:6" x14ac:dyDescent="0.25">
      <c r="A3" s="3" t="s">
        <v>2410</v>
      </c>
      <c r="B3" s="4" t="s">
        <v>0</v>
      </c>
      <c r="C3" s="5">
        <v>29.5</v>
      </c>
      <c r="D3" s="6">
        <f t="shared" si="0"/>
        <v>108.265</v>
      </c>
      <c r="E3" s="10">
        <f t="shared" si="1"/>
        <v>25.37</v>
      </c>
      <c r="F3">
        <v>23</v>
      </c>
    </row>
    <row r="4" spans="1:6" x14ac:dyDescent="0.25">
      <c r="A4" s="3" t="s">
        <v>2411</v>
      </c>
      <c r="B4" s="4" t="s">
        <v>0</v>
      </c>
      <c r="C4" s="5">
        <v>184</v>
      </c>
      <c r="D4" s="6">
        <f t="shared" si="0"/>
        <v>675.28</v>
      </c>
      <c r="E4" s="10">
        <f t="shared" si="1"/>
        <v>158.24</v>
      </c>
      <c r="F4">
        <v>23</v>
      </c>
    </row>
    <row r="5" spans="1:6" x14ac:dyDescent="0.25">
      <c r="A5" s="3" t="s">
        <v>2412</v>
      </c>
      <c r="B5" s="4" t="s">
        <v>2</v>
      </c>
      <c r="C5" s="5">
        <v>38000</v>
      </c>
      <c r="D5" s="6">
        <f t="shared" si="0"/>
        <v>139460</v>
      </c>
      <c r="E5" s="10">
        <f t="shared" si="1"/>
        <v>32680</v>
      </c>
      <c r="F5">
        <v>23</v>
      </c>
    </row>
    <row r="6" spans="1:6" x14ac:dyDescent="0.25">
      <c r="A6" s="3" t="s">
        <v>2413</v>
      </c>
      <c r="B6" s="4" t="s">
        <v>0</v>
      </c>
      <c r="C6" s="5">
        <v>2000</v>
      </c>
      <c r="D6" s="6">
        <f t="shared" si="0"/>
        <v>7340</v>
      </c>
      <c r="E6" s="10">
        <f t="shared" si="1"/>
        <v>1720</v>
      </c>
      <c r="F6">
        <v>23</v>
      </c>
    </row>
    <row r="7" spans="1:6" x14ac:dyDescent="0.25">
      <c r="A7" s="3" t="s">
        <v>2414</v>
      </c>
      <c r="B7" s="4" t="s">
        <v>0</v>
      </c>
      <c r="C7" s="5">
        <v>5000</v>
      </c>
      <c r="D7" s="6">
        <f t="shared" si="0"/>
        <v>18350</v>
      </c>
      <c r="E7" s="10">
        <f t="shared" si="1"/>
        <v>4300</v>
      </c>
      <c r="F7">
        <v>23</v>
      </c>
    </row>
    <row r="8" spans="1:6" x14ac:dyDescent="0.25">
      <c r="A8" s="3" t="s">
        <v>2415</v>
      </c>
      <c r="B8" s="4" t="s">
        <v>0</v>
      </c>
      <c r="C8" s="5">
        <v>28</v>
      </c>
      <c r="D8" s="6">
        <f t="shared" si="0"/>
        <v>102.75999999999999</v>
      </c>
      <c r="E8" s="10">
        <f t="shared" si="1"/>
        <v>24.08</v>
      </c>
      <c r="F8">
        <v>23</v>
      </c>
    </row>
    <row r="9" spans="1:6" x14ac:dyDescent="0.25">
      <c r="A9" s="3" t="s">
        <v>2416</v>
      </c>
      <c r="B9" s="4" t="s">
        <v>0</v>
      </c>
      <c r="C9" s="5">
        <v>15</v>
      </c>
      <c r="D9" s="6">
        <f t="shared" si="0"/>
        <v>55.05</v>
      </c>
      <c r="E9" s="10">
        <f t="shared" si="1"/>
        <v>12.9</v>
      </c>
      <c r="F9">
        <v>23</v>
      </c>
    </row>
    <row r="10" spans="1:6" x14ac:dyDescent="0.25">
      <c r="A10" s="3" t="s">
        <v>2425</v>
      </c>
      <c r="B10" s="4" t="s">
        <v>0</v>
      </c>
      <c r="C10" s="5">
        <v>13</v>
      </c>
      <c r="D10" s="6">
        <f t="shared" si="0"/>
        <v>47.71</v>
      </c>
      <c r="E10" s="10">
        <f t="shared" si="1"/>
        <v>11.18</v>
      </c>
      <c r="F10">
        <v>23</v>
      </c>
    </row>
    <row r="11" spans="1:6" x14ac:dyDescent="0.25">
      <c r="A11" s="3" t="s">
        <v>2426</v>
      </c>
      <c r="B11" s="4" t="s">
        <v>0</v>
      </c>
      <c r="C11" s="5">
        <v>199</v>
      </c>
      <c r="D11" s="6">
        <f t="shared" si="0"/>
        <v>730.33</v>
      </c>
      <c r="E11" s="10">
        <f t="shared" si="1"/>
        <v>171.14</v>
      </c>
      <c r="F11">
        <v>23</v>
      </c>
    </row>
    <row r="12" spans="1:6" x14ac:dyDescent="0.25">
      <c r="A12" s="3" t="s">
        <v>2417</v>
      </c>
      <c r="B12" s="4" t="s">
        <v>0</v>
      </c>
      <c r="C12" s="5">
        <v>330</v>
      </c>
      <c r="D12" s="6">
        <f t="shared" si="0"/>
        <v>1211.0999999999999</v>
      </c>
      <c r="E12" s="10">
        <f t="shared" si="1"/>
        <v>283.8</v>
      </c>
      <c r="F12">
        <v>23</v>
      </c>
    </row>
    <row r="13" spans="1:6" x14ac:dyDescent="0.25">
      <c r="A13" s="3" t="s">
        <v>2427</v>
      </c>
      <c r="B13" s="4" t="s">
        <v>379</v>
      </c>
      <c r="C13" s="5">
        <v>60</v>
      </c>
      <c r="D13" s="6">
        <f t="shared" si="0"/>
        <v>220.2</v>
      </c>
      <c r="E13" s="10">
        <f t="shared" si="1"/>
        <v>51.6</v>
      </c>
      <c r="F13">
        <v>23</v>
      </c>
    </row>
    <row r="14" spans="1:6" x14ac:dyDescent="0.25">
      <c r="A14" s="3" t="s">
        <v>380</v>
      </c>
      <c r="B14" s="4" t="s">
        <v>379</v>
      </c>
      <c r="C14" s="5">
        <v>70</v>
      </c>
      <c r="D14" s="6">
        <f t="shared" si="0"/>
        <v>256.89999999999998</v>
      </c>
      <c r="E14" s="10">
        <f t="shared" si="1"/>
        <v>60.199999999999996</v>
      </c>
      <c r="F14">
        <v>23</v>
      </c>
    </row>
    <row r="15" spans="1:6" x14ac:dyDescent="0.25">
      <c r="A15" s="3" t="s">
        <v>381</v>
      </c>
      <c r="B15" s="4" t="s">
        <v>379</v>
      </c>
      <c r="C15" s="5">
        <v>65</v>
      </c>
      <c r="D15" s="6">
        <f t="shared" si="0"/>
        <v>238.54999999999998</v>
      </c>
      <c r="E15" s="10">
        <f t="shared" si="1"/>
        <v>55.9</v>
      </c>
      <c r="F15">
        <v>23</v>
      </c>
    </row>
    <row r="16" spans="1:6" x14ac:dyDescent="0.25">
      <c r="A16" s="3" t="s">
        <v>382</v>
      </c>
      <c r="B16" s="4" t="s">
        <v>379</v>
      </c>
      <c r="C16" s="5">
        <v>0.5</v>
      </c>
      <c r="D16" s="6">
        <f t="shared" si="0"/>
        <v>1.835</v>
      </c>
      <c r="E16" s="10">
        <f t="shared" si="1"/>
        <v>0.43</v>
      </c>
      <c r="F16">
        <v>23</v>
      </c>
    </row>
    <row r="17" spans="1:6" x14ac:dyDescent="0.25">
      <c r="A17" s="3" t="s">
        <v>383</v>
      </c>
      <c r="B17" s="4" t="s">
        <v>384</v>
      </c>
      <c r="C17" s="5">
        <v>55</v>
      </c>
      <c r="D17" s="6">
        <f t="shared" si="0"/>
        <v>201.85</v>
      </c>
      <c r="E17" s="10">
        <f t="shared" si="1"/>
        <v>47.3</v>
      </c>
      <c r="F17">
        <v>23</v>
      </c>
    </row>
    <row r="18" spans="1:6" x14ac:dyDescent="0.25">
      <c r="A18" s="3" t="s">
        <v>2428</v>
      </c>
      <c r="B18" s="4" t="s">
        <v>379</v>
      </c>
      <c r="C18" s="5">
        <v>1</v>
      </c>
      <c r="D18" s="6">
        <f t="shared" si="0"/>
        <v>3.67</v>
      </c>
      <c r="E18" s="10">
        <f t="shared" si="1"/>
        <v>0.86</v>
      </c>
      <c r="F18">
        <v>23</v>
      </c>
    </row>
    <row r="19" spans="1:6" x14ac:dyDescent="0.25">
      <c r="A19" s="3" t="s">
        <v>385</v>
      </c>
      <c r="B19" s="4" t="s">
        <v>0</v>
      </c>
      <c r="C19" s="5">
        <v>2.2000000000000002</v>
      </c>
      <c r="D19" s="6">
        <f t="shared" si="0"/>
        <v>8.0739999999999998</v>
      </c>
      <c r="E19" s="10">
        <f t="shared" si="1"/>
        <v>1.8920000000000001</v>
      </c>
      <c r="F19">
        <v>23</v>
      </c>
    </row>
    <row r="20" spans="1:6" x14ac:dyDescent="0.25">
      <c r="A20" s="3" t="s">
        <v>386</v>
      </c>
      <c r="B20" s="4" t="s">
        <v>0</v>
      </c>
      <c r="C20" s="5">
        <v>21</v>
      </c>
      <c r="D20" s="6">
        <f t="shared" si="0"/>
        <v>77.069999999999993</v>
      </c>
      <c r="E20" s="10">
        <f t="shared" si="1"/>
        <v>18.059999999999999</v>
      </c>
      <c r="F20">
        <v>23</v>
      </c>
    </row>
    <row r="21" spans="1:6" x14ac:dyDescent="0.25">
      <c r="A21" s="3" t="s">
        <v>2429</v>
      </c>
      <c r="B21" s="4" t="s">
        <v>0</v>
      </c>
      <c r="C21" s="5">
        <v>50</v>
      </c>
      <c r="D21" s="6">
        <f t="shared" si="0"/>
        <v>183.5</v>
      </c>
      <c r="E21" s="10">
        <f t="shared" si="1"/>
        <v>43</v>
      </c>
      <c r="F21">
        <v>23</v>
      </c>
    </row>
    <row r="22" spans="1:6" x14ac:dyDescent="0.25">
      <c r="A22" s="3" t="s">
        <v>387</v>
      </c>
      <c r="B22" s="4" t="s">
        <v>0</v>
      </c>
      <c r="C22" s="5">
        <v>450</v>
      </c>
      <c r="D22" s="6">
        <f t="shared" si="0"/>
        <v>1651.5</v>
      </c>
      <c r="E22" s="10">
        <f t="shared" si="1"/>
        <v>387</v>
      </c>
      <c r="F22">
        <v>23</v>
      </c>
    </row>
    <row r="23" spans="1:6" x14ac:dyDescent="0.25">
      <c r="A23" s="3" t="s">
        <v>388</v>
      </c>
      <c r="B23" s="4" t="s">
        <v>0</v>
      </c>
      <c r="C23" s="5">
        <v>22</v>
      </c>
      <c r="D23" s="6">
        <f t="shared" si="0"/>
        <v>80.739999999999995</v>
      </c>
      <c r="E23" s="10">
        <f t="shared" si="1"/>
        <v>18.919999999999998</v>
      </c>
      <c r="F23">
        <v>23</v>
      </c>
    </row>
    <row r="24" spans="1:6" x14ac:dyDescent="0.25">
      <c r="A24" s="3" t="s">
        <v>389</v>
      </c>
      <c r="B24" s="4" t="s">
        <v>0</v>
      </c>
      <c r="C24" s="5">
        <v>5.98</v>
      </c>
      <c r="D24" s="6">
        <f t="shared" si="0"/>
        <v>21.9466</v>
      </c>
      <c r="E24" s="10">
        <f t="shared" si="1"/>
        <v>5.1428000000000003</v>
      </c>
      <c r="F24">
        <v>23</v>
      </c>
    </row>
    <row r="25" spans="1:6" x14ac:dyDescent="0.25">
      <c r="A25" s="3" t="s">
        <v>2430</v>
      </c>
      <c r="B25" s="4" t="s">
        <v>0</v>
      </c>
      <c r="C25" s="5">
        <v>61.9</v>
      </c>
      <c r="D25" s="6">
        <f t="shared" si="0"/>
        <v>227.173</v>
      </c>
      <c r="E25" s="10">
        <f t="shared" si="1"/>
        <v>53.233999999999995</v>
      </c>
      <c r="F25">
        <v>23</v>
      </c>
    </row>
    <row r="26" spans="1:6" x14ac:dyDescent="0.25">
      <c r="A26" s="3" t="s">
        <v>390</v>
      </c>
      <c r="B26" s="4" t="s">
        <v>0</v>
      </c>
      <c r="C26" s="5">
        <v>8</v>
      </c>
      <c r="D26" s="6">
        <f t="shared" si="0"/>
        <v>29.36</v>
      </c>
      <c r="E26" s="10">
        <f t="shared" si="1"/>
        <v>6.88</v>
      </c>
      <c r="F26">
        <v>23</v>
      </c>
    </row>
    <row r="27" spans="1:6" x14ac:dyDescent="0.25">
      <c r="A27" s="3" t="s">
        <v>391</v>
      </c>
      <c r="B27" s="4" t="s">
        <v>0</v>
      </c>
      <c r="C27" s="5">
        <v>38.549999999999997</v>
      </c>
      <c r="D27" s="6">
        <f t="shared" si="0"/>
        <v>141.4785</v>
      </c>
      <c r="E27" s="10">
        <f t="shared" si="1"/>
        <v>33.152999999999999</v>
      </c>
      <c r="F27">
        <v>23</v>
      </c>
    </row>
    <row r="28" spans="1:6" x14ac:dyDescent="0.25">
      <c r="A28" s="3" t="s">
        <v>2431</v>
      </c>
      <c r="B28" s="4" t="s">
        <v>2</v>
      </c>
      <c r="C28" s="5">
        <v>10000</v>
      </c>
      <c r="D28" s="6">
        <f t="shared" si="0"/>
        <v>36700</v>
      </c>
      <c r="E28" s="10">
        <f t="shared" si="1"/>
        <v>8600</v>
      </c>
      <c r="F28">
        <v>23</v>
      </c>
    </row>
    <row r="29" spans="1:6" x14ac:dyDescent="0.25">
      <c r="A29" s="3" t="s">
        <v>2432</v>
      </c>
      <c r="B29" s="4" t="s">
        <v>0</v>
      </c>
      <c r="C29" s="5">
        <v>19.899999999999999</v>
      </c>
      <c r="D29" s="6">
        <f t="shared" si="0"/>
        <v>73.032999999999987</v>
      </c>
      <c r="E29" s="10">
        <f t="shared" si="1"/>
        <v>17.113999999999997</v>
      </c>
      <c r="F29">
        <v>23</v>
      </c>
    </row>
    <row r="30" spans="1:6" x14ac:dyDescent="0.25">
      <c r="A30" s="3" t="s">
        <v>2433</v>
      </c>
      <c r="B30" s="4" t="s">
        <v>0</v>
      </c>
      <c r="C30" s="5">
        <v>60000</v>
      </c>
      <c r="D30" s="6">
        <f t="shared" si="0"/>
        <v>220200</v>
      </c>
      <c r="E30" s="10">
        <f t="shared" si="1"/>
        <v>51600</v>
      </c>
      <c r="F30">
        <v>23</v>
      </c>
    </row>
    <row r="31" spans="1:6" x14ac:dyDescent="0.25">
      <c r="A31" s="3" t="s">
        <v>2434</v>
      </c>
      <c r="B31" s="4" t="s">
        <v>0</v>
      </c>
      <c r="C31" s="5">
        <v>1300</v>
      </c>
      <c r="D31" s="6">
        <f t="shared" si="0"/>
        <v>4771</v>
      </c>
      <c r="E31" s="10">
        <f t="shared" si="1"/>
        <v>1118</v>
      </c>
      <c r="F31">
        <v>23</v>
      </c>
    </row>
    <row r="32" spans="1:6" x14ac:dyDescent="0.25">
      <c r="A32" s="3" t="s">
        <v>392</v>
      </c>
      <c r="B32" s="4" t="s">
        <v>0</v>
      </c>
      <c r="C32" s="5">
        <v>40000</v>
      </c>
      <c r="D32" s="6">
        <f t="shared" si="0"/>
        <v>146800</v>
      </c>
      <c r="E32" s="10">
        <f t="shared" si="1"/>
        <v>34400</v>
      </c>
      <c r="F32">
        <v>23</v>
      </c>
    </row>
    <row r="33" spans="1:6" x14ac:dyDescent="0.25">
      <c r="A33" s="3" t="s">
        <v>393</v>
      </c>
      <c r="B33" s="4" t="s">
        <v>0</v>
      </c>
      <c r="C33" s="5">
        <v>9500</v>
      </c>
      <c r="D33" s="6">
        <f t="shared" si="0"/>
        <v>34865</v>
      </c>
      <c r="E33" s="10">
        <f t="shared" si="1"/>
        <v>8170</v>
      </c>
      <c r="F33">
        <v>23</v>
      </c>
    </row>
    <row r="34" spans="1:6" x14ac:dyDescent="0.25">
      <c r="A34" s="3" t="s">
        <v>394</v>
      </c>
      <c r="B34" s="4" t="s">
        <v>0</v>
      </c>
      <c r="C34" s="5">
        <v>19.899999999999999</v>
      </c>
      <c r="D34" s="6">
        <f t="shared" si="0"/>
        <v>73.032999999999987</v>
      </c>
      <c r="E34" s="10">
        <f t="shared" si="1"/>
        <v>17.113999999999997</v>
      </c>
      <c r="F34">
        <v>23</v>
      </c>
    </row>
    <row r="35" spans="1:6" x14ac:dyDescent="0.25">
      <c r="A35" s="3" t="s">
        <v>2435</v>
      </c>
      <c r="B35" s="4" t="s">
        <v>0</v>
      </c>
      <c r="C35" s="5">
        <v>1450</v>
      </c>
      <c r="D35" s="6">
        <f t="shared" si="0"/>
        <v>5321.5</v>
      </c>
      <c r="E35" s="10">
        <f t="shared" si="1"/>
        <v>1247</v>
      </c>
      <c r="F35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0"/>
  <sheetViews>
    <sheetView workbookViewId="0">
      <selection activeCell="F1" sqref="F1:F4"/>
    </sheetView>
  </sheetViews>
  <sheetFormatPr defaultRowHeight="15" x14ac:dyDescent="0.25"/>
  <cols>
    <col min="1" max="1" width="92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395</v>
      </c>
      <c r="B1" s="4" t="s">
        <v>17</v>
      </c>
      <c r="C1" s="5">
        <v>1000</v>
      </c>
      <c r="D1" s="6">
        <f>C1*3.67</f>
        <v>3670</v>
      </c>
      <c r="E1" s="10">
        <f>C1*0.86</f>
        <v>860</v>
      </c>
      <c r="F1">
        <v>24</v>
      </c>
    </row>
    <row r="2" spans="1:6" x14ac:dyDescent="0.25">
      <c r="A2" s="3" t="s">
        <v>396</v>
      </c>
      <c r="B2" s="4" t="s">
        <v>397</v>
      </c>
      <c r="C2" s="5">
        <v>32.4</v>
      </c>
      <c r="D2" s="6">
        <f t="shared" ref="D2:D30" si="0">C2*3.67</f>
        <v>118.90799999999999</v>
      </c>
      <c r="E2" s="10">
        <f t="shared" ref="E2:E30" si="1">C2*0.86</f>
        <v>27.863999999999997</v>
      </c>
      <c r="F2">
        <v>24</v>
      </c>
    </row>
    <row r="3" spans="1:6" x14ac:dyDescent="0.25">
      <c r="A3" s="3" t="s">
        <v>398</v>
      </c>
      <c r="B3" s="4" t="s">
        <v>397</v>
      </c>
      <c r="C3" s="5">
        <v>35</v>
      </c>
      <c r="D3" s="6">
        <f t="shared" si="0"/>
        <v>128.44999999999999</v>
      </c>
      <c r="E3" s="10">
        <f t="shared" si="1"/>
        <v>30.099999999999998</v>
      </c>
      <c r="F3">
        <v>24</v>
      </c>
    </row>
    <row r="4" spans="1:6" x14ac:dyDescent="0.25">
      <c r="A4" s="3" t="s">
        <v>399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  <c r="F4">
        <v>24</v>
      </c>
    </row>
    <row r="5" spans="1:6" x14ac:dyDescent="0.25">
      <c r="A5" s="3" t="s">
        <v>2436</v>
      </c>
      <c r="B5" s="4" t="s">
        <v>17</v>
      </c>
      <c r="C5" s="5">
        <v>455</v>
      </c>
      <c r="D5" s="6">
        <f t="shared" si="0"/>
        <v>1669.85</v>
      </c>
      <c r="E5" s="10">
        <f t="shared" si="1"/>
        <v>391.3</v>
      </c>
      <c r="F5">
        <v>24</v>
      </c>
    </row>
    <row r="6" spans="1:6" x14ac:dyDescent="0.25">
      <c r="A6" s="3" t="s">
        <v>2437</v>
      </c>
      <c r="B6" s="4" t="s">
        <v>129</v>
      </c>
      <c r="C6" s="5">
        <v>100</v>
      </c>
      <c r="D6" s="6">
        <f t="shared" si="0"/>
        <v>367</v>
      </c>
      <c r="E6" s="10">
        <f t="shared" si="1"/>
        <v>86</v>
      </c>
      <c r="F6">
        <v>24</v>
      </c>
    </row>
    <row r="7" spans="1:6" x14ac:dyDescent="0.25">
      <c r="A7" s="3" t="s">
        <v>2438</v>
      </c>
      <c r="B7" s="4" t="s">
        <v>17</v>
      </c>
      <c r="C7" s="5">
        <v>2000</v>
      </c>
      <c r="D7" s="6">
        <f t="shared" si="0"/>
        <v>7340</v>
      </c>
      <c r="E7" s="10">
        <f t="shared" si="1"/>
        <v>1720</v>
      </c>
      <c r="F7">
        <v>24</v>
      </c>
    </row>
    <row r="8" spans="1:6" x14ac:dyDescent="0.25">
      <c r="A8" s="3" t="s">
        <v>400</v>
      </c>
      <c r="B8" s="4" t="s">
        <v>17</v>
      </c>
      <c r="C8" s="5">
        <v>5000</v>
      </c>
      <c r="D8" s="6">
        <f t="shared" si="0"/>
        <v>18350</v>
      </c>
      <c r="E8" s="10">
        <f t="shared" si="1"/>
        <v>4300</v>
      </c>
      <c r="F8">
        <v>24</v>
      </c>
    </row>
    <row r="9" spans="1:6" x14ac:dyDescent="0.25">
      <c r="A9" s="3" t="s">
        <v>401</v>
      </c>
      <c r="B9" s="4" t="s">
        <v>17</v>
      </c>
      <c r="C9" s="5">
        <v>4000</v>
      </c>
      <c r="D9" s="6">
        <f t="shared" si="0"/>
        <v>14680</v>
      </c>
      <c r="E9" s="10">
        <f t="shared" si="1"/>
        <v>3440</v>
      </c>
      <c r="F9">
        <v>24</v>
      </c>
    </row>
    <row r="10" spans="1:6" x14ac:dyDescent="0.25">
      <c r="A10" s="3" t="s">
        <v>402</v>
      </c>
      <c r="B10" s="4" t="s">
        <v>17</v>
      </c>
      <c r="C10" s="5">
        <v>3000</v>
      </c>
      <c r="D10" s="6">
        <f t="shared" si="0"/>
        <v>11010</v>
      </c>
      <c r="E10" s="10">
        <f t="shared" si="1"/>
        <v>2580</v>
      </c>
      <c r="F10">
        <v>24</v>
      </c>
    </row>
    <row r="11" spans="1:6" x14ac:dyDescent="0.25">
      <c r="A11" s="3" t="s">
        <v>403</v>
      </c>
      <c r="B11" s="4" t="s">
        <v>17</v>
      </c>
      <c r="C11" s="5">
        <v>9000</v>
      </c>
      <c r="D11" s="6">
        <f t="shared" si="0"/>
        <v>33030</v>
      </c>
      <c r="E11" s="10">
        <f t="shared" si="1"/>
        <v>7740</v>
      </c>
      <c r="F11">
        <v>24</v>
      </c>
    </row>
    <row r="12" spans="1:6" x14ac:dyDescent="0.25">
      <c r="A12" s="3" t="s">
        <v>2439</v>
      </c>
      <c r="B12" s="4" t="s">
        <v>17</v>
      </c>
      <c r="C12" s="5">
        <v>8000</v>
      </c>
      <c r="D12" s="6">
        <f t="shared" si="0"/>
        <v>29360</v>
      </c>
      <c r="E12" s="10">
        <f t="shared" si="1"/>
        <v>6880</v>
      </c>
      <c r="F12">
        <v>24</v>
      </c>
    </row>
    <row r="13" spans="1:6" x14ac:dyDescent="0.25">
      <c r="A13" s="3" t="s">
        <v>404</v>
      </c>
      <c r="B13" s="4" t="s">
        <v>17</v>
      </c>
      <c r="C13" s="5">
        <v>4000</v>
      </c>
      <c r="D13" s="6">
        <f t="shared" si="0"/>
        <v>14680</v>
      </c>
      <c r="E13" s="10">
        <f t="shared" si="1"/>
        <v>3440</v>
      </c>
      <c r="F13">
        <v>24</v>
      </c>
    </row>
    <row r="14" spans="1:6" x14ac:dyDescent="0.25">
      <c r="A14" s="3" t="s">
        <v>405</v>
      </c>
      <c r="B14" s="4" t="s">
        <v>17</v>
      </c>
      <c r="C14" s="5">
        <v>985</v>
      </c>
      <c r="D14" s="6">
        <f t="shared" si="0"/>
        <v>3614.95</v>
      </c>
      <c r="E14" s="10">
        <f t="shared" si="1"/>
        <v>847.1</v>
      </c>
      <c r="F14">
        <v>24</v>
      </c>
    </row>
    <row r="15" spans="1:6" x14ac:dyDescent="0.25">
      <c r="A15" s="3" t="s">
        <v>2440</v>
      </c>
      <c r="B15" s="4" t="s">
        <v>17</v>
      </c>
      <c r="C15" s="5">
        <v>2700</v>
      </c>
      <c r="D15" s="6">
        <f t="shared" si="0"/>
        <v>9909</v>
      </c>
      <c r="E15" s="10">
        <f t="shared" si="1"/>
        <v>2322</v>
      </c>
      <c r="F15">
        <v>24</v>
      </c>
    </row>
    <row r="16" spans="1:6" x14ac:dyDescent="0.25">
      <c r="A16" s="3" t="s">
        <v>2418</v>
      </c>
      <c r="B16" s="4" t="s">
        <v>17</v>
      </c>
      <c r="C16" s="5">
        <v>2000</v>
      </c>
      <c r="D16" s="6">
        <f t="shared" si="0"/>
        <v>7340</v>
      </c>
      <c r="E16" s="10">
        <f t="shared" si="1"/>
        <v>1720</v>
      </c>
      <c r="F16">
        <v>24</v>
      </c>
    </row>
    <row r="17" spans="1:6" x14ac:dyDescent="0.25">
      <c r="A17" s="3" t="s">
        <v>2441</v>
      </c>
      <c r="B17" s="4" t="s">
        <v>17</v>
      </c>
      <c r="C17" s="5">
        <v>2500</v>
      </c>
      <c r="D17" s="6">
        <f t="shared" si="0"/>
        <v>9175</v>
      </c>
      <c r="E17" s="10">
        <f t="shared" si="1"/>
        <v>2150</v>
      </c>
      <c r="F17">
        <v>24</v>
      </c>
    </row>
    <row r="18" spans="1:6" x14ac:dyDescent="0.25">
      <c r="A18" s="3" t="s">
        <v>2442</v>
      </c>
      <c r="B18" s="4" t="s">
        <v>17</v>
      </c>
      <c r="C18" s="5">
        <v>2200</v>
      </c>
      <c r="D18" s="6">
        <f t="shared" si="0"/>
        <v>8074</v>
      </c>
      <c r="E18" s="10">
        <f t="shared" si="1"/>
        <v>1892</v>
      </c>
      <c r="F18">
        <v>24</v>
      </c>
    </row>
    <row r="19" spans="1:6" x14ac:dyDescent="0.25">
      <c r="A19" s="3" t="s">
        <v>2443</v>
      </c>
      <c r="B19" s="4" t="s">
        <v>17</v>
      </c>
      <c r="C19" s="5">
        <v>2200</v>
      </c>
      <c r="D19" s="6">
        <f t="shared" si="0"/>
        <v>8074</v>
      </c>
      <c r="E19" s="10">
        <f t="shared" si="1"/>
        <v>1892</v>
      </c>
      <c r="F19">
        <v>24</v>
      </c>
    </row>
    <row r="20" spans="1:6" x14ac:dyDescent="0.25">
      <c r="A20" s="3" t="s">
        <v>406</v>
      </c>
      <c r="B20" s="4" t="s">
        <v>17</v>
      </c>
      <c r="C20" s="5">
        <v>2100</v>
      </c>
      <c r="D20" s="6">
        <f t="shared" si="0"/>
        <v>7707</v>
      </c>
      <c r="E20" s="10">
        <f t="shared" si="1"/>
        <v>1806</v>
      </c>
      <c r="F20">
        <v>24</v>
      </c>
    </row>
    <row r="21" spans="1:6" x14ac:dyDescent="0.25">
      <c r="A21" s="3" t="s">
        <v>407</v>
      </c>
      <c r="B21" s="4" t="s">
        <v>17</v>
      </c>
      <c r="C21" s="5">
        <v>630</v>
      </c>
      <c r="D21" s="6">
        <f t="shared" si="0"/>
        <v>2312.1</v>
      </c>
      <c r="E21" s="10">
        <f t="shared" si="1"/>
        <v>541.79999999999995</v>
      </c>
      <c r="F21">
        <v>24</v>
      </c>
    </row>
    <row r="22" spans="1:6" x14ac:dyDescent="0.25">
      <c r="A22" s="3" t="s">
        <v>408</v>
      </c>
      <c r="B22" s="4" t="s">
        <v>17</v>
      </c>
      <c r="C22" s="5">
        <v>5000</v>
      </c>
      <c r="D22" s="6">
        <f t="shared" si="0"/>
        <v>18350</v>
      </c>
      <c r="E22" s="10">
        <f t="shared" si="1"/>
        <v>4300</v>
      </c>
      <c r="F22">
        <v>24</v>
      </c>
    </row>
    <row r="23" spans="1:6" x14ac:dyDescent="0.25">
      <c r="A23" s="3" t="s">
        <v>409</v>
      </c>
      <c r="B23" s="4" t="s">
        <v>17</v>
      </c>
      <c r="C23" s="5">
        <v>850</v>
      </c>
      <c r="D23" s="6">
        <f t="shared" si="0"/>
        <v>3119.5</v>
      </c>
      <c r="E23" s="10">
        <f t="shared" si="1"/>
        <v>731</v>
      </c>
      <c r="F23">
        <v>24</v>
      </c>
    </row>
    <row r="24" spans="1:6" x14ac:dyDescent="0.25">
      <c r="A24" s="3" t="s">
        <v>2444</v>
      </c>
      <c r="B24" s="4" t="s">
        <v>0</v>
      </c>
      <c r="C24" s="5">
        <v>971</v>
      </c>
      <c r="D24" s="6">
        <f t="shared" si="0"/>
        <v>3563.5699999999997</v>
      </c>
      <c r="E24" s="10">
        <f t="shared" si="1"/>
        <v>835.06</v>
      </c>
      <c r="F24">
        <v>24</v>
      </c>
    </row>
    <row r="25" spans="1:6" x14ac:dyDescent="0.25">
      <c r="A25" s="3" t="s">
        <v>2446</v>
      </c>
      <c r="B25" s="4" t="s">
        <v>0</v>
      </c>
      <c r="C25" s="5">
        <v>970</v>
      </c>
      <c r="D25" s="6">
        <f t="shared" si="0"/>
        <v>3559.9</v>
      </c>
      <c r="E25" s="10">
        <f t="shared" si="1"/>
        <v>834.19999999999993</v>
      </c>
      <c r="F25">
        <v>24</v>
      </c>
    </row>
    <row r="26" spans="1:6" x14ac:dyDescent="0.25">
      <c r="A26" s="3" t="s">
        <v>410</v>
      </c>
      <c r="B26" s="4" t="s">
        <v>0</v>
      </c>
      <c r="C26" s="5">
        <v>970</v>
      </c>
      <c r="D26" s="6">
        <f t="shared" si="0"/>
        <v>3559.9</v>
      </c>
      <c r="E26" s="10">
        <f t="shared" si="1"/>
        <v>834.19999999999993</v>
      </c>
      <c r="F26">
        <v>24</v>
      </c>
    </row>
    <row r="27" spans="1:6" x14ac:dyDescent="0.25">
      <c r="A27" s="3" t="s">
        <v>411</v>
      </c>
      <c r="B27" s="4" t="s">
        <v>17</v>
      </c>
      <c r="C27" s="5">
        <v>2000</v>
      </c>
      <c r="D27" s="6">
        <f t="shared" si="0"/>
        <v>7340</v>
      </c>
      <c r="E27" s="10">
        <f t="shared" si="1"/>
        <v>1720</v>
      </c>
      <c r="F27">
        <v>24</v>
      </c>
    </row>
    <row r="28" spans="1:6" x14ac:dyDescent="0.25">
      <c r="A28" s="3" t="s">
        <v>412</v>
      </c>
      <c r="B28" s="4" t="s">
        <v>17</v>
      </c>
      <c r="C28" s="5">
        <v>2000</v>
      </c>
      <c r="D28" s="6">
        <f t="shared" si="0"/>
        <v>7340</v>
      </c>
      <c r="E28" s="10">
        <f t="shared" si="1"/>
        <v>1720</v>
      </c>
      <c r="F28">
        <v>24</v>
      </c>
    </row>
    <row r="29" spans="1:6" x14ac:dyDescent="0.25">
      <c r="A29" s="3" t="s">
        <v>413</v>
      </c>
      <c r="B29" s="4" t="s">
        <v>17</v>
      </c>
      <c r="C29" s="5">
        <v>1990</v>
      </c>
      <c r="D29" s="6">
        <f t="shared" si="0"/>
        <v>7303.3</v>
      </c>
      <c r="E29" s="10">
        <f t="shared" si="1"/>
        <v>1711.3999999999999</v>
      </c>
      <c r="F29">
        <v>24</v>
      </c>
    </row>
    <row r="30" spans="1:6" x14ac:dyDescent="0.25">
      <c r="A30" s="3" t="s">
        <v>2445</v>
      </c>
      <c r="B30" s="4" t="s">
        <v>17</v>
      </c>
      <c r="C30" s="5">
        <v>2500</v>
      </c>
      <c r="D30" s="6">
        <f t="shared" si="0"/>
        <v>9175</v>
      </c>
      <c r="E30" s="10">
        <f t="shared" si="1"/>
        <v>2150</v>
      </c>
      <c r="F30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11"/>
  <sheetViews>
    <sheetView topLeftCell="A92" workbookViewId="0">
      <selection activeCell="B97" sqref="B97"/>
    </sheetView>
  </sheetViews>
  <sheetFormatPr defaultRowHeight="15" x14ac:dyDescent="0.25"/>
  <cols>
    <col min="1" max="1" width="78.5703125" customWidth="1"/>
    <col min="3" max="3" width="12.5703125" bestFit="1" customWidth="1"/>
    <col min="4" max="4" width="15.7109375" style="63" bestFit="1" customWidth="1"/>
    <col min="5" max="5" width="13.140625" bestFit="1" customWidth="1"/>
  </cols>
  <sheetData>
    <row r="1" spans="1:6" x14ac:dyDescent="0.25">
      <c r="A1" s="8" t="s">
        <v>2450</v>
      </c>
      <c r="B1" s="13" t="s">
        <v>429</v>
      </c>
      <c r="C1" s="14">
        <v>10</v>
      </c>
      <c r="D1" s="64">
        <f>C1*3.67</f>
        <v>36.700000000000003</v>
      </c>
      <c r="E1" s="11">
        <f>C1*0.86</f>
        <v>8.6</v>
      </c>
      <c r="F1">
        <v>25</v>
      </c>
    </row>
    <row r="2" spans="1:6" x14ac:dyDescent="0.25">
      <c r="A2" s="8" t="s">
        <v>2447</v>
      </c>
      <c r="B2" s="13" t="s">
        <v>429</v>
      </c>
      <c r="C2" s="14">
        <v>16</v>
      </c>
      <c r="D2" s="64">
        <f>C2*3.67</f>
        <v>58.72</v>
      </c>
      <c r="E2" s="11">
        <f>C2*0.86</f>
        <v>13.76</v>
      </c>
      <c r="F2">
        <v>25</v>
      </c>
    </row>
    <row r="3" spans="1:6" x14ac:dyDescent="0.25">
      <c r="A3" s="8" t="s">
        <v>456</v>
      </c>
      <c r="B3" s="13" t="s">
        <v>429</v>
      </c>
      <c r="C3" s="14">
        <v>1</v>
      </c>
      <c r="D3" s="64">
        <f t="shared" ref="D3:D65" si="0">C3*3.67</f>
        <v>3.67</v>
      </c>
      <c r="E3" s="11">
        <f t="shared" ref="E3:E65" si="1">C3*0.86</f>
        <v>0.86</v>
      </c>
      <c r="F3">
        <v>25</v>
      </c>
    </row>
    <row r="4" spans="1:6" x14ac:dyDescent="0.25">
      <c r="A4" s="8" t="s">
        <v>1784</v>
      </c>
      <c r="B4" s="13" t="s">
        <v>429</v>
      </c>
      <c r="C4" s="14">
        <v>50</v>
      </c>
      <c r="D4" s="64">
        <f t="shared" si="0"/>
        <v>183.5</v>
      </c>
      <c r="E4" s="11">
        <f t="shared" si="1"/>
        <v>43</v>
      </c>
      <c r="F4">
        <v>25</v>
      </c>
    </row>
    <row r="5" spans="1:6" x14ac:dyDescent="0.25">
      <c r="A5" s="8" t="s">
        <v>2448</v>
      </c>
      <c r="B5" s="13" t="s">
        <v>429</v>
      </c>
      <c r="C5" s="14">
        <v>10</v>
      </c>
      <c r="D5" s="64">
        <f t="shared" si="0"/>
        <v>36.700000000000003</v>
      </c>
      <c r="E5" s="11">
        <f t="shared" si="1"/>
        <v>8.6</v>
      </c>
      <c r="F5">
        <v>25</v>
      </c>
    </row>
    <row r="6" spans="1:6" x14ac:dyDescent="0.25">
      <c r="A6" s="8" t="s">
        <v>2449</v>
      </c>
      <c r="B6" s="13" t="s">
        <v>17</v>
      </c>
      <c r="C6" s="14">
        <v>800</v>
      </c>
      <c r="D6" s="64">
        <f t="shared" si="0"/>
        <v>2936</v>
      </c>
      <c r="E6" s="11">
        <f t="shared" si="1"/>
        <v>688</v>
      </c>
      <c r="F6">
        <v>25</v>
      </c>
    </row>
    <row r="7" spans="1:6" x14ac:dyDescent="0.25">
      <c r="A7" s="8" t="s">
        <v>2419</v>
      </c>
      <c r="B7" s="13" t="s">
        <v>429</v>
      </c>
      <c r="C7" s="14">
        <v>10</v>
      </c>
      <c r="D7" s="64">
        <f t="shared" si="0"/>
        <v>36.700000000000003</v>
      </c>
      <c r="E7" s="11">
        <f t="shared" si="1"/>
        <v>8.6</v>
      </c>
      <c r="F7">
        <v>25</v>
      </c>
    </row>
    <row r="8" spans="1:6" x14ac:dyDescent="0.25">
      <c r="A8" s="8" t="s">
        <v>457</v>
      </c>
      <c r="B8" s="13" t="s">
        <v>429</v>
      </c>
      <c r="C8" s="14">
        <v>10</v>
      </c>
      <c r="D8" s="64">
        <f t="shared" si="0"/>
        <v>36.700000000000003</v>
      </c>
      <c r="E8" s="11">
        <f t="shared" si="1"/>
        <v>8.6</v>
      </c>
      <c r="F8">
        <v>25</v>
      </c>
    </row>
    <row r="9" spans="1:6" x14ac:dyDescent="0.25">
      <c r="A9" s="8" t="s">
        <v>458</v>
      </c>
      <c r="B9" s="13" t="s">
        <v>429</v>
      </c>
      <c r="C9" s="14">
        <v>10</v>
      </c>
      <c r="D9" s="64">
        <f t="shared" si="0"/>
        <v>36.700000000000003</v>
      </c>
      <c r="E9" s="11">
        <f t="shared" si="1"/>
        <v>8.6</v>
      </c>
      <c r="F9">
        <v>25</v>
      </c>
    </row>
    <row r="10" spans="1:6" x14ac:dyDescent="0.25">
      <c r="A10" s="8" t="s">
        <v>2451</v>
      </c>
      <c r="B10" s="13" t="s">
        <v>429</v>
      </c>
      <c r="C10" s="14">
        <v>0.5</v>
      </c>
      <c r="D10" s="64">
        <f t="shared" si="0"/>
        <v>1.835</v>
      </c>
      <c r="E10" s="11">
        <f t="shared" si="1"/>
        <v>0.43</v>
      </c>
      <c r="F10">
        <v>25</v>
      </c>
    </row>
    <row r="11" spans="1:6" x14ac:dyDescent="0.25">
      <c r="A11" s="8" t="s">
        <v>2452</v>
      </c>
      <c r="B11" s="13" t="s">
        <v>429</v>
      </c>
      <c r="C11" s="14">
        <v>10</v>
      </c>
      <c r="D11" s="64">
        <f t="shared" si="0"/>
        <v>36.700000000000003</v>
      </c>
      <c r="E11" s="11">
        <f t="shared" si="1"/>
        <v>8.6</v>
      </c>
      <c r="F11">
        <v>25</v>
      </c>
    </row>
    <row r="12" spans="1:6" x14ac:dyDescent="0.25">
      <c r="A12" s="8" t="s">
        <v>2453</v>
      </c>
      <c r="B12" s="13" t="s">
        <v>17</v>
      </c>
      <c r="C12" s="14">
        <v>2000</v>
      </c>
      <c r="D12" s="64">
        <f t="shared" si="0"/>
        <v>7340</v>
      </c>
      <c r="E12" s="11">
        <f t="shared" si="1"/>
        <v>1720</v>
      </c>
      <c r="F12">
        <v>25</v>
      </c>
    </row>
    <row r="13" spans="1:6" x14ac:dyDescent="0.25">
      <c r="A13" s="8" t="s">
        <v>459</v>
      </c>
      <c r="B13" s="13" t="s">
        <v>17</v>
      </c>
      <c r="C13" s="14">
        <v>2000</v>
      </c>
      <c r="D13" s="64">
        <f t="shared" si="0"/>
        <v>7340</v>
      </c>
      <c r="E13" s="11">
        <f t="shared" si="1"/>
        <v>1720</v>
      </c>
      <c r="F13">
        <v>25</v>
      </c>
    </row>
    <row r="14" spans="1:6" x14ac:dyDescent="0.25">
      <c r="A14" s="8" t="s">
        <v>2454</v>
      </c>
      <c r="B14" s="13" t="s">
        <v>460</v>
      </c>
      <c r="C14" s="14">
        <v>8</v>
      </c>
      <c r="D14" s="64">
        <f t="shared" si="0"/>
        <v>29.36</v>
      </c>
      <c r="E14" s="11">
        <f t="shared" si="1"/>
        <v>6.88</v>
      </c>
      <c r="F14">
        <v>25</v>
      </c>
    </row>
    <row r="15" spans="1:6" x14ac:dyDescent="0.25">
      <c r="A15" s="8" t="s">
        <v>2455</v>
      </c>
      <c r="B15" s="13" t="s">
        <v>460</v>
      </c>
      <c r="C15" s="14">
        <v>800</v>
      </c>
      <c r="D15" s="64">
        <f t="shared" si="0"/>
        <v>2936</v>
      </c>
      <c r="E15" s="11">
        <f t="shared" si="1"/>
        <v>688</v>
      </c>
      <c r="F15">
        <v>25</v>
      </c>
    </row>
    <row r="16" spans="1:6" x14ac:dyDescent="0.25">
      <c r="A16" s="8" t="s">
        <v>2456</v>
      </c>
      <c r="B16" s="13" t="s">
        <v>429</v>
      </c>
      <c r="C16" s="14">
        <v>70</v>
      </c>
      <c r="D16" s="64">
        <f t="shared" si="0"/>
        <v>256.89999999999998</v>
      </c>
      <c r="E16" s="11">
        <f t="shared" si="1"/>
        <v>60.199999999999996</v>
      </c>
      <c r="F16">
        <v>25</v>
      </c>
    </row>
    <row r="17" spans="1:6" x14ac:dyDescent="0.25">
      <c r="A17" s="8" t="s">
        <v>461</v>
      </c>
      <c r="B17" s="13" t="s">
        <v>429</v>
      </c>
      <c r="C17" s="14">
        <v>4.5</v>
      </c>
      <c r="D17" s="64">
        <f t="shared" si="0"/>
        <v>16.515000000000001</v>
      </c>
      <c r="E17" s="11">
        <f t="shared" si="1"/>
        <v>3.87</v>
      </c>
      <c r="F17">
        <v>25</v>
      </c>
    </row>
    <row r="18" spans="1:6" x14ac:dyDescent="0.25">
      <c r="A18" s="8" t="s">
        <v>462</v>
      </c>
      <c r="B18" s="13" t="s">
        <v>429</v>
      </c>
      <c r="C18" s="14">
        <v>80</v>
      </c>
      <c r="D18" s="64">
        <f t="shared" si="0"/>
        <v>293.60000000000002</v>
      </c>
      <c r="E18" s="11">
        <f t="shared" si="1"/>
        <v>68.8</v>
      </c>
      <c r="F18">
        <v>25</v>
      </c>
    </row>
    <row r="19" spans="1:6" x14ac:dyDescent="0.25">
      <c r="A19" s="8" t="s">
        <v>2420</v>
      </c>
      <c r="B19" s="13" t="s">
        <v>429</v>
      </c>
      <c r="C19" s="14">
        <v>100</v>
      </c>
      <c r="D19" s="64">
        <f t="shared" si="0"/>
        <v>367</v>
      </c>
      <c r="E19" s="11">
        <f t="shared" si="1"/>
        <v>86</v>
      </c>
      <c r="F19">
        <v>25</v>
      </c>
    </row>
    <row r="20" spans="1:6" x14ac:dyDescent="0.25">
      <c r="A20" s="8" t="s">
        <v>463</v>
      </c>
      <c r="B20" s="13" t="s">
        <v>429</v>
      </c>
      <c r="C20" s="14">
        <v>39.4</v>
      </c>
      <c r="D20" s="64">
        <f t="shared" si="0"/>
        <v>144.59799999999998</v>
      </c>
      <c r="E20" s="11">
        <f t="shared" si="1"/>
        <v>33.884</v>
      </c>
      <c r="F20">
        <v>25</v>
      </c>
    </row>
    <row r="21" spans="1:6" x14ac:dyDescent="0.25">
      <c r="A21" s="8" t="s">
        <v>464</v>
      </c>
      <c r="B21" s="13" t="s">
        <v>429</v>
      </c>
      <c r="C21" s="14">
        <v>45.7</v>
      </c>
      <c r="D21" s="64">
        <f t="shared" si="0"/>
        <v>167.71899999999999</v>
      </c>
      <c r="E21" s="11">
        <f t="shared" si="1"/>
        <v>39.302</v>
      </c>
      <c r="F21">
        <v>25</v>
      </c>
    </row>
    <row r="22" spans="1:6" x14ac:dyDescent="0.25">
      <c r="A22" s="8" t="s">
        <v>455</v>
      </c>
      <c r="B22" s="13" t="s">
        <v>429</v>
      </c>
      <c r="C22" s="14">
        <v>10</v>
      </c>
      <c r="D22" s="64">
        <f t="shared" si="0"/>
        <v>36.700000000000003</v>
      </c>
      <c r="E22" s="11">
        <f t="shared" si="1"/>
        <v>8.6</v>
      </c>
      <c r="F22">
        <v>25</v>
      </c>
    </row>
    <row r="23" spans="1:6" x14ac:dyDescent="0.25">
      <c r="A23" s="8" t="s">
        <v>2457</v>
      </c>
      <c r="B23" s="13" t="s">
        <v>429</v>
      </c>
      <c r="C23" s="14">
        <v>3</v>
      </c>
      <c r="D23" s="64">
        <f t="shared" si="0"/>
        <v>11.01</v>
      </c>
      <c r="E23" s="11">
        <f t="shared" si="1"/>
        <v>2.58</v>
      </c>
      <c r="F23">
        <v>25</v>
      </c>
    </row>
    <row r="24" spans="1:6" x14ac:dyDescent="0.25">
      <c r="A24" s="8" t="s">
        <v>2458</v>
      </c>
      <c r="B24" s="13" t="s">
        <v>429</v>
      </c>
      <c r="C24" s="14">
        <v>200</v>
      </c>
      <c r="D24" s="64">
        <f t="shared" si="0"/>
        <v>734</v>
      </c>
      <c r="E24" s="11">
        <f t="shared" si="1"/>
        <v>172</v>
      </c>
      <c r="F24">
        <v>25</v>
      </c>
    </row>
    <row r="25" spans="1:6" x14ac:dyDescent="0.25">
      <c r="A25" s="8" t="s">
        <v>465</v>
      </c>
      <c r="B25" s="13" t="s">
        <v>429</v>
      </c>
      <c r="C25" s="14">
        <v>12</v>
      </c>
      <c r="D25" s="64">
        <f t="shared" si="0"/>
        <v>44.04</v>
      </c>
      <c r="E25" s="11">
        <f t="shared" si="1"/>
        <v>10.32</v>
      </c>
      <c r="F25">
        <v>25</v>
      </c>
    </row>
    <row r="26" spans="1:6" x14ac:dyDescent="0.25">
      <c r="A26" s="8" t="s">
        <v>466</v>
      </c>
      <c r="B26" s="13" t="s">
        <v>429</v>
      </c>
      <c r="C26" s="14">
        <v>70</v>
      </c>
      <c r="D26" s="64">
        <f t="shared" si="0"/>
        <v>256.89999999999998</v>
      </c>
      <c r="E26" s="11">
        <f t="shared" si="1"/>
        <v>60.199999999999996</v>
      </c>
      <c r="F26">
        <v>25</v>
      </c>
    </row>
    <row r="27" spans="1:6" x14ac:dyDescent="0.25">
      <c r="A27" s="8" t="s">
        <v>2459</v>
      </c>
      <c r="B27" s="13" t="s">
        <v>429</v>
      </c>
      <c r="C27" s="14">
        <v>1000</v>
      </c>
      <c r="D27" s="64">
        <f t="shared" si="0"/>
        <v>3670</v>
      </c>
      <c r="E27" s="11">
        <f t="shared" si="1"/>
        <v>860</v>
      </c>
      <c r="F27">
        <v>25</v>
      </c>
    </row>
    <row r="28" spans="1:6" x14ac:dyDescent="0.25">
      <c r="A28" s="8" t="s">
        <v>2460</v>
      </c>
      <c r="B28" s="13" t="s">
        <v>429</v>
      </c>
      <c r="C28" s="14">
        <v>10</v>
      </c>
      <c r="D28" s="64">
        <f t="shared" si="0"/>
        <v>36.700000000000003</v>
      </c>
      <c r="E28" s="11">
        <f t="shared" si="1"/>
        <v>8.6</v>
      </c>
      <c r="F28">
        <v>25</v>
      </c>
    </row>
    <row r="29" spans="1:6" x14ac:dyDescent="0.25">
      <c r="A29" s="8" t="s">
        <v>2421</v>
      </c>
      <c r="B29" s="13" t="s">
        <v>429</v>
      </c>
      <c r="C29" s="14">
        <v>3000</v>
      </c>
      <c r="D29" s="64">
        <f t="shared" si="0"/>
        <v>11010</v>
      </c>
      <c r="E29" s="11">
        <f t="shared" si="1"/>
        <v>2580</v>
      </c>
      <c r="F29">
        <v>25</v>
      </c>
    </row>
    <row r="30" spans="1:6" x14ac:dyDescent="0.25">
      <c r="A30" s="8" t="s">
        <v>2461</v>
      </c>
      <c r="B30" s="13" t="s">
        <v>429</v>
      </c>
      <c r="C30" s="14">
        <v>1000</v>
      </c>
      <c r="D30" s="64">
        <f t="shared" si="0"/>
        <v>3670</v>
      </c>
      <c r="E30" s="11">
        <f t="shared" si="1"/>
        <v>860</v>
      </c>
      <c r="F30">
        <v>25</v>
      </c>
    </row>
    <row r="31" spans="1:6" x14ac:dyDescent="0.25">
      <c r="A31" s="8" t="s">
        <v>467</v>
      </c>
      <c r="B31" s="13" t="s">
        <v>429</v>
      </c>
      <c r="C31" s="14">
        <v>79</v>
      </c>
      <c r="D31" s="64">
        <f t="shared" si="0"/>
        <v>289.93</v>
      </c>
      <c r="E31" s="11">
        <f t="shared" si="1"/>
        <v>67.94</v>
      </c>
      <c r="F31">
        <v>25</v>
      </c>
    </row>
    <row r="32" spans="1:6" x14ac:dyDescent="0.25">
      <c r="A32" s="8" t="s">
        <v>468</v>
      </c>
      <c r="B32" s="13" t="s">
        <v>429</v>
      </c>
      <c r="C32" s="14">
        <v>31</v>
      </c>
      <c r="D32" s="64">
        <f t="shared" si="0"/>
        <v>113.77</v>
      </c>
      <c r="E32" s="11">
        <f t="shared" si="1"/>
        <v>26.66</v>
      </c>
      <c r="F32">
        <v>25</v>
      </c>
    </row>
    <row r="33" spans="1:6" x14ac:dyDescent="0.25">
      <c r="A33" s="8" t="s">
        <v>469</v>
      </c>
      <c r="B33" s="13" t="s">
        <v>429</v>
      </c>
      <c r="C33" s="14">
        <v>36</v>
      </c>
      <c r="D33" s="64">
        <f t="shared" si="0"/>
        <v>132.12</v>
      </c>
      <c r="E33" s="11">
        <f t="shared" si="1"/>
        <v>30.96</v>
      </c>
      <c r="F33">
        <v>25</v>
      </c>
    </row>
    <row r="34" spans="1:6" x14ac:dyDescent="0.25">
      <c r="A34" s="8" t="s">
        <v>470</v>
      </c>
      <c r="B34" s="13" t="s">
        <v>429</v>
      </c>
      <c r="C34" s="14">
        <v>30</v>
      </c>
      <c r="D34" s="64">
        <f t="shared" si="0"/>
        <v>110.1</v>
      </c>
      <c r="E34" s="11">
        <f t="shared" si="1"/>
        <v>25.8</v>
      </c>
      <c r="F34">
        <v>25</v>
      </c>
    </row>
    <row r="35" spans="1:6" x14ac:dyDescent="0.25">
      <c r="A35" s="8" t="s">
        <v>2462</v>
      </c>
      <c r="B35" s="13" t="s">
        <v>429</v>
      </c>
      <c r="C35" s="14">
        <v>199</v>
      </c>
      <c r="D35" s="64">
        <f t="shared" si="0"/>
        <v>730.33</v>
      </c>
      <c r="E35" s="11">
        <f t="shared" si="1"/>
        <v>171.14</v>
      </c>
      <c r="F35">
        <v>25</v>
      </c>
    </row>
    <row r="36" spans="1:6" x14ac:dyDescent="0.25">
      <c r="A36" s="8" t="s">
        <v>471</v>
      </c>
      <c r="B36" s="13" t="s">
        <v>17</v>
      </c>
      <c r="C36" s="14">
        <v>1400</v>
      </c>
      <c r="D36" s="64">
        <f t="shared" si="0"/>
        <v>5138</v>
      </c>
      <c r="E36" s="11">
        <f t="shared" si="1"/>
        <v>1204</v>
      </c>
      <c r="F36">
        <v>25</v>
      </c>
    </row>
    <row r="37" spans="1:6" x14ac:dyDescent="0.25">
      <c r="A37" s="8" t="s">
        <v>472</v>
      </c>
      <c r="B37" s="13" t="s">
        <v>429</v>
      </c>
      <c r="C37" s="14">
        <v>10</v>
      </c>
      <c r="D37" s="64">
        <f t="shared" si="0"/>
        <v>36.700000000000003</v>
      </c>
      <c r="E37" s="11">
        <f t="shared" si="1"/>
        <v>8.6</v>
      </c>
      <c r="F37">
        <v>25</v>
      </c>
    </row>
    <row r="38" spans="1:6" x14ac:dyDescent="0.25">
      <c r="A38" s="8" t="s">
        <v>2463</v>
      </c>
      <c r="B38" s="13" t="s">
        <v>429</v>
      </c>
      <c r="C38" s="14">
        <v>10.5</v>
      </c>
      <c r="D38" s="64">
        <f t="shared" si="0"/>
        <v>38.534999999999997</v>
      </c>
      <c r="E38" s="11">
        <f t="shared" si="1"/>
        <v>9.0299999999999994</v>
      </c>
      <c r="F38">
        <v>25</v>
      </c>
    </row>
    <row r="39" spans="1:6" x14ac:dyDescent="0.25">
      <c r="A39" s="8" t="s">
        <v>473</v>
      </c>
      <c r="B39" s="13" t="s">
        <v>429</v>
      </c>
      <c r="C39" s="14">
        <v>30</v>
      </c>
      <c r="D39" s="64">
        <f t="shared" si="0"/>
        <v>110.1</v>
      </c>
      <c r="E39" s="11">
        <f t="shared" si="1"/>
        <v>25.8</v>
      </c>
      <c r="F39">
        <v>25</v>
      </c>
    </row>
    <row r="40" spans="1:6" x14ac:dyDescent="0.25">
      <c r="A40" s="8" t="s">
        <v>474</v>
      </c>
      <c r="B40" s="13" t="s">
        <v>429</v>
      </c>
      <c r="C40" s="14">
        <v>199</v>
      </c>
      <c r="D40" s="64">
        <f t="shared" si="0"/>
        <v>730.33</v>
      </c>
      <c r="E40" s="11">
        <f t="shared" si="1"/>
        <v>171.14</v>
      </c>
      <c r="F40">
        <v>25</v>
      </c>
    </row>
    <row r="41" spans="1:6" x14ac:dyDescent="0.25">
      <c r="A41" s="8" t="s">
        <v>475</v>
      </c>
      <c r="B41" s="13" t="s">
        <v>429</v>
      </c>
      <c r="C41" s="14">
        <v>30</v>
      </c>
      <c r="D41" s="64">
        <f t="shared" si="0"/>
        <v>110.1</v>
      </c>
      <c r="E41" s="11">
        <f t="shared" si="1"/>
        <v>25.8</v>
      </c>
      <c r="F41">
        <v>25</v>
      </c>
    </row>
    <row r="42" spans="1:6" x14ac:dyDescent="0.25">
      <c r="A42" s="8" t="s">
        <v>476</v>
      </c>
      <c r="B42" s="13" t="s">
        <v>429</v>
      </c>
      <c r="C42" s="14">
        <v>199</v>
      </c>
      <c r="D42" s="64">
        <f t="shared" si="0"/>
        <v>730.33</v>
      </c>
      <c r="E42" s="11">
        <f t="shared" si="1"/>
        <v>171.14</v>
      </c>
      <c r="F42">
        <v>25</v>
      </c>
    </row>
    <row r="43" spans="1:6" x14ac:dyDescent="0.25">
      <c r="A43" s="8" t="s">
        <v>477</v>
      </c>
      <c r="B43" s="13" t="s">
        <v>429</v>
      </c>
      <c r="C43" s="14">
        <v>30</v>
      </c>
      <c r="D43" s="64">
        <f t="shared" si="0"/>
        <v>110.1</v>
      </c>
      <c r="E43" s="11">
        <f t="shared" si="1"/>
        <v>25.8</v>
      </c>
      <c r="F43">
        <v>25</v>
      </c>
    </row>
    <row r="44" spans="1:6" x14ac:dyDescent="0.25">
      <c r="A44" s="8" t="s">
        <v>2464</v>
      </c>
      <c r="B44" s="13" t="s">
        <v>429</v>
      </c>
      <c r="C44" s="14">
        <v>100</v>
      </c>
      <c r="D44" s="64">
        <f t="shared" si="0"/>
        <v>367</v>
      </c>
      <c r="E44" s="11">
        <f t="shared" si="1"/>
        <v>86</v>
      </c>
      <c r="F44">
        <v>25</v>
      </c>
    </row>
    <row r="45" spans="1:6" x14ac:dyDescent="0.25">
      <c r="A45" s="8" t="s">
        <v>2465</v>
      </c>
      <c r="B45" s="13" t="s">
        <v>429</v>
      </c>
      <c r="C45" s="14">
        <v>100</v>
      </c>
      <c r="D45" s="64">
        <f t="shared" si="0"/>
        <v>367</v>
      </c>
      <c r="E45" s="11">
        <f t="shared" si="1"/>
        <v>86</v>
      </c>
      <c r="F45">
        <v>25</v>
      </c>
    </row>
    <row r="46" spans="1:6" x14ac:dyDescent="0.25">
      <c r="A46" s="8" t="s">
        <v>2466</v>
      </c>
      <c r="B46" s="13" t="s">
        <v>429</v>
      </c>
      <c r="C46" s="14">
        <v>100</v>
      </c>
      <c r="D46" s="64">
        <f t="shared" si="0"/>
        <v>367</v>
      </c>
      <c r="E46" s="11">
        <f t="shared" si="1"/>
        <v>86</v>
      </c>
      <c r="F46">
        <v>25</v>
      </c>
    </row>
    <row r="47" spans="1:6" x14ac:dyDescent="0.25">
      <c r="A47" s="8" t="s">
        <v>478</v>
      </c>
      <c r="B47" s="13" t="s">
        <v>429</v>
      </c>
      <c r="C47" s="14">
        <v>3.5</v>
      </c>
      <c r="D47" s="64">
        <f t="shared" si="0"/>
        <v>12.844999999999999</v>
      </c>
      <c r="E47" s="11">
        <f t="shared" si="1"/>
        <v>3.01</v>
      </c>
      <c r="F47">
        <v>25</v>
      </c>
    </row>
    <row r="48" spans="1:6" x14ac:dyDescent="0.25">
      <c r="A48" s="8" t="s">
        <v>479</v>
      </c>
      <c r="B48" s="13" t="s">
        <v>429</v>
      </c>
      <c r="C48" s="14">
        <v>12</v>
      </c>
      <c r="D48" s="64">
        <f t="shared" si="0"/>
        <v>44.04</v>
      </c>
      <c r="E48" s="11">
        <f t="shared" si="1"/>
        <v>10.32</v>
      </c>
      <c r="F48">
        <v>25</v>
      </c>
    </row>
    <row r="49" spans="1:6" x14ac:dyDescent="0.25">
      <c r="A49" s="8" t="s">
        <v>480</v>
      </c>
      <c r="B49" s="13" t="s">
        <v>429</v>
      </c>
      <c r="C49" s="14">
        <v>11</v>
      </c>
      <c r="D49" s="64">
        <f t="shared" si="0"/>
        <v>40.369999999999997</v>
      </c>
      <c r="E49" s="11">
        <f t="shared" si="1"/>
        <v>9.4599999999999991</v>
      </c>
      <c r="F49">
        <v>25</v>
      </c>
    </row>
    <row r="50" spans="1:6" x14ac:dyDescent="0.25">
      <c r="A50" s="8" t="s">
        <v>2467</v>
      </c>
      <c r="B50" s="13" t="s">
        <v>429</v>
      </c>
      <c r="C50" s="14">
        <v>10</v>
      </c>
      <c r="D50" s="64">
        <f t="shared" si="0"/>
        <v>36.700000000000003</v>
      </c>
      <c r="E50" s="11">
        <f t="shared" si="1"/>
        <v>8.6</v>
      </c>
      <c r="F50">
        <v>25</v>
      </c>
    </row>
    <row r="51" spans="1:6" x14ac:dyDescent="0.25">
      <c r="A51" s="8" t="s">
        <v>2468</v>
      </c>
      <c r="B51" s="13" t="s">
        <v>429</v>
      </c>
      <c r="C51" s="14">
        <v>10</v>
      </c>
      <c r="D51" s="64">
        <f t="shared" si="0"/>
        <v>36.700000000000003</v>
      </c>
      <c r="E51" s="11">
        <f t="shared" si="1"/>
        <v>8.6</v>
      </c>
      <c r="F51">
        <v>25</v>
      </c>
    </row>
    <row r="52" spans="1:6" x14ac:dyDescent="0.25">
      <c r="A52" s="8" t="s">
        <v>2469</v>
      </c>
      <c r="B52" s="13" t="s">
        <v>415</v>
      </c>
      <c r="C52" s="14">
        <v>6850</v>
      </c>
      <c r="D52" s="64">
        <f t="shared" si="0"/>
        <v>25139.5</v>
      </c>
      <c r="E52" s="11">
        <f t="shared" si="1"/>
        <v>5891</v>
      </c>
      <c r="F52">
        <v>25</v>
      </c>
    </row>
    <row r="53" spans="1:6" x14ac:dyDescent="0.25">
      <c r="A53" s="8" t="s">
        <v>2470</v>
      </c>
      <c r="B53" s="13" t="s">
        <v>429</v>
      </c>
      <c r="C53" s="14">
        <v>7000</v>
      </c>
      <c r="D53" s="64">
        <f t="shared" si="0"/>
        <v>25690</v>
      </c>
      <c r="E53" s="11">
        <f t="shared" si="1"/>
        <v>6020</v>
      </c>
      <c r="F53">
        <v>25</v>
      </c>
    </row>
    <row r="54" spans="1:6" x14ac:dyDescent="0.25">
      <c r="A54" s="8" t="s">
        <v>2471</v>
      </c>
      <c r="B54" s="13" t="s">
        <v>429</v>
      </c>
      <c r="C54" s="14">
        <v>10</v>
      </c>
      <c r="D54" s="64">
        <f t="shared" si="0"/>
        <v>36.700000000000003</v>
      </c>
      <c r="E54" s="11">
        <f t="shared" si="1"/>
        <v>8.6</v>
      </c>
      <c r="F54">
        <v>25</v>
      </c>
    </row>
    <row r="55" spans="1:6" x14ac:dyDescent="0.25">
      <c r="A55" s="8" t="s">
        <v>481</v>
      </c>
      <c r="B55" s="13" t="s">
        <v>415</v>
      </c>
      <c r="C55" s="14">
        <v>1500</v>
      </c>
      <c r="D55" s="64">
        <f t="shared" si="0"/>
        <v>5505</v>
      </c>
      <c r="E55" s="11">
        <f t="shared" si="1"/>
        <v>1290</v>
      </c>
      <c r="F55">
        <v>25</v>
      </c>
    </row>
    <row r="56" spans="1:6" x14ac:dyDescent="0.25">
      <c r="A56" s="8" t="s">
        <v>482</v>
      </c>
      <c r="B56" s="13" t="s">
        <v>429</v>
      </c>
      <c r="C56" s="14">
        <v>80</v>
      </c>
      <c r="D56" s="64">
        <f t="shared" si="0"/>
        <v>293.60000000000002</v>
      </c>
      <c r="E56" s="11">
        <f t="shared" si="1"/>
        <v>68.8</v>
      </c>
      <c r="F56">
        <v>25</v>
      </c>
    </row>
    <row r="57" spans="1:6" x14ac:dyDescent="0.25">
      <c r="A57" s="8" t="s">
        <v>2472</v>
      </c>
      <c r="B57" s="13" t="s">
        <v>429</v>
      </c>
      <c r="C57" s="14">
        <v>3</v>
      </c>
      <c r="D57" s="64">
        <f t="shared" si="0"/>
        <v>11.01</v>
      </c>
      <c r="E57" s="11">
        <f t="shared" si="1"/>
        <v>2.58</v>
      </c>
      <c r="F57">
        <v>25</v>
      </c>
    </row>
    <row r="58" spans="1:6" x14ac:dyDescent="0.25">
      <c r="A58" s="8" t="s">
        <v>2473</v>
      </c>
      <c r="B58" s="13" t="s">
        <v>429</v>
      </c>
      <c r="C58" s="14">
        <v>70</v>
      </c>
      <c r="D58" s="64">
        <f t="shared" si="0"/>
        <v>256.89999999999998</v>
      </c>
      <c r="E58" s="11">
        <f t="shared" si="1"/>
        <v>60.199999999999996</v>
      </c>
      <c r="F58">
        <v>25</v>
      </c>
    </row>
    <row r="59" spans="1:6" x14ac:dyDescent="0.25">
      <c r="A59" s="8" t="s">
        <v>2422</v>
      </c>
      <c r="B59" s="13" t="s">
        <v>429</v>
      </c>
      <c r="C59" s="14">
        <v>12</v>
      </c>
      <c r="D59" s="64">
        <f t="shared" si="0"/>
        <v>44.04</v>
      </c>
      <c r="E59" s="11">
        <f t="shared" si="1"/>
        <v>10.32</v>
      </c>
      <c r="F59">
        <v>25</v>
      </c>
    </row>
    <row r="60" spans="1:6" x14ac:dyDescent="0.25">
      <c r="A60" s="8" t="s">
        <v>2423</v>
      </c>
      <c r="B60" s="13" t="s">
        <v>429</v>
      </c>
      <c r="C60" s="14">
        <v>7</v>
      </c>
      <c r="D60" s="64">
        <f t="shared" si="0"/>
        <v>25.689999999999998</v>
      </c>
      <c r="E60" s="11">
        <f t="shared" si="1"/>
        <v>6.02</v>
      </c>
      <c r="F60">
        <v>25</v>
      </c>
    </row>
    <row r="61" spans="1:6" x14ac:dyDescent="0.25">
      <c r="A61" s="8" t="s">
        <v>2424</v>
      </c>
      <c r="B61" s="13" t="s">
        <v>429</v>
      </c>
      <c r="C61" s="14">
        <v>30</v>
      </c>
      <c r="D61" s="64">
        <f t="shared" si="0"/>
        <v>110.1</v>
      </c>
      <c r="E61" s="11">
        <f t="shared" si="1"/>
        <v>25.8</v>
      </c>
      <c r="F61">
        <v>25</v>
      </c>
    </row>
    <row r="62" spans="1:6" x14ac:dyDescent="0.25">
      <c r="A62" s="8" t="s">
        <v>483</v>
      </c>
      <c r="B62" s="13" t="s">
        <v>429</v>
      </c>
      <c r="C62" s="14">
        <v>150000</v>
      </c>
      <c r="D62" s="64">
        <f t="shared" si="0"/>
        <v>550500</v>
      </c>
      <c r="E62" s="11">
        <f t="shared" si="1"/>
        <v>129000</v>
      </c>
      <c r="F62">
        <v>25</v>
      </c>
    </row>
    <row r="63" spans="1:6" x14ac:dyDescent="0.25">
      <c r="A63" s="8" t="s">
        <v>2474</v>
      </c>
      <c r="B63" s="13" t="s">
        <v>429</v>
      </c>
      <c r="C63" s="14">
        <v>5.53</v>
      </c>
      <c r="D63" s="64">
        <f t="shared" si="0"/>
        <v>20.295100000000001</v>
      </c>
      <c r="E63" s="11">
        <f t="shared" si="1"/>
        <v>4.7557999999999998</v>
      </c>
      <c r="F63">
        <v>25</v>
      </c>
    </row>
    <row r="64" spans="1:6" x14ac:dyDescent="0.25">
      <c r="A64" s="8" t="s">
        <v>2475</v>
      </c>
      <c r="B64" s="13" t="s">
        <v>429</v>
      </c>
      <c r="C64" s="14">
        <v>3000</v>
      </c>
      <c r="D64" s="64">
        <f t="shared" si="0"/>
        <v>11010</v>
      </c>
      <c r="E64" s="11">
        <f t="shared" si="1"/>
        <v>2580</v>
      </c>
      <c r="F64">
        <v>25</v>
      </c>
    </row>
    <row r="65" spans="1:6" x14ac:dyDescent="0.25">
      <c r="A65" s="8" t="s">
        <v>2476</v>
      </c>
      <c r="B65" s="13" t="s">
        <v>429</v>
      </c>
      <c r="C65" s="14">
        <v>200</v>
      </c>
      <c r="D65" s="64">
        <f t="shared" si="0"/>
        <v>734</v>
      </c>
      <c r="E65" s="11">
        <f t="shared" si="1"/>
        <v>172</v>
      </c>
      <c r="F65">
        <v>25</v>
      </c>
    </row>
    <row r="66" spans="1:6" x14ac:dyDescent="0.25">
      <c r="A66" s="8" t="s">
        <v>2477</v>
      </c>
      <c r="B66" s="13" t="s">
        <v>429</v>
      </c>
      <c r="C66" s="14">
        <v>219</v>
      </c>
      <c r="D66" s="64">
        <f t="shared" ref="D66:D125" si="2">C66*3.67</f>
        <v>803.73</v>
      </c>
      <c r="E66" s="11">
        <f t="shared" ref="E66:E125" si="3">C66*0.86</f>
        <v>188.34</v>
      </c>
      <c r="F66">
        <v>25</v>
      </c>
    </row>
    <row r="67" spans="1:6" x14ac:dyDescent="0.25">
      <c r="A67" s="8" t="s">
        <v>2478</v>
      </c>
      <c r="B67" s="13" t="s">
        <v>429</v>
      </c>
      <c r="C67" s="14">
        <v>145</v>
      </c>
      <c r="D67" s="64">
        <f t="shared" si="2"/>
        <v>532.15</v>
      </c>
      <c r="E67" s="11">
        <f t="shared" si="3"/>
        <v>124.7</v>
      </c>
      <c r="F67">
        <v>25</v>
      </c>
    </row>
    <row r="68" spans="1:6" x14ac:dyDescent="0.25">
      <c r="A68" s="8" t="s">
        <v>2479</v>
      </c>
      <c r="B68" s="13" t="s">
        <v>429</v>
      </c>
      <c r="C68" s="14">
        <v>15.8</v>
      </c>
      <c r="D68" s="64">
        <f t="shared" si="2"/>
        <v>57.986000000000004</v>
      </c>
      <c r="E68" s="11">
        <f t="shared" si="3"/>
        <v>13.588000000000001</v>
      </c>
      <c r="F68">
        <v>25</v>
      </c>
    </row>
    <row r="69" spans="1:6" x14ac:dyDescent="0.25">
      <c r="A69" s="8" t="s">
        <v>2480</v>
      </c>
      <c r="B69" s="13" t="s">
        <v>429</v>
      </c>
      <c r="C69" s="14">
        <v>50</v>
      </c>
      <c r="D69" s="64">
        <f t="shared" si="2"/>
        <v>183.5</v>
      </c>
      <c r="E69" s="11">
        <f t="shared" si="3"/>
        <v>43</v>
      </c>
      <c r="F69">
        <v>25</v>
      </c>
    </row>
    <row r="70" spans="1:6" x14ac:dyDescent="0.25">
      <c r="A70" s="8" t="s">
        <v>2481</v>
      </c>
      <c r="B70" s="13" t="s">
        <v>429</v>
      </c>
      <c r="C70" s="14">
        <v>120</v>
      </c>
      <c r="D70" s="64">
        <f t="shared" si="2"/>
        <v>440.4</v>
      </c>
      <c r="E70" s="11">
        <f t="shared" si="3"/>
        <v>103.2</v>
      </c>
      <c r="F70">
        <v>25</v>
      </c>
    </row>
    <row r="71" spans="1:6" x14ac:dyDescent="0.25">
      <c r="A71" s="8" t="s">
        <v>2482</v>
      </c>
      <c r="B71" s="13" t="s">
        <v>429</v>
      </c>
      <c r="C71" s="14">
        <v>48</v>
      </c>
      <c r="D71" s="64">
        <f t="shared" si="2"/>
        <v>176.16</v>
      </c>
      <c r="E71" s="11">
        <f t="shared" si="3"/>
        <v>41.28</v>
      </c>
      <c r="F71">
        <v>25</v>
      </c>
    </row>
    <row r="72" spans="1:6" x14ac:dyDescent="0.25">
      <c r="A72" s="8" t="s">
        <v>2483</v>
      </c>
      <c r="B72" s="13" t="s">
        <v>429</v>
      </c>
      <c r="C72" s="14">
        <v>299</v>
      </c>
      <c r="D72" s="64">
        <f t="shared" si="2"/>
        <v>1097.33</v>
      </c>
      <c r="E72" s="11">
        <f t="shared" si="3"/>
        <v>257.14</v>
      </c>
      <c r="F72">
        <v>25</v>
      </c>
    </row>
    <row r="73" spans="1:6" x14ac:dyDescent="0.25">
      <c r="A73" s="8" t="s">
        <v>2484</v>
      </c>
      <c r="B73" s="13" t="s">
        <v>429</v>
      </c>
      <c r="C73" s="14">
        <v>9</v>
      </c>
      <c r="D73" s="64">
        <f t="shared" si="2"/>
        <v>33.03</v>
      </c>
      <c r="E73" s="11">
        <f t="shared" si="3"/>
        <v>7.74</v>
      </c>
      <c r="F73">
        <v>25</v>
      </c>
    </row>
    <row r="74" spans="1:6" x14ac:dyDescent="0.25">
      <c r="A74" s="8" t="s">
        <v>484</v>
      </c>
      <c r="B74" s="13" t="s">
        <v>429</v>
      </c>
      <c r="C74" s="14">
        <v>80000</v>
      </c>
      <c r="D74" s="64">
        <f t="shared" si="2"/>
        <v>293600</v>
      </c>
      <c r="E74" s="11">
        <f t="shared" si="3"/>
        <v>68800</v>
      </c>
      <c r="F74">
        <v>25</v>
      </c>
    </row>
    <row r="75" spans="1:6" x14ac:dyDescent="0.25">
      <c r="A75" s="8" t="s">
        <v>485</v>
      </c>
      <c r="B75" s="13" t="s">
        <v>429</v>
      </c>
      <c r="C75" s="14">
        <v>15</v>
      </c>
      <c r="D75" s="64">
        <f t="shared" si="2"/>
        <v>55.05</v>
      </c>
      <c r="E75" s="11">
        <f t="shared" si="3"/>
        <v>12.9</v>
      </c>
      <c r="F75">
        <v>25</v>
      </c>
    </row>
    <row r="76" spans="1:6" x14ac:dyDescent="0.25">
      <c r="A76" s="8" t="s">
        <v>2485</v>
      </c>
      <c r="B76" s="13" t="s">
        <v>429</v>
      </c>
      <c r="C76" s="14">
        <v>5</v>
      </c>
      <c r="D76" s="64">
        <f t="shared" si="2"/>
        <v>18.350000000000001</v>
      </c>
      <c r="E76" s="11">
        <f t="shared" si="3"/>
        <v>4.3</v>
      </c>
      <c r="F76">
        <v>25</v>
      </c>
    </row>
    <row r="77" spans="1:6" x14ac:dyDescent="0.25">
      <c r="A77" s="8" t="s">
        <v>2486</v>
      </c>
      <c r="B77" s="13" t="s">
        <v>429</v>
      </c>
      <c r="C77" s="14">
        <v>145</v>
      </c>
      <c r="D77" s="64">
        <f t="shared" si="2"/>
        <v>532.15</v>
      </c>
      <c r="E77" s="11">
        <f t="shared" si="3"/>
        <v>124.7</v>
      </c>
      <c r="F77">
        <v>25</v>
      </c>
    </row>
    <row r="78" spans="1:6" x14ac:dyDescent="0.25">
      <c r="A78" s="8" t="s">
        <v>2487</v>
      </c>
      <c r="B78" s="13" t="s">
        <v>429</v>
      </c>
      <c r="C78" s="14">
        <v>980</v>
      </c>
      <c r="D78" s="64">
        <f t="shared" si="2"/>
        <v>3596.6</v>
      </c>
      <c r="E78" s="11">
        <f t="shared" si="3"/>
        <v>842.8</v>
      </c>
      <c r="F78">
        <v>25</v>
      </c>
    </row>
    <row r="79" spans="1:6" x14ac:dyDescent="0.25">
      <c r="A79" s="8" t="s">
        <v>2488</v>
      </c>
      <c r="B79" s="13" t="s">
        <v>429</v>
      </c>
      <c r="C79" s="14">
        <v>39.9</v>
      </c>
      <c r="D79" s="64">
        <f t="shared" si="2"/>
        <v>146.43299999999999</v>
      </c>
      <c r="E79" s="11">
        <f t="shared" si="3"/>
        <v>34.314</v>
      </c>
      <c r="F79">
        <v>25</v>
      </c>
    </row>
    <row r="80" spans="1:6" x14ac:dyDescent="0.25">
      <c r="A80" s="8" t="s">
        <v>2489</v>
      </c>
      <c r="B80" s="13" t="s">
        <v>429</v>
      </c>
      <c r="C80" s="14">
        <v>2000</v>
      </c>
      <c r="D80" s="64">
        <f t="shared" si="2"/>
        <v>7340</v>
      </c>
      <c r="E80" s="11">
        <f t="shared" si="3"/>
        <v>1720</v>
      </c>
      <c r="F80">
        <v>25</v>
      </c>
    </row>
    <row r="81" spans="1:6" x14ac:dyDescent="0.25">
      <c r="A81" s="8" t="s">
        <v>2490</v>
      </c>
      <c r="B81" s="13" t="s">
        <v>429</v>
      </c>
      <c r="C81" s="14">
        <v>20</v>
      </c>
      <c r="D81" s="64">
        <f t="shared" si="2"/>
        <v>73.400000000000006</v>
      </c>
      <c r="E81" s="11">
        <f t="shared" si="3"/>
        <v>17.2</v>
      </c>
      <c r="F81">
        <v>25</v>
      </c>
    </row>
    <row r="82" spans="1:6" x14ac:dyDescent="0.25">
      <c r="A82" s="8" t="s">
        <v>2491</v>
      </c>
      <c r="B82" s="13" t="s">
        <v>429</v>
      </c>
      <c r="C82" s="14">
        <v>100</v>
      </c>
      <c r="D82" s="64">
        <f t="shared" si="2"/>
        <v>367</v>
      </c>
      <c r="E82" s="11">
        <f t="shared" si="3"/>
        <v>86</v>
      </c>
      <c r="F82">
        <v>25</v>
      </c>
    </row>
    <row r="83" spans="1:6" x14ac:dyDescent="0.25">
      <c r="A83" s="8" t="s">
        <v>486</v>
      </c>
      <c r="B83" s="13" t="s">
        <v>429</v>
      </c>
      <c r="C83" s="14">
        <v>40</v>
      </c>
      <c r="D83" s="64">
        <f t="shared" si="2"/>
        <v>146.80000000000001</v>
      </c>
      <c r="E83" s="11">
        <f t="shared" si="3"/>
        <v>34.4</v>
      </c>
      <c r="F83">
        <v>25</v>
      </c>
    </row>
    <row r="84" spans="1:6" x14ac:dyDescent="0.25">
      <c r="A84" s="8" t="s">
        <v>2492</v>
      </c>
      <c r="B84" s="13" t="s">
        <v>429</v>
      </c>
      <c r="C84" s="14">
        <v>82</v>
      </c>
      <c r="D84" s="64">
        <f t="shared" si="2"/>
        <v>300.94</v>
      </c>
      <c r="E84" s="11">
        <f t="shared" si="3"/>
        <v>70.52</v>
      </c>
      <c r="F84">
        <v>25</v>
      </c>
    </row>
    <row r="85" spans="1:6" x14ac:dyDescent="0.25">
      <c r="A85" s="8" t="s">
        <v>2493</v>
      </c>
      <c r="B85" s="13" t="s">
        <v>429</v>
      </c>
      <c r="C85" s="14">
        <v>70</v>
      </c>
      <c r="D85" s="64">
        <f t="shared" si="2"/>
        <v>256.89999999999998</v>
      </c>
      <c r="E85" s="11">
        <f t="shared" si="3"/>
        <v>60.199999999999996</v>
      </c>
      <c r="F85">
        <v>25</v>
      </c>
    </row>
    <row r="86" spans="1:6" x14ac:dyDescent="0.25">
      <c r="A86" s="8" t="s">
        <v>2494</v>
      </c>
      <c r="B86" s="13" t="s">
        <v>429</v>
      </c>
      <c r="C86" s="14">
        <v>80000</v>
      </c>
      <c r="D86" s="64">
        <f t="shared" si="2"/>
        <v>293600</v>
      </c>
      <c r="E86" s="11">
        <f t="shared" si="3"/>
        <v>68800</v>
      </c>
      <c r="F86">
        <v>25</v>
      </c>
    </row>
    <row r="87" spans="1:6" x14ac:dyDescent="0.25">
      <c r="A87" s="8" t="s">
        <v>2495</v>
      </c>
      <c r="B87" s="13" t="s">
        <v>429</v>
      </c>
      <c r="C87" s="14">
        <v>10</v>
      </c>
      <c r="D87" s="64">
        <f t="shared" si="2"/>
        <v>36.700000000000003</v>
      </c>
      <c r="E87" s="11">
        <f t="shared" si="3"/>
        <v>8.6</v>
      </c>
      <c r="F87">
        <v>25</v>
      </c>
    </row>
    <row r="88" spans="1:6" x14ac:dyDescent="0.25">
      <c r="A88" s="8" t="s">
        <v>487</v>
      </c>
      <c r="B88" s="13" t="s">
        <v>429</v>
      </c>
      <c r="C88" s="14">
        <v>80000</v>
      </c>
      <c r="D88" s="64">
        <f t="shared" si="2"/>
        <v>293600</v>
      </c>
      <c r="E88" s="11">
        <f t="shared" si="3"/>
        <v>68800</v>
      </c>
      <c r="F88">
        <v>25</v>
      </c>
    </row>
    <row r="89" spans="1:6" x14ac:dyDescent="0.25">
      <c r="A89" s="8" t="s">
        <v>2496</v>
      </c>
      <c r="B89" s="13" t="s">
        <v>429</v>
      </c>
      <c r="C89" s="14">
        <v>500</v>
      </c>
      <c r="D89" s="64">
        <f t="shared" si="2"/>
        <v>1835</v>
      </c>
      <c r="E89" s="11">
        <f t="shared" si="3"/>
        <v>430</v>
      </c>
      <c r="F89">
        <v>25</v>
      </c>
    </row>
    <row r="90" spans="1:6" x14ac:dyDescent="0.25">
      <c r="A90" s="8" t="s">
        <v>2497</v>
      </c>
      <c r="B90" s="13" t="s">
        <v>429</v>
      </c>
      <c r="C90" s="14">
        <v>50</v>
      </c>
      <c r="D90" s="64">
        <f t="shared" si="2"/>
        <v>183.5</v>
      </c>
      <c r="E90" s="11">
        <f t="shared" si="3"/>
        <v>43</v>
      </c>
      <c r="F90">
        <v>25</v>
      </c>
    </row>
    <row r="91" spans="1:6" x14ac:dyDescent="0.25">
      <c r="A91" s="8" t="s">
        <v>2498</v>
      </c>
      <c r="B91" s="13" t="s">
        <v>429</v>
      </c>
      <c r="C91" s="14">
        <v>980</v>
      </c>
      <c r="D91" s="64">
        <f t="shared" si="2"/>
        <v>3596.6</v>
      </c>
      <c r="E91" s="11">
        <f t="shared" si="3"/>
        <v>842.8</v>
      </c>
      <c r="F91">
        <v>25</v>
      </c>
    </row>
    <row r="92" spans="1:6" x14ac:dyDescent="0.25">
      <c r="A92" s="8" t="s">
        <v>488</v>
      </c>
      <c r="B92" s="13" t="s">
        <v>429</v>
      </c>
      <c r="C92" s="14">
        <v>299</v>
      </c>
      <c r="D92" s="64">
        <f t="shared" si="2"/>
        <v>1097.33</v>
      </c>
      <c r="E92" s="11">
        <f t="shared" si="3"/>
        <v>257.14</v>
      </c>
      <c r="F92">
        <v>25</v>
      </c>
    </row>
    <row r="93" spans="1:6" x14ac:dyDescent="0.25">
      <c r="A93" s="8" t="s">
        <v>2499</v>
      </c>
      <c r="B93" s="13" t="s">
        <v>429</v>
      </c>
      <c r="C93" s="14">
        <v>10</v>
      </c>
      <c r="D93" s="64">
        <f t="shared" si="2"/>
        <v>36.700000000000003</v>
      </c>
      <c r="E93" s="11">
        <f t="shared" si="3"/>
        <v>8.6</v>
      </c>
      <c r="F93">
        <v>25</v>
      </c>
    </row>
    <row r="94" spans="1:6" x14ac:dyDescent="0.25">
      <c r="A94" s="8" t="s">
        <v>2500</v>
      </c>
      <c r="B94" s="13" t="s">
        <v>429</v>
      </c>
      <c r="C94" s="14">
        <v>220</v>
      </c>
      <c r="D94" s="64">
        <f t="shared" si="2"/>
        <v>807.4</v>
      </c>
      <c r="E94" s="11">
        <f t="shared" si="3"/>
        <v>189.2</v>
      </c>
      <c r="F94">
        <v>25</v>
      </c>
    </row>
    <row r="95" spans="1:6" x14ac:dyDescent="0.25">
      <c r="A95" s="8" t="s">
        <v>2501</v>
      </c>
      <c r="B95" s="13" t="s">
        <v>460</v>
      </c>
      <c r="C95" s="14">
        <v>53</v>
      </c>
      <c r="D95" s="64">
        <f t="shared" si="2"/>
        <v>194.51</v>
      </c>
      <c r="E95" s="11">
        <f t="shared" si="3"/>
        <v>45.58</v>
      </c>
      <c r="F95">
        <v>25</v>
      </c>
    </row>
    <row r="96" spans="1:6" x14ac:dyDescent="0.25">
      <c r="A96" s="8" t="s">
        <v>489</v>
      </c>
      <c r="B96" s="13" t="s">
        <v>429</v>
      </c>
      <c r="C96" s="14">
        <v>10</v>
      </c>
      <c r="D96" s="64">
        <f t="shared" si="2"/>
        <v>36.700000000000003</v>
      </c>
      <c r="E96" s="11">
        <f t="shared" si="3"/>
        <v>8.6</v>
      </c>
      <c r="F96">
        <v>25</v>
      </c>
    </row>
    <row r="97" spans="1:6" x14ac:dyDescent="0.25">
      <c r="A97" s="8"/>
      <c r="B97" s="8"/>
      <c r="C97" s="8"/>
      <c r="D97" s="64">
        <f t="shared" si="2"/>
        <v>0</v>
      </c>
      <c r="E97" s="11">
        <f t="shared" si="3"/>
        <v>0</v>
      </c>
      <c r="F97">
        <v>25</v>
      </c>
    </row>
    <row r="98" spans="1:6" x14ac:dyDescent="0.25">
      <c r="A98" s="8" t="s">
        <v>2502</v>
      </c>
      <c r="B98" s="8"/>
      <c r="C98" s="8">
        <v>20</v>
      </c>
      <c r="D98" s="64">
        <f t="shared" si="2"/>
        <v>73.400000000000006</v>
      </c>
      <c r="E98" s="11">
        <f t="shared" si="3"/>
        <v>17.2</v>
      </c>
      <c r="F98">
        <v>25</v>
      </c>
    </row>
    <row r="99" spans="1:6" x14ac:dyDescent="0.25">
      <c r="A99" s="8" t="s">
        <v>1831</v>
      </c>
      <c r="B99" s="8"/>
      <c r="C99" s="8">
        <v>23</v>
      </c>
      <c r="D99" s="64">
        <f t="shared" si="2"/>
        <v>84.41</v>
      </c>
      <c r="E99" s="11">
        <f t="shared" si="3"/>
        <v>19.78</v>
      </c>
      <c r="F99">
        <v>25</v>
      </c>
    </row>
    <row r="100" spans="1:6" x14ac:dyDescent="0.25">
      <c r="A100" s="8" t="s">
        <v>1832</v>
      </c>
      <c r="B100" s="8"/>
      <c r="C100" s="8">
        <v>74</v>
      </c>
      <c r="D100" s="64">
        <f t="shared" si="2"/>
        <v>271.58</v>
      </c>
      <c r="E100" s="11">
        <f t="shared" si="3"/>
        <v>63.64</v>
      </c>
      <c r="F100">
        <v>25</v>
      </c>
    </row>
    <row r="101" spans="1:6" x14ac:dyDescent="0.25">
      <c r="A101" s="8" t="s">
        <v>1833</v>
      </c>
      <c r="B101" s="8"/>
      <c r="C101" s="8">
        <v>237</v>
      </c>
      <c r="D101" s="64">
        <f t="shared" si="2"/>
        <v>869.79</v>
      </c>
      <c r="E101" s="11">
        <f t="shared" si="3"/>
        <v>203.82</v>
      </c>
      <c r="F101">
        <v>25</v>
      </c>
    </row>
    <row r="102" spans="1:6" x14ac:dyDescent="0.25">
      <c r="A102" s="8" t="s">
        <v>1834</v>
      </c>
      <c r="B102" s="8"/>
      <c r="C102" s="8">
        <v>8</v>
      </c>
      <c r="D102" s="64">
        <f t="shared" si="2"/>
        <v>29.36</v>
      </c>
      <c r="E102" s="11">
        <f t="shared" si="3"/>
        <v>6.88</v>
      </c>
      <c r="F102">
        <v>25</v>
      </c>
    </row>
    <row r="103" spans="1:6" x14ac:dyDescent="0.25">
      <c r="A103" s="8" t="s">
        <v>1835</v>
      </c>
      <c r="B103" s="8"/>
      <c r="C103" s="8">
        <v>8</v>
      </c>
      <c r="D103" s="64">
        <f t="shared" si="2"/>
        <v>29.36</v>
      </c>
      <c r="E103" s="11">
        <f t="shared" si="3"/>
        <v>6.88</v>
      </c>
      <c r="F103">
        <v>25</v>
      </c>
    </row>
    <row r="104" spans="1:6" x14ac:dyDescent="0.25">
      <c r="A104" s="8" t="s">
        <v>1836</v>
      </c>
      <c r="B104" s="8"/>
      <c r="C104" s="8">
        <v>14</v>
      </c>
      <c r="D104" s="64">
        <f t="shared" si="2"/>
        <v>51.379999999999995</v>
      </c>
      <c r="E104" s="11">
        <f t="shared" si="3"/>
        <v>12.04</v>
      </c>
      <c r="F104">
        <v>25</v>
      </c>
    </row>
    <row r="105" spans="1:6" x14ac:dyDescent="0.25">
      <c r="A105" s="8" t="s">
        <v>1837</v>
      </c>
      <c r="B105" s="8"/>
      <c r="C105" s="8">
        <v>8</v>
      </c>
      <c r="D105" s="64">
        <f t="shared" si="2"/>
        <v>29.36</v>
      </c>
      <c r="E105" s="11">
        <f t="shared" si="3"/>
        <v>6.88</v>
      </c>
      <c r="F105">
        <v>25</v>
      </c>
    </row>
    <row r="106" spans="1:6" x14ac:dyDescent="0.25">
      <c r="A106" s="8" t="s">
        <v>1838</v>
      </c>
      <c r="B106" s="8"/>
      <c r="C106" s="8">
        <v>375</v>
      </c>
      <c r="D106" s="64">
        <f t="shared" si="2"/>
        <v>1376.25</v>
      </c>
      <c r="E106" s="11">
        <f t="shared" si="3"/>
        <v>322.5</v>
      </c>
      <c r="F106">
        <v>25</v>
      </c>
    </row>
    <row r="107" spans="1:6" x14ac:dyDescent="0.25">
      <c r="A107" s="8" t="s">
        <v>1839</v>
      </c>
      <c r="B107" s="8"/>
      <c r="C107" s="8">
        <v>75</v>
      </c>
      <c r="D107" s="64">
        <f t="shared" si="2"/>
        <v>275.25</v>
      </c>
      <c r="E107" s="11">
        <f t="shared" si="3"/>
        <v>64.5</v>
      </c>
      <c r="F107">
        <v>25</v>
      </c>
    </row>
    <row r="108" spans="1:6" x14ac:dyDescent="0.25">
      <c r="A108" s="8" t="s">
        <v>1840</v>
      </c>
      <c r="B108" s="8"/>
      <c r="C108" s="8">
        <v>26</v>
      </c>
      <c r="D108" s="64">
        <f t="shared" si="2"/>
        <v>95.42</v>
      </c>
      <c r="E108" s="11">
        <f t="shared" si="3"/>
        <v>22.36</v>
      </c>
      <c r="F108">
        <v>25</v>
      </c>
    </row>
    <row r="109" spans="1:6" x14ac:dyDescent="0.25">
      <c r="A109" s="8" t="s">
        <v>1841</v>
      </c>
      <c r="B109" s="8"/>
      <c r="C109" s="8">
        <v>3</v>
      </c>
      <c r="D109" s="64">
        <f t="shared" si="2"/>
        <v>11.01</v>
      </c>
      <c r="E109" s="11">
        <f t="shared" si="3"/>
        <v>2.58</v>
      </c>
      <c r="F109">
        <v>25</v>
      </c>
    </row>
    <row r="110" spans="1:6" x14ac:dyDescent="0.25">
      <c r="A110" s="8" t="s">
        <v>1842</v>
      </c>
      <c r="B110" s="8"/>
      <c r="C110" s="8">
        <v>1698</v>
      </c>
      <c r="D110" s="64">
        <f t="shared" si="2"/>
        <v>6231.66</v>
      </c>
      <c r="E110" s="11">
        <f t="shared" si="3"/>
        <v>1460.28</v>
      </c>
      <c r="F110">
        <v>25</v>
      </c>
    </row>
    <row r="111" spans="1:6" x14ac:dyDescent="0.25">
      <c r="A111" s="8" t="s">
        <v>1843</v>
      </c>
      <c r="B111" s="8"/>
      <c r="C111" s="8">
        <v>90</v>
      </c>
      <c r="D111" s="64">
        <f t="shared" si="2"/>
        <v>330.3</v>
      </c>
      <c r="E111" s="11">
        <f t="shared" si="3"/>
        <v>77.400000000000006</v>
      </c>
      <c r="F111">
        <v>25</v>
      </c>
    </row>
    <row r="112" spans="1:6" x14ac:dyDescent="0.25">
      <c r="A112" s="8" t="s">
        <v>1844</v>
      </c>
      <c r="B112" s="8"/>
      <c r="C112" s="8">
        <v>438</v>
      </c>
      <c r="D112" s="64">
        <f t="shared" si="2"/>
        <v>1607.46</v>
      </c>
      <c r="E112" s="11">
        <f t="shared" si="3"/>
        <v>376.68</v>
      </c>
      <c r="F112">
        <v>25</v>
      </c>
    </row>
    <row r="113" spans="1:6" x14ac:dyDescent="0.25">
      <c r="A113" s="8" t="s">
        <v>1845</v>
      </c>
      <c r="B113" s="8"/>
      <c r="C113" s="8">
        <v>554</v>
      </c>
      <c r="D113" s="64">
        <f t="shared" si="2"/>
        <v>2033.18</v>
      </c>
      <c r="E113" s="11">
        <f t="shared" si="3"/>
        <v>476.44</v>
      </c>
      <c r="F113">
        <v>25</v>
      </c>
    </row>
    <row r="114" spans="1:6" x14ac:dyDescent="0.25">
      <c r="A114" s="8" t="s">
        <v>1846</v>
      </c>
      <c r="B114" s="8"/>
      <c r="C114" s="8">
        <v>347</v>
      </c>
      <c r="D114" s="64">
        <f t="shared" si="2"/>
        <v>1273.49</v>
      </c>
      <c r="E114" s="11">
        <f t="shared" si="3"/>
        <v>298.42</v>
      </c>
      <c r="F114">
        <v>25</v>
      </c>
    </row>
    <row r="115" spans="1:6" x14ac:dyDescent="0.25">
      <c r="A115" s="8" t="s">
        <v>1847</v>
      </c>
      <c r="B115" s="8"/>
      <c r="C115" s="8">
        <v>1382</v>
      </c>
      <c r="D115" s="64">
        <f t="shared" si="2"/>
        <v>5071.9399999999996</v>
      </c>
      <c r="E115" s="11">
        <f t="shared" si="3"/>
        <v>1188.52</v>
      </c>
      <c r="F115">
        <v>25</v>
      </c>
    </row>
    <row r="116" spans="1:6" x14ac:dyDescent="0.25">
      <c r="A116" s="8" t="s">
        <v>2503</v>
      </c>
      <c r="B116" s="8"/>
      <c r="C116" s="8">
        <v>231</v>
      </c>
      <c r="D116" s="64">
        <f t="shared" si="2"/>
        <v>847.77</v>
      </c>
      <c r="E116" s="11">
        <f t="shared" si="3"/>
        <v>198.66</v>
      </c>
      <c r="F116">
        <v>25</v>
      </c>
    </row>
    <row r="117" spans="1:6" x14ac:dyDescent="0.25">
      <c r="A117" s="8" t="s">
        <v>1848</v>
      </c>
      <c r="B117" s="8"/>
      <c r="C117" s="8">
        <v>1703</v>
      </c>
      <c r="D117" s="64">
        <f t="shared" si="2"/>
        <v>6250.01</v>
      </c>
      <c r="E117" s="11">
        <f t="shared" si="3"/>
        <v>1464.58</v>
      </c>
      <c r="F117">
        <v>25</v>
      </c>
    </row>
    <row r="118" spans="1:6" x14ac:dyDescent="0.25">
      <c r="A118" s="8" t="s">
        <v>2504</v>
      </c>
      <c r="B118" s="8"/>
      <c r="C118" s="8">
        <v>251</v>
      </c>
      <c r="D118" s="64">
        <f t="shared" si="2"/>
        <v>921.17</v>
      </c>
      <c r="E118" s="11">
        <f t="shared" si="3"/>
        <v>215.85999999999999</v>
      </c>
      <c r="F118">
        <v>25</v>
      </c>
    </row>
    <row r="119" spans="1:6" x14ac:dyDescent="0.25">
      <c r="A119" s="8" t="s">
        <v>2505</v>
      </c>
      <c r="B119" s="8"/>
      <c r="C119" s="8">
        <v>138</v>
      </c>
      <c r="D119" s="64">
        <f t="shared" si="2"/>
        <v>506.46</v>
      </c>
      <c r="E119" s="11">
        <f t="shared" si="3"/>
        <v>118.67999999999999</v>
      </c>
      <c r="F119">
        <v>25</v>
      </c>
    </row>
    <row r="120" spans="1:6" x14ac:dyDescent="0.25">
      <c r="A120" s="8" t="s">
        <v>1849</v>
      </c>
      <c r="B120" s="8"/>
      <c r="C120" s="8">
        <v>230</v>
      </c>
      <c r="D120" s="64">
        <f t="shared" si="2"/>
        <v>844.1</v>
      </c>
      <c r="E120" s="11">
        <f t="shared" si="3"/>
        <v>197.79999999999998</v>
      </c>
      <c r="F120">
        <v>25</v>
      </c>
    </row>
    <row r="121" spans="1:6" x14ac:dyDescent="0.25">
      <c r="A121" s="8" t="s">
        <v>2506</v>
      </c>
      <c r="B121" s="8"/>
      <c r="C121" s="8">
        <v>38</v>
      </c>
      <c r="D121" s="64">
        <f t="shared" si="2"/>
        <v>139.46</v>
      </c>
      <c r="E121" s="11">
        <f t="shared" si="3"/>
        <v>32.68</v>
      </c>
      <c r="F121">
        <v>25</v>
      </c>
    </row>
    <row r="122" spans="1:6" x14ac:dyDescent="0.25">
      <c r="A122" s="8" t="s">
        <v>1850</v>
      </c>
      <c r="B122" s="8"/>
      <c r="C122" s="8">
        <v>2222</v>
      </c>
      <c r="D122" s="64">
        <f t="shared" si="2"/>
        <v>8154.74</v>
      </c>
      <c r="E122" s="11">
        <f t="shared" si="3"/>
        <v>1910.92</v>
      </c>
      <c r="F122">
        <v>25</v>
      </c>
    </row>
    <row r="123" spans="1:6" x14ac:dyDescent="0.25">
      <c r="A123" s="8" t="s">
        <v>2507</v>
      </c>
      <c r="B123" s="8"/>
      <c r="C123" s="8">
        <v>1703</v>
      </c>
      <c r="D123" s="64">
        <f t="shared" si="2"/>
        <v>6250.01</v>
      </c>
      <c r="E123" s="11">
        <f t="shared" si="3"/>
        <v>1464.58</v>
      </c>
      <c r="F123">
        <v>25</v>
      </c>
    </row>
    <row r="124" spans="1:6" x14ac:dyDescent="0.25">
      <c r="A124" s="8" t="s">
        <v>1851</v>
      </c>
      <c r="B124" s="8"/>
      <c r="C124" s="8">
        <v>1928</v>
      </c>
      <c r="D124" s="64">
        <f t="shared" si="2"/>
        <v>7075.76</v>
      </c>
      <c r="E124" s="11">
        <f t="shared" si="3"/>
        <v>1658.08</v>
      </c>
      <c r="F124">
        <v>25</v>
      </c>
    </row>
    <row r="125" spans="1:6" x14ac:dyDescent="0.25">
      <c r="A125" s="8" t="s">
        <v>1852</v>
      </c>
      <c r="B125" s="8"/>
      <c r="C125" s="8">
        <v>1928</v>
      </c>
      <c r="D125" s="64">
        <f t="shared" si="2"/>
        <v>7075.76</v>
      </c>
      <c r="E125" s="11">
        <f t="shared" si="3"/>
        <v>1658.08</v>
      </c>
      <c r="F125">
        <v>25</v>
      </c>
    </row>
    <row r="126" spans="1:6" x14ac:dyDescent="0.25">
      <c r="A126" s="8" t="s">
        <v>2508</v>
      </c>
      <c r="B126" s="8"/>
      <c r="C126" s="8">
        <v>1740</v>
      </c>
      <c r="D126" s="64">
        <f t="shared" ref="D126:D180" si="4">C126*3.67</f>
        <v>6385.8</v>
      </c>
      <c r="E126" s="11">
        <f t="shared" ref="E126:E180" si="5">C126*0.86</f>
        <v>1496.3999999999999</v>
      </c>
      <c r="F126">
        <v>25</v>
      </c>
    </row>
    <row r="127" spans="1:6" x14ac:dyDescent="0.25">
      <c r="A127" s="8" t="s">
        <v>1853</v>
      </c>
      <c r="B127" s="8"/>
      <c r="C127" s="8">
        <v>1778</v>
      </c>
      <c r="D127" s="64">
        <f t="shared" si="4"/>
        <v>6525.26</v>
      </c>
      <c r="E127" s="11">
        <f t="shared" si="5"/>
        <v>1529.08</v>
      </c>
      <c r="F127">
        <v>25</v>
      </c>
    </row>
    <row r="128" spans="1:6" x14ac:dyDescent="0.25">
      <c r="A128" s="8" t="s">
        <v>1852</v>
      </c>
      <c r="B128" s="8"/>
      <c r="C128" s="8">
        <v>2003</v>
      </c>
      <c r="D128" s="64">
        <f t="shared" si="4"/>
        <v>7351.01</v>
      </c>
      <c r="E128" s="11">
        <f t="shared" si="5"/>
        <v>1722.58</v>
      </c>
      <c r="F128">
        <v>25</v>
      </c>
    </row>
    <row r="129" spans="1:6" x14ac:dyDescent="0.25">
      <c r="A129" s="8" t="s">
        <v>1854</v>
      </c>
      <c r="B129" s="8"/>
      <c r="C129" s="8">
        <v>293</v>
      </c>
      <c r="D129" s="64">
        <f t="shared" si="4"/>
        <v>1075.31</v>
      </c>
      <c r="E129" s="11">
        <f t="shared" si="5"/>
        <v>251.98</v>
      </c>
      <c r="F129">
        <v>25</v>
      </c>
    </row>
    <row r="130" spans="1:6" x14ac:dyDescent="0.25">
      <c r="A130" s="8" t="s">
        <v>2509</v>
      </c>
      <c r="B130" s="8"/>
      <c r="C130" s="8">
        <v>291</v>
      </c>
      <c r="D130" s="64">
        <f t="shared" si="4"/>
        <v>1067.97</v>
      </c>
      <c r="E130" s="11">
        <f t="shared" si="5"/>
        <v>250.26</v>
      </c>
      <c r="F130">
        <v>25</v>
      </c>
    </row>
    <row r="131" spans="1:6" x14ac:dyDescent="0.25">
      <c r="A131" s="8" t="s">
        <v>2510</v>
      </c>
      <c r="B131" s="8"/>
      <c r="C131" s="8">
        <v>927</v>
      </c>
      <c r="D131" s="64">
        <f t="shared" si="4"/>
        <v>3402.09</v>
      </c>
      <c r="E131" s="11">
        <f t="shared" si="5"/>
        <v>797.22</v>
      </c>
      <c r="F131">
        <v>25</v>
      </c>
    </row>
    <row r="132" spans="1:6" x14ac:dyDescent="0.25">
      <c r="A132" s="8" t="s">
        <v>2511</v>
      </c>
      <c r="B132" s="8"/>
      <c r="C132" s="8">
        <v>278</v>
      </c>
      <c r="D132" s="64">
        <f t="shared" si="4"/>
        <v>1020.26</v>
      </c>
      <c r="E132" s="11">
        <f t="shared" si="5"/>
        <v>239.07999999999998</v>
      </c>
      <c r="F132">
        <v>25</v>
      </c>
    </row>
    <row r="133" spans="1:6" x14ac:dyDescent="0.25">
      <c r="A133" s="8" t="s">
        <v>1855</v>
      </c>
      <c r="B133" s="8"/>
      <c r="C133" s="8">
        <v>162</v>
      </c>
      <c r="D133" s="64">
        <f t="shared" si="4"/>
        <v>594.54</v>
      </c>
      <c r="E133" s="11">
        <f t="shared" si="5"/>
        <v>139.32</v>
      </c>
      <c r="F133">
        <v>25</v>
      </c>
    </row>
    <row r="134" spans="1:6" x14ac:dyDescent="0.25">
      <c r="A134" s="8" t="s">
        <v>2512</v>
      </c>
      <c r="B134" s="8"/>
      <c r="C134" s="8">
        <v>62</v>
      </c>
      <c r="D134" s="64">
        <f t="shared" si="4"/>
        <v>227.54</v>
      </c>
      <c r="E134" s="11">
        <f t="shared" si="5"/>
        <v>53.32</v>
      </c>
      <c r="F134">
        <v>25</v>
      </c>
    </row>
    <row r="135" spans="1:6" x14ac:dyDescent="0.25">
      <c r="A135" s="8" t="s">
        <v>2513</v>
      </c>
      <c r="B135" s="8"/>
      <c r="C135" s="8">
        <v>119</v>
      </c>
      <c r="D135" s="64">
        <f t="shared" si="4"/>
        <v>436.73</v>
      </c>
      <c r="E135" s="11">
        <f t="shared" si="5"/>
        <v>102.34</v>
      </c>
      <c r="F135">
        <v>25</v>
      </c>
    </row>
    <row r="136" spans="1:6" x14ac:dyDescent="0.25">
      <c r="A136" s="8" t="s">
        <v>2514</v>
      </c>
      <c r="B136" s="8"/>
      <c r="C136" s="8">
        <v>6294</v>
      </c>
      <c r="D136" s="64">
        <f t="shared" si="4"/>
        <v>23098.98</v>
      </c>
      <c r="E136" s="11">
        <f t="shared" si="5"/>
        <v>5412.84</v>
      </c>
      <c r="F136">
        <v>25</v>
      </c>
    </row>
    <row r="137" spans="1:6" x14ac:dyDescent="0.25">
      <c r="A137" s="8" t="s">
        <v>2515</v>
      </c>
      <c r="B137" s="8"/>
      <c r="C137" s="8">
        <v>6294</v>
      </c>
      <c r="D137" s="64">
        <f t="shared" si="4"/>
        <v>23098.98</v>
      </c>
      <c r="E137" s="11">
        <f t="shared" si="5"/>
        <v>5412.84</v>
      </c>
      <c r="F137">
        <v>25</v>
      </c>
    </row>
    <row r="138" spans="1:6" x14ac:dyDescent="0.25">
      <c r="A138" s="8" t="s">
        <v>1856</v>
      </c>
      <c r="B138" s="8"/>
      <c r="C138" s="8">
        <v>10737</v>
      </c>
      <c r="D138" s="64">
        <f t="shared" si="4"/>
        <v>39404.79</v>
      </c>
      <c r="E138" s="11">
        <f t="shared" si="5"/>
        <v>9233.82</v>
      </c>
      <c r="F138">
        <v>25</v>
      </c>
    </row>
    <row r="139" spans="1:6" x14ac:dyDescent="0.25">
      <c r="A139" s="8" t="s">
        <v>1857</v>
      </c>
      <c r="B139" s="8"/>
      <c r="C139" s="8">
        <v>10887</v>
      </c>
      <c r="D139" s="64">
        <f t="shared" si="4"/>
        <v>39955.29</v>
      </c>
      <c r="E139" s="11">
        <f t="shared" si="5"/>
        <v>9362.82</v>
      </c>
      <c r="F139">
        <v>25</v>
      </c>
    </row>
    <row r="140" spans="1:6" x14ac:dyDescent="0.25">
      <c r="A140" s="8" t="s">
        <v>2516</v>
      </c>
      <c r="B140" s="8"/>
      <c r="C140" s="8">
        <v>738</v>
      </c>
      <c r="D140" s="64">
        <f t="shared" si="4"/>
        <v>2708.46</v>
      </c>
      <c r="E140" s="11">
        <f t="shared" si="5"/>
        <v>634.67999999999995</v>
      </c>
      <c r="F140">
        <v>25</v>
      </c>
    </row>
    <row r="141" spans="1:6" x14ac:dyDescent="0.25">
      <c r="A141" s="8" t="s">
        <v>2517</v>
      </c>
      <c r="B141" s="8"/>
      <c r="C141" s="8">
        <v>435</v>
      </c>
      <c r="D141" s="64">
        <f t="shared" si="4"/>
        <v>1596.45</v>
      </c>
      <c r="E141" s="11">
        <f t="shared" si="5"/>
        <v>374.09999999999997</v>
      </c>
      <c r="F141">
        <v>25</v>
      </c>
    </row>
    <row r="142" spans="1:6" x14ac:dyDescent="0.25">
      <c r="A142" s="8" t="s">
        <v>2519</v>
      </c>
      <c r="B142" s="8"/>
      <c r="C142" s="8">
        <v>50</v>
      </c>
      <c r="D142" s="64">
        <f t="shared" si="4"/>
        <v>183.5</v>
      </c>
      <c r="E142" s="11">
        <f t="shared" si="5"/>
        <v>43</v>
      </c>
      <c r="F142">
        <v>25</v>
      </c>
    </row>
    <row r="143" spans="1:6" x14ac:dyDescent="0.25">
      <c r="A143" s="8" t="s">
        <v>2520</v>
      </c>
      <c r="B143" s="8"/>
      <c r="C143" s="8">
        <v>38</v>
      </c>
      <c r="D143" s="64">
        <f t="shared" si="4"/>
        <v>139.46</v>
      </c>
      <c r="E143" s="11">
        <f t="shared" si="5"/>
        <v>32.68</v>
      </c>
      <c r="F143">
        <v>25</v>
      </c>
    </row>
    <row r="144" spans="1:6" x14ac:dyDescent="0.25">
      <c r="A144" s="8" t="s">
        <v>2521</v>
      </c>
      <c r="B144" s="8"/>
      <c r="C144" s="8">
        <v>38</v>
      </c>
      <c r="D144" s="64">
        <f t="shared" si="4"/>
        <v>139.46</v>
      </c>
      <c r="E144" s="11">
        <f t="shared" si="5"/>
        <v>32.68</v>
      </c>
      <c r="F144">
        <v>25</v>
      </c>
    </row>
    <row r="145" spans="1:6" x14ac:dyDescent="0.25">
      <c r="A145" s="8" t="s">
        <v>1860</v>
      </c>
      <c r="B145" s="8"/>
      <c r="C145" s="8">
        <v>71</v>
      </c>
      <c r="D145" s="64">
        <f t="shared" si="4"/>
        <v>260.57</v>
      </c>
      <c r="E145" s="11">
        <f t="shared" si="5"/>
        <v>61.06</v>
      </c>
      <c r="F145">
        <v>25</v>
      </c>
    </row>
    <row r="146" spans="1:6" x14ac:dyDescent="0.25">
      <c r="A146" s="8" t="s">
        <v>2522</v>
      </c>
      <c r="B146" s="8"/>
      <c r="C146" s="8">
        <v>93</v>
      </c>
      <c r="D146" s="64">
        <f t="shared" si="4"/>
        <v>341.31</v>
      </c>
      <c r="E146" s="11">
        <f t="shared" si="5"/>
        <v>79.98</v>
      </c>
      <c r="F146">
        <v>25</v>
      </c>
    </row>
    <row r="147" spans="1:6" x14ac:dyDescent="0.25">
      <c r="A147" s="8" t="s">
        <v>2523</v>
      </c>
      <c r="B147" s="8"/>
      <c r="C147" s="8">
        <v>113</v>
      </c>
      <c r="D147" s="64">
        <f t="shared" si="4"/>
        <v>414.71</v>
      </c>
      <c r="E147" s="11">
        <f t="shared" si="5"/>
        <v>97.179999999999993</v>
      </c>
      <c r="F147">
        <v>25</v>
      </c>
    </row>
    <row r="148" spans="1:6" x14ac:dyDescent="0.25">
      <c r="A148" s="8" t="s">
        <v>1861</v>
      </c>
      <c r="B148" s="8"/>
      <c r="C148" s="8">
        <v>783</v>
      </c>
      <c r="D148" s="64">
        <f t="shared" si="4"/>
        <v>2873.61</v>
      </c>
      <c r="E148" s="11">
        <f t="shared" si="5"/>
        <v>673.38</v>
      </c>
      <c r="F148">
        <v>25</v>
      </c>
    </row>
    <row r="149" spans="1:6" x14ac:dyDescent="0.25">
      <c r="A149" s="8" t="s">
        <v>2524</v>
      </c>
      <c r="B149" s="8"/>
      <c r="C149" s="8">
        <v>435</v>
      </c>
      <c r="D149" s="64">
        <f t="shared" si="4"/>
        <v>1596.45</v>
      </c>
      <c r="E149" s="11">
        <f t="shared" si="5"/>
        <v>374.09999999999997</v>
      </c>
      <c r="F149">
        <v>25</v>
      </c>
    </row>
    <row r="150" spans="1:6" x14ac:dyDescent="0.25">
      <c r="A150" s="8" t="s">
        <v>2525</v>
      </c>
      <c r="B150" s="8"/>
      <c r="C150" s="8">
        <v>602</v>
      </c>
      <c r="D150" s="64">
        <f t="shared" si="4"/>
        <v>2209.34</v>
      </c>
      <c r="E150" s="11">
        <f t="shared" si="5"/>
        <v>517.72</v>
      </c>
      <c r="F150">
        <v>25</v>
      </c>
    </row>
    <row r="151" spans="1:6" x14ac:dyDescent="0.25">
      <c r="A151" s="8" t="s">
        <v>2526</v>
      </c>
      <c r="B151" s="8"/>
      <c r="C151" s="8">
        <v>114</v>
      </c>
      <c r="D151" s="64">
        <f t="shared" si="4"/>
        <v>418.38</v>
      </c>
      <c r="E151" s="11">
        <f t="shared" si="5"/>
        <v>98.039999999999992</v>
      </c>
      <c r="F151">
        <v>25</v>
      </c>
    </row>
    <row r="152" spans="1:6" x14ac:dyDescent="0.25">
      <c r="A152" s="8" t="s">
        <v>2517</v>
      </c>
      <c r="B152" s="8"/>
      <c r="C152" s="8">
        <v>321</v>
      </c>
      <c r="D152" s="64">
        <f t="shared" si="4"/>
        <v>1178.07</v>
      </c>
      <c r="E152" s="11">
        <f t="shared" si="5"/>
        <v>276.06</v>
      </c>
      <c r="F152">
        <v>25</v>
      </c>
    </row>
    <row r="153" spans="1:6" x14ac:dyDescent="0.25">
      <c r="A153" s="8" t="s">
        <v>2527</v>
      </c>
      <c r="B153" s="8"/>
      <c r="C153" s="8">
        <v>12726</v>
      </c>
      <c r="D153" s="64">
        <f t="shared" si="4"/>
        <v>46704.42</v>
      </c>
      <c r="E153" s="11">
        <f t="shared" si="5"/>
        <v>10944.36</v>
      </c>
      <c r="F153">
        <v>25</v>
      </c>
    </row>
    <row r="154" spans="1:6" x14ac:dyDescent="0.25">
      <c r="A154" s="8" t="s">
        <v>1862</v>
      </c>
      <c r="B154" s="8"/>
      <c r="C154" s="8">
        <v>5589</v>
      </c>
      <c r="D154" s="64">
        <f t="shared" si="4"/>
        <v>20511.63</v>
      </c>
      <c r="E154" s="11">
        <f t="shared" si="5"/>
        <v>4806.54</v>
      </c>
      <c r="F154">
        <v>25</v>
      </c>
    </row>
    <row r="155" spans="1:6" x14ac:dyDescent="0.25">
      <c r="A155" s="8" t="s">
        <v>2528</v>
      </c>
      <c r="B155" s="8"/>
      <c r="C155" s="8">
        <v>1728</v>
      </c>
      <c r="D155" s="64">
        <f t="shared" si="4"/>
        <v>6341.76</v>
      </c>
      <c r="E155" s="11">
        <f t="shared" si="5"/>
        <v>1486.08</v>
      </c>
      <c r="F155">
        <v>25</v>
      </c>
    </row>
    <row r="156" spans="1:6" x14ac:dyDescent="0.25">
      <c r="A156" s="8" t="s">
        <v>2529</v>
      </c>
      <c r="B156" s="8"/>
      <c r="C156" s="8">
        <v>47</v>
      </c>
      <c r="D156" s="64">
        <f t="shared" si="4"/>
        <v>172.49</v>
      </c>
      <c r="E156" s="11">
        <f t="shared" si="5"/>
        <v>40.42</v>
      </c>
      <c r="F156">
        <v>25</v>
      </c>
    </row>
    <row r="157" spans="1:6" x14ac:dyDescent="0.25">
      <c r="A157" s="8" t="s">
        <v>2530</v>
      </c>
      <c r="B157" s="8"/>
      <c r="C157" s="8">
        <v>47</v>
      </c>
      <c r="D157" s="64">
        <f t="shared" si="4"/>
        <v>172.49</v>
      </c>
      <c r="E157" s="11">
        <f t="shared" si="5"/>
        <v>40.42</v>
      </c>
      <c r="F157">
        <v>25</v>
      </c>
    </row>
    <row r="158" spans="1:6" x14ac:dyDescent="0.25">
      <c r="A158" s="8" t="s">
        <v>2531</v>
      </c>
      <c r="B158" s="8"/>
      <c r="C158" s="8">
        <v>47</v>
      </c>
      <c r="D158" s="64">
        <f t="shared" si="4"/>
        <v>172.49</v>
      </c>
      <c r="E158" s="11">
        <f t="shared" si="5"/>
        <v>40.42</v>
      </c>
      <c r="F158">
        <v>25</v>
      </c>
    </row>
    <row r="159" spans="1:6" x14ac:dyDescent="0.25">
      <c r="A159" s="8" t="s">
        <v>2532</v>
      </c>
      <c r="B159" s="8"/>
      <c r="C159" s="8">
        <v>47</v>
      </c>
      <c r="D159" s="64">
        <f t="shared" si="4"/>
        <v>172.49</v>
      </c>
      <c r="E159" s="11">
        <f t="shared" si="5"/>
        <v>40.42</v>
      </c>
      <c r="F159">
        <v>25</v>
      </c>
    </row>
    <row r="160" spans="1:6" x14ac:dyDescent="0.25">
      <c r="A160" s="8" t="s">
        <v>1863</v>
      </c>
      <c r="B160" s="8"/>
      <c r="C160" s="8">
        <v>347</v>
      </c>
      <c r="D160" s="64">
        <f t="shared" si="4"/>
        <v>1273.49</v>
      </c>
      <c r="E160" s="11">
        <f t="shared" si="5"/>
        <v>298.42</v>
      </c>
      <c r="F160">
        <v>25</v>
      </c>
    </row>
    <row r="161" spans="1:6" x14ac:dyDescent="0.25">
      <c r="A161" s="8" t="s">
        <v>1864</v>
      </c>
      <c r="B161" s="8"/>
      <c r="C161" s="8">
        <v>347</v>
      </c>
      <c r="D161" s="64">
        <f t="shared" si="4"/>
        <v>1273.49</v>
      </c>
      <c r="E161" s="11">
        <f t="shared" si="5"/>
        <v>298.42</v>
      </c>
      <c r="F161">
        <v>25</v>
      </c>
    </row>
    <row r="162" spans="1:6" x14ac:dyDescent="0.25">
      <c r="A162" s="8" t="s">
        <v>2533</v>
      </c>
      <c r="B162" s="8"/>
      <c r="C162" s="8">
        <v>47</v>
      </c>
      <c r="D162" s="64">
        <f t="shared" si="4"/>
        <v>172.49</v>
      </c>
      <c r="E162" s="11">
        <f t="shared" si="5"/>
        <v>40.42</v>
      </c>
      <c r="F162">
        <v>25</v>
      </c>
    </row>
    <row r="163" spans="1:6" x14ac:dyDescent="0.25">
      <c r="A163" s="8" t="s">
        <v>2534</v>
      </c>
      <c r="B163" s="8"/>
      <c r="C163" s="8">
        <v>206</v>
      </c>
      <c r="D163" s="64">
        <f t="shared" si="4"/>
        <v>756.02</v>
      </c>
      <c r="E163" s="11">
        <f t="shared" si="5"/>
        <v>177.16</v>
      </c>
      <c r="F163">
        <v>25</v>
      </c>
    </row>
    <row r="164" spans="1:6" x14ac:dyDescent="0.25">
      <c r="A164" s="8" t="s">
        <v>2534</v>
      </c>
      <c r="B164" s="8"/>
      <c r="C164" s="8">
        <v>477</v>
      </c>
      <c r="D164" s="64">
        <f t="shared" si="4"/>
        <v>1750.59</v>
      </c>
      <c r="E164" s="11">
        <f t="shared" si="5"/>
        <v>410.21999999999997</v>
      </c>
      <c r="F164">
        <v>25</v>
      </c>
    </row>
    <row r="165" spans="1:6" x14ac:dyDescent="0.25">
      <c r="A165" s="8" t="s">
        <v>1865</v>
      </c>
      <c r="B165" s="8"/>
      <c r="C165" s="8">
        <v>26</v>
      </c>
      <c r="D165" s="64">
        <f t="shared" si="4"/>
        <v>95.42</v>
      </c>
      <c r="E165" s="11">
        <f t="shared" si="5"/>
        <v>22.36</v>
      </c>
      <c r="F165">
        <v>25</v>
      </c>
    </row>
    <row r="166" spans="1:6" x14ac:dyDescent="0.25">
      <c r="A166" s="8" t="s">
        <v>2535</v>
      </c>
      <c r="B166" s="8"/>
      <c r="C166" s="8">
        <v>912</v>
      </c>
      <c r="D166" s="64">
        <f t="shared" si="4"/>
        <v>3347.04</v>
      </c>
      <c r="E166" s="11">
        <f t="shared" si="5"/>
        <v>784.31999999999994</v>
      </c>
      <c r="F166">
        <v>25</v>
      </c>
    </row>
    <row r="167" spans="1:6" x14ac:dyDescent="0.25">
      <c r="A167" s="8" t="s">
        <v>1866</v>
      </c>
      <c r="B167" s="8"/>
      <c r="C167" s="8">
        <v>1727</v>
      </c>
      <c r="D167" s="64">
        <f t="shared" si="4"/>
        <v>6338.09</v>
      </c>
      <c r="E167" s="11">
        <f t="shared" si="5"/>
        <v>1485.22</v>
      </c>
      <c r="F167">
        <v>25</v>
      </c>
    </row>
    <row r="168" spans="1:6" x14ac:dyDescent="0.25">
      <c r="A168" s="8" t="s">
        <v>1867</v>
      </c>
      <c r="B168" s="8"/>
      <c r="C168" s="8">
        <v>50</v>
      </c>
      <c r="D168" s="64">
        <f t="shared" si="4"/>
        <v>183.5</v>
      </c>
      <c r="E168" s="11">
        <f t="shared" si="5"/>
        <v>43</v>
      </c>
      <c r="F168">
        <v>25</v>
      </c>
    </row>
    <row r="169" spans="1:6" x14ac:dyDescent="0.25">
      <c r="A169" s="8" t="s">
        <v>1868</v>
      </c>
      <c r="B169" s="8"/>
      <c r="C169" s="8">
        <v>32</v>
      </c>
      <c r="D169" s="64">
        <f t="shared" si="4"/>
        <v>117.44</v>
      </c>
      <c r="E169" s="11">
        <f t="shared" si="5"/>
        <v>27.52</v>
      </c>
      <c r="F169">
        <v>25</v>
      </c>
    </row>
    <row r="170" spans="1:6" x14ac:dyDescent="0.25">
      <c r="A170" s="8" t="s">
        <v>1869</v>
      </c>
      <c r="B170" s="8"/>
      <c r="C170" s="8">
        <v>32</v>
      </c>
      <c r="D170" s="64">
        <f t="shared" si="4"/>
        <v>117.44</v>
      </c>
      <c r="E170" s="11">
        <f t="shared" si="5"/>
        <v>27.52</v>
      </c>
      <c r="F170">
        <v>25</v>
      </c>
    </row>
    <row r="171" spans="1:6" x14ac:dyDescent="0.25">
      <c r="A171" s="8" t="s">
        <v>1870</v>
      </c>
      <c r="B171" s="8"/>
      <c r="C171" s="8">
        <v>56</v>
      </c>
      <c r="D171" s="64">
        <f t="shared" si="4"/>
        <v>205.51999999999998</v>
      </c>
      <c r="E171" s="11">
        <f t="shared" si="5"/>
        <v>48.16</v>
      </c>
      <c r="F171">
        <v>25</v>
      </c>
    </row>
    <row r="172" spans="1:6" x14ac:dyDescent="0.25">
      <c r="A172" s="8" t="s">
        <v>1871</v>
      </c>
      <c r="B172" s="8"/>
      <c r="C172" s="8">
        <v>3</v>
      </c>
      <c r="D172" s="64">
        <f t="shared" si="4"/>
        <v>11.01</v>
      </c>
      <c r="E172" s="11">
        <f t="shared" si="5"/>
        <v>2.58</v>
      </c>
      <c r="F172">
        <v>25</v>
      </c>
    </row>
    <row r="173" spans="1:6" x14ac:dyDescent="0.25">
      <c r="A173" s="8" t="s">
        <v>1872</v>
      </c>
      <c r="B173" s="8"/>
      <c r="C173" s="8">
        <v>3</v>
      </c>
      <c r="D173" s="64">
        <f t="shared" si="4"/>
        <v>11.01</v>
      </c>
      <c r="E173" s="11">
        <f t="shared" si="5"/>
        <v>2.58</v>
      </c>
      <c r="F173">
        <v>25</v>
      </c>
    </row>
    <row r="174" spans="1:6" x14ac:dyDescent="0.25">
      <c r="A174" s="8" t="s">
        <v>1873</v>
      </c>
      <c r="B174" s="8"/>
      <c r="C174" s="8">
        <v>21</v>
      </c>
      <c r="D174" s="64">
        <f t="shared" si="4"/>
        <v>77.069999999999993</v>
      </c>
      <c r="E174" s="11">
        <f t="shared" si="5"/>
        <v>18.059999999999999</v>
      </c>
      <c r="F174">
        <v>25</v>
      </c>
    </row>
    <row r="175" spans="1:6" x14ac:dyDescent="0.25">
      <c r="A175" s="8" t="s">
        <v>1831</v>
      </c>
      <c r="B175" s="8"/>
      <c r="C175" s="8">
        <v>23</v>
      </c>
      <c r="D175" s="64">
        <f t="shared" si="4"/>
        <v>84.41</v>
      </c>
      <c r="E175" s="11">
        <f t="shared" si="5"/>
        <v>19.78</v>
      </c>
      <c r="F175">
        <v>25</v>
      </c>
    </row>
    <row r="176" spans="1:6" x14ac:dyDescent="0.25">
      <c r="A176" s="8" t="s">
        <v>1833</v>
      </c>
      <c r="B176" s="8"/>
      <c r="C176" s="8">
        <v>237</v>
      </c>
      <c r="D176" s="64">
        <f t="shared" si="4"/>
        <v>869.79</v>
      </c>
      <c r="E176" s="11">
        <f t="shared" si="5"/>
        <v>203.82</v>
      </c>
      <c r="F176">
        <v>25</v>
      </c>
    </row>
    <row r="177" spans="1:6" x14ac:dyDescent="0.25">
      <c r="A177" s="8" t="s">
        <v>1874</v>
      </c>
      <c r="B177" s="8"/>
      <c r="C177" s="8">
        <v>417</v>
      </c>
      <c r="D177" s="64">
        <f t="shared" si="4"/>
        <v>1530.3899999999999</v>
      </c>
      <c r="E177" s="11">
        <f t="shared" si="5"/>
        <v>358.62</v>
      </c>
      <c r="F177">
        <v>25</v>
      </c>
    </row>
    <row r="178" spans="1:6" x14ac:dyDescent="0.25">
      <c r="A178" s="8" t="s">
        <v>1875</v>
      </c>
      <c r="B178" s="8"/>
      <c r="C178" s="8">
        <v>302</v>
      </c>
      <c r="D178" s="64">
        <f t="shared" si="4"/>
        <v>1108.3399999999999</v>
      </c>
      <c r="E178" s="11">
        <f t="shared" si="5"/>
        <v>259.71999999999997</v>
      </c>
      <c r="F178">
        <v>25</v>
      </c>
    </row>
    <row r="179" spans="1:6" x14ac:dyDescent="0.25">
      <c r="A179" s="8" t="s">
        <v>1876</v>
      </c>
      <c r="B179" s="8"/>
      <c r="C179" s="8">
        <v>279</v>
      </c>
      <c r="D179" s="64">
        <f t="shared" si="4"/>
        <v>1023.93</v>
      </c>
      <c r="E179" s="11">
        <f t="shared" si="5"/>
        <v>239.94</v>
      </c>
      <c r="F179">
        <v>25</v>
      </c>
    </row>
    <row r="180" spans="1:6" x14ac:dyDescent="0.25">
      <c r="A180" s="8" t="s">
        <v>1877</v>
      </c>
      <c r="B180" s="8"/>
      <c r="C180" s="8">
        <v>209</v>
      </c>
      <c r="D180" s="64">
        <f t="shared" si="4"/>
        <v>767.03</v>
      </c>
      <c r="E180" s="11">
        <f t="shared" si="5"/>
        <v>179.74</v>
      </c>
      <c r="F180">
        <v>25</v>
      </c>
    </row>
    <row r="181" spans="1:6" x14ac:dyDescent="0.25">
      <c r="A181" s="8" t="s">
        <v>1878</v>
      </c>
      <c r="B181" s="8"/>
      <c r="C181" s="8">
        <v>60</v>
      </c>
      <c r="D181" s="64">
        <f t="shared" ref="D181:D236" si="6">C181*3.67</f>
        <v>220.2</v>
      </c>
      <c r="E181" s="11">
        <f t="shared" ref="E181:E236" si="7">C181*0.86</f>
        <v>51.6</v>
      </c>
      <c r="F181">
        <v>25</v>
      </c>
    </row>
    <row r="182" spans="1:6" x14ac:dyDescent="0.25">
      <c r="A182" s="8" t="s">
        <v>1879</v>
      </c>
      <c r="B182" s="8"/>
      <c r="C182" s="8">
        <v>248</v>
      </c>
      <c r="D182" s="64">
        <f t="shared" si="6"/>
        <v>910.16</v>
      </c>
      <c r="E182" s="11">
        <f t="shared" si="7"/>
        <v>213.28</v>
      </c>
      <c r="F182">
        <v>25</v>
      </c>
    </row>
    <row r="183" spans="1:6" x14ac:dyDescent="0.25">
      <c r="A183" s="8" t="s">
        <v>1880</v>
      </c>
      <c r="B183" s="8"/>
      <c r="C183" s="8">
        <v>18</v>
      </c>
      <c r="D183" s="64">
        <f t="shared" si="6"/>
        <v>66.06</v>
      </c>
      <c r="E183" s="11">
        <f t="shared" si="7"/>
        <v>15.48</v>
      </c>
      <c r="F183">
        <v>25</v>
      </c>
    </row>
    <row r="184" spans="1:6" x14ac:dyDescent="0.25">
      <c r="A184" s="8" t="s">
        <v>1881</v>
      </c>
      <c r="B184" s="8"/>
      <c r="C184" s="8">
        <v>18</v>
      </c>
      <c r="D184" s="64">
        <f t="shared" si="6"/>
        <v>66.06</v>
      </c>
      <c r="E184" s="11">
        <f t="shared" si="7"/>
        <v>15.48</v>
      </c>
      <c r="F184">
        <v>25</v>
      </c>
    </row>
    <row r="185" spans="1:6" x14ac:dyDescent="0.25">
      <c r="A185" s="8" t="s">
        <v>1882</v>
      </c>
      <c r="B185" s="8"/>
      <c r="C185" s="8">
        <v>1698</v>
      </c>
      <c r="D185" s="64">
        <f t="shared" si="6"/>
        <v>6231.66</v>
      </c>
      <c r="E185" s="11">
        <f t="shared" si="7"/>
        <v>1460.28</v>
      </c>
      <c r="F185">
        <v>25</v>
      </c>
    </row>
    <row r="186" spans="1:6" x14ac:dyDescent="0.25">
      <c r="A186" s="8" t="s">
        <v>1883</v>
      </c>
      <c r="B186" s="8"/>
      <c r="C186" s="8">
        <v>36</v>
      </c>
      <c r="D186" s="64">
        <f t="shared" si="6"/>
        <v>132.12</v>
      </c>
      <c r="E186" s="11">
        <f t="shared" si="7"/>
        <v>30.96</v>
      </c>
      <c r="F186">
        <v>25</v>
      </c>
    </row>
    <row r="187" spans="1:6" x14ac:dyDescent="0.25">
      <c r="A187" s="8" t="s">
        <v>1884</v>
      </c>
      <c r="B187" s="8"/>
      <c r="C187" s="8">
        <v>15</v>
      </c>
      <c r="D187" s="64">
        <f t="shared" si="6"/>
        <v>55.05</v>
      </c>
      <c r="E187" s="11">
        <f t="shared" si="7"/>
        <v>12.9</v>
      </c>
      <c r="F187">
        <v>25</v>
      </c>
    </row>
    <row r="188" spans="1:6" x14ac:dyDescent="0.25">
      <c r="A188" s="8" t="s">
        <v>1885</v>
      </c>
      <c r="B188" s="8"/>
      <c r="C188" s="8">
        <v>195</v>
      </c>
      <c r="D188" s="64">
        <f t="shared" si="6"/>
        <v>715.65</v>
      </c>
      <c r="E188" s="11">
        <f t="shared" si="7"/>
        <v>167.7</v>
      </c>
      <c r="F188">
        <v>25</v>
      </c>
    </row>
    <row r="189" spans="1:6" x14ac:dyDescent="0.25">
      <c r="A189" s="8" t="s">
        <v>1886</v>
      </c>
      <c r="B189" s="8"/>
      <c r="C189" s="8">
        <v>6</v>
      </c>
      <c r="D189" s="64">
        <f t="shared" si="6"/>
        <v>22.02</v>
      </c>
      <c r="E189" s="11">
        <f t="shared" si="7"/>
        <v>5.16</v>
      </c>
      <c r="F189">
        <v>25</v>
      </c>
    </row>
    <row r="190" spans="1:6" x14ac:dyDescent="0.25">
      <c r="A190" s="8" t="s">
        <v>1887</v>
      </c>
      <c r="B190" s="8"/>
      <c r="C190" s="8">
        <v>17</v>
      </c>
      <c r="D190" s="64">
        <f t="shared" si="6"/>
        <v>62.39</v>
      </c>
      <c r="E190" s="11">
        <f t="shared" si="7"/>
        <v>14.62</v>
      </c>
      <c r="F190">
        <v>25</v>
      </c>
    </row>
    <row r="191" spans="1:6" x14ac:dyDescent="0.25">
      <c r="A191" s="8" t="s">
        <v>1888</v>
      </c>
      <c r="B191" s="8"/>
      <c r="C191" s="8">
        <v>3</v>
      </c>
      <c r="D191" s="64">
        <f t="shared" si="6"/>
        <v>11.01</v>
      </c>
      <c r="E191" s="11">
        <f t="shared" si="7"/>
        <v>2.58</v>
      </c>
      <c r="F191">
        <v>25</v>
      </c>
    </row>
    <row r="192" spans="1:6" x14ac:dyDescent="0.25">
      <c r="A192" s="8" t="s">
        <v>1889</v>
      </c>
      <c r="B192" s="8"/>
      <c r="C192" s="8">
        <v>341</v>
      </c>
      <c r="D192" s="64">
        <f t="shared" si="6"/>
        <v>1251.47</v>
      </c>
      <c r="E192" s="11">
        <f t="shared" si="7"/>
        <v>293.26</v>
      </c>
      <c r="F192">
        <v>25</v>
      </c>
    </row>
    <row r="193" spans="1:6" x14ac:dyDescent="0.25">
      <c r="A193" s="8" t="s">
        <v>2536</v>
      </c>
      <c r="B193" s="8"/>
      <c r="C193" s="8">
        <v>3</v>
      </c>
      <c r="D193" s="64">
        <f t="shared" si="6"/>
        <v>11.01</v>
      </c>
      <c r="E193" s="11">
        <f t="shared" si="7"/>
        <v>2.58</v>
      </c>
      <c r="F193">
        <v>25</v>
      </c>
    </row>
    <row r="194" spans="1:6" x14ac:dyDescent="0.25">
      <c r="A194" s="8" t="s">
        <v>1890</v>
      </c>
      <c r="B194" s="8"/>
      <c r="C194" s="8">
        <v>267</v>
      </c>
      <c r="D194" s="64">
        <f t="shared" si="6"/>
        <v>979.89</v>
      </c>
      <c r="E194" s="11">
        <f t="shared" si="7"/>
        <v>229.62</v>
      </c>
      <c r="F194">
        <v>25</v>
      </c>
    </row>
    <row r="195" spans="1:6" x14ac:dyDescent="0.25">
      <c r="A195" s="8" t="s">
        <v>1891</v>
      </c>
      <c r="B195" s="8"/>
      <c r="C195" s="8">
        <v>891</v>
      </c>
      <c r="D195" s="64">
        <f t="shared" si="6"/>
        <v>3269.97</v>
      </c>
      <c r="E195" s="11">
        <f t="shared" si="7"/>
        <v>766.26</v>
      </c>
      <c r="F195">
        <v>25</v>
      </c>
    </row>
    <row r="196" spans="1:6" x14ac:dyDescent="0.25">
      <c r="A196" s="8" t="s">
        <v>1892</v>
      </c>
      <c r="B196" s="8"/>
      <c r="C196" s="8">
        <v>900</v>
      </c>
      <c r="D196" s="64">
        <f t="shared" si="6"/>
        <v>3303</v>
      </c>
      <c r="E196" s="11">
        <f t="shared" si="7"/>
        <v>774</v>
      </c>
      <c r="F196">
        <v>25</v>
      </c>
    </row>
    <row r="197" spans="1:6" x14ac:dyDescent="0.25">
      <c r="A197" s="8" t="s">
        <v>1893</v>
      </c>
      <c r="B197" s="8"/>
      <c r="C197" s="8">
        <v>41</v>
      </c>
      <c r="D197" s="64">
        <f t="shared" si="6"/>
        <v>150.47</v>
      </c>
      <c r="E197" s="11">
        <f t="shared" si="7"/>
        <v>35.26</v>
      </c>
      <c r="F197">
        <v>25</v>
      </c>
    </row>
    <row r="198" spans="1:6" x14ac:dyDescent="0.25">
      <c r="A198" s="8" t="s">
        <v>2537</v>
      </c>
      <c r="B198" s="8"/>
      <c r="C198" s="8">
        <v>62</v>
      </c>
      <c r="D198" s="64">
        <f t="shared" si="6"/>
        <v>227.54</v>
      </c>
      <c r="E198" s="11">
        <f t="shared" si="7"/>
        <v>53.32</v>
      </c>
      <c r="F198">
        <v>25</v>
      </c>
    </row>
    <row r="199" spans="1:6" x14ac:dyDescent="0.25">
      <c r="A199" s="8" t="s">
        <v>1894</v>
      </c>
      <c r="B199" s="8"/>
      <c r="C199" s="8">
        <v>1497</v>
      </c>
      <c r="D199" s="64">
        <f t="shared" si="6"/>
        <v>5493.99</v>
      </c>
      <c r="E199" s="11">
        <f t="shared" si="7"/>
        <v>1287.42</v>
      </c>
      <c r="F199">
        <v>25</v>
      </c>
    </row>
    <row r="200" spans="1:6" x14ac:dyDescent="0.25">
      <c r="A200" s="8" t="s">
        <v>1895</v>
      </c>
      <c r="B200" s="8"/>
      <c r="C200" s="8">
        <v>57</v>
      </c>
      <c r="D200" s="64">
        <f t="shared" si="6"/>
        <v>209.19</v>
      </c>
      <c r="E200" s="11">
        <f t="shared" si="7"/>
        <v>49.019999999999996</v>
      </c>
      <c r="F200">
        <v>25</v>
      </c>
    </row>
    <row r="201" spans="1:6" x14ac:dyDescent="0.25">
      <c r="A201" s="8" t="s">
        <v>1868</v>
      </c>
      <c r="B201" s="8"/>
      <c r="C201" s="8">
        <v>32</v>
      </c>
      <c r="D201" s="64">
        <f t="shared" si="6"/>
        <v>117.44</v>
      </c>
      <c r="E201" s="11">
        <f t="shared" si="7"/>
        <v>27.52</v>
      </c>
      <c r="F201">
        <v>25</v>
      </c>
    </row>
    <row r="202" spans="1:6" x14ac:dyDescent="0.25">
      <c r="A202" s="8" t="s">
        <v>1870</v>
      </c>
      <c r="B202" s="8"/>
      <c r="C202" s="8">
        <v>56</v>
      </c>
      <c r="D202" s="64">
        <f t="shared" si="6"/>
        <v>205.51999999999998</v>
      </c>
      <c r="E202" s="11">
        <f t="shared" si="7"/>
        <v>48.16</v>
      </c>
      <c r="F202">
        <v>25</v>
      </c>
    </row>
    <row r="203" spans="1:6" x14ac:dyDescent="0.25">
      <c r="A203" s="8" t="s">
        <v>2538</v>
      </c>
      <c r="B203" s="8"/>
      <c r="C203" s="8">
        <v>60</v>
      </c>
      <c r="D203" s="64">
        <f t="shared" si="6"/>
        <v>220.2</v>
      </c>
      <c r="E203" s="11">
        <f t="shared" si="7"/>
        <v>51.6</v>
      </c>
      <c r="F203">
        <v>25</v>
      </c>
    </row>
    <row r="204" spans="1:6" x14ac:dyDescent="0.25">
      <c r="A204" s="8" t="s">
        <v>1896</v>
      </c>
      <c r="B204" s="8"/>
      <c r="C204" s="8">
        <v>332</v>
      </c>
      <c r="D204" s="64">
        <f t="shared" si="6"/>
        <v>1218.44</v>
      </c>
      <c r="E204" s="11">
        <f t="shared" si="7"/>
        <v>285.52</v>
      </c>
      <c r="F204">
        <v>25</v>
      </c>
    </row>
    <row r="205" spans="1:6" x14ac:dyDescent="0.25">
      <c r="A205" s="8" t="s">
        <v>1897</v>
      </c>
      <c r="B205" s="8"/>
      <c r="C205" s="8">
        <v>9863</v>
      </c>
      <c r="D205" s="64">
        <f t="shared" si="6"/>
        <v>36197.21</v>
      </c>
      <c r="E205" s="11">
        <f t="shared" si="7"/>
        <v>8482.18</v>
      </c>
      <c r="F205">
        <v>25</v>
      </c>
    </row>
    <row r="206" spans="1:6" x14ac:dyDescent="0.25">
      <c r="A206" s="8" t="s">
        <v>1898</v>
      </c>
      <c r="B206" s="8"/>
      <c r="C206" s="8">
        <v>5685</v>
      </c>
      <c r="D206" s="64">
        <f t="shared" si="6"/>
        <v>20863.95</v>
      </c>
      <c r="E206" s="11">
        <f t="shared" si="7"/>
        <v>4889.1000000000004</v>
      </c>
      <c r="F206">
        <v>25</v>
      </c>
    </row>
    <row r="207" spans="1:6" x14ac:dyDescent="0.25">
      <c r="A207" s="8" t="s">
        <v>2539</v>
      </c>
      <c r="B207" s="8"/>
      <c r="C207" s="8">
        <v>1839</v>
      </c>
      <c r="D207" s="64">
        <f t="shared" si="6"/>
        <v>6749.13</v>
      </c>
      <c r="E207" s="11">
        <f t="shared" si="7"/>
        <v>1581.54</v>
      </c>
      <c r="F207">
        <v>25</v>
      </c>
    </row>
    <row r="208" spans="1:6" x14ac:dyDescent="0.25">
      <c r="A208" s="8" t="s">
        <v>1898</v>
      </c>
      <c r="B208" s="8"/>
      <c r="C208" s="8">
        <v>5624</v>
      </c>
      <c r="D208" s="64">
        <f t="shared" si="6"/>
        <v>20640.079999999998</v>
      </c>
      <c r="E208" s="11">
        <f t="shared" si="7"/>
        <v>4836.6400000000003</v>
      </c>
      <c r="F208">
        <v>25</v>
      </c>
    </row>
    <row r="209" spans="1:6" x14ac:dyDescent="0.25">
      <c r="A209" s="8" t="s">
        <v>2540</v>
      </c>
      <c r="B209" s="8"/>
      <c r="C209" s="8">
        <v>2033</v>
      </c>
      <c r="D209" s="64">
        <f t="shared" si="6"/>
        <v>7461.11</v>
      </c>
      <c r="E209" s="11">
        <f t="shared" si="7"/>
        <v>1748.3799999999999</v>
      </c>
      <c r="F209">
        <v>25</v>
      </c>
    </row>
    <row r="210" spans="1:6" x14ac:dyDescent="0.25">
      <c r="A210" s="8" t="s">
        <v>2541</v>
      </c>
      <c r="B210" s="8"/>
      <c r="C210" s="8">
        <v>1764</v>
      </c>
      <c r="D210" s="64">
        <f t="shared" si="6"/>
        <v>6473.88</v>
      </c>
      <c r="E210" s="11">
        <f t="shared" si="7"/>
        <v>1517.04</v>
      </c>
      <c r="F210">
        <v>25</v>
      </c>
    </row>
    <row r="211" spans="1:6" x14ac:dyDescent="0.25">
      <c r="A211" s="8" t="s">
        <v>2542</v>
      </c>
      <c r="B211" s="8"/>
      <c r="C211" s="8">
        <v>698</v>
      </c>
      <c r="D211" s="64">
        <f t="shared" si="6"/>
        <v>2561.66</v>
      </c>
      <c r="E211" s="11">
        <f t="shared" si="7"/>
        <v>600.28</v>
      </c>
      <c r="F211">
        <v>25</v>
      </c>
    </row>
    <row r="212" spans="1:6" x14ac:dyDescent="0.25">
      <c r="A212" s="8" t="s">
        <v>2543</v>
      </c>
      <c r="B212" s="8"/>
      <c r="C212" s="8">
        <v>375</v>
      </c>
      <c r="D212" s="64">
        <f t="shared" si="6"/>
        <v>1376.25</v>
      </c>
      <c r="E212" s="11">
        <f t="shared" si="7"/>
        <v>322.5</v>
      </c>
      <c r="F212">
        <v>25</v>
      </c>
    </row>
    <row r="213" spans="1:6" x14ac:dyDescent="0.25">
      <c r="A213" s="8" t="s">
        <v>1899</v>
      </c>
      <c r="B213" s="8"/>
      <c r="C213" s="8">
        <v>71</v>
      </c>
      <c r="D213" s="64">
        <f t="shared" si="6"/>
        <v>260.57</v>
      </c>
      <c r="E213" s="11">
        <f t="shared" si="7"/>
        <v>61.06</v>
      </c>
      <c r="F213">
        <v>25</v>
      </c>
    </row>
    <row r="214" spans="1:6" x14ac:dyDescent="0.25">
      <c r="A214" s="8" t="s">
        <v>1900</v>
      </c>
      <c r="B214" s="8"/>
      <c r="C214" s="8">
        <v>698</v>
      </c>
      <c r="D214" s="64">
        <f t="shared" si="6"/>
        <v>2561.66</v>
      </c>
      <c r="E214" s="11">
        <f t="shared" si="7"/>
        <v>600.28</v>
      </c>
      <c r="F214">
        <v>25</v>
      </c>
    </row>
    <row r="215" spans="1:6" x14ac:dyDescent="0.25">
      <c r="A215" s="8" t="s">
        <v>1901</v>
      </c>
      <c r="B215" s="8"/>
      <c r="C215" s="8">
        <v>9863</v>
      </c>
      <c r="D215" s="64">
        <f t="shared" si="6"/>
        <v>36197.21</v>
      </c>
      <c r="E215" s="11">
        <f t="shared" si="7"/>
        <v>8482.18</v>
      </c>
      <c r="F215">
        <v>25</v>
      </c>
    </row>
    <row r="216" spans="1:6" x14ac:dyDescent="0.25">
      <c r="A216" s="8" t="s">
        <v>1902</v>
      </c>
      <c r="B216" s="8"/>
      <c r="C216" s="8">
        <v>15</v>
      </c>
      <c r="D216" s="64">
        <f t="shared" si="6"/>
        <v>55.05</v>
      </c>
      <c r="E216" s="11">
        <f t="shared" si="7"/>
        <v>12.9</v>
      </c>
      <c r="F216">
        <v>25</v>
      </c>
    </row>
    <row r="217" spans="1:6" x14ac:dyDescent="0.25">
      <c r="A217" s="8" t="s">
        <v>1903</v>
      </c>
      <c r="B217" s="8"/>
      <c r="C217" s="8">
        <v>71</v>
      </c>
      <c r="D217" s="64">
        <f t="shared" si="6"/>
        <v>260.57</v>
      </c>
      <c r="E217" s="11">
        <f t="shared" si="7"/>
        <v>61.06</v>
      </c>
      <c r="F217">
        <v>25</v>
      </c>
    </row>
    <row r="218" spans="1:6" x14ac:dyDescent="0.25">
      <c r="A218" s="8" t="s">
        <v>1904</v>
      </c>
      <c r="B218" s="8"/>
      <c r="C218" s="8">
        <v>33</v>
      </c>
      <c r="D218" s="64">
        <f t="shared" si="6"/>
        <v>121.11</v>
      </c>
      <c r="E218" s="11">
        <f t="shared" si="7"/>
        <v>28.38</v>
      </c>
      <c r="F218">
        <v>25</v>
      </c>
    </row>
    <row r="219" spans="1:6" x14ac:dyDescent="0.25">
      <c r="A219" s="8" t="s">
        <v>2544</v>
      </c>
      <c r="B219" s="8"/>
      <c r="C219" s="8">
        <v>8</v>
      </c>
      <c r="D219" s="64">
        <f t="shared" si="6"/>
        <v>29.36</v>
      </c>
      <c r="E219" s="11">
        <f t="shared" si="7"/>
        <v>6.88</v>
      </c>
      <c r="F219">
        <v>25</v>
      </c>
    </row>
    <row r="220" spans="1:6" x14ac:dyDescent="0.25">
      <c r="A220" s="8" t="s">
        <v>2545</v>
      </c>
      <c r="B220" s="8"/>
      <c r="C220" s="8">
        <v>8</v>
      </c>
      <c r="D220" s="64">
        <f t="shared" si="6"/>
        <v>29.36</v>
      </c>
      <c r="E220" s="11">
        <f t="shared" si="7"/>
        <v>6.88</v>
      </c>
      <c r="F220">
        <v>25</v>
      </c>
    </row>
    <row r="221" spans="1:6" x14ac:dyDescent="0.25">
      <c r="A221" s="8" t="s">
        <v>1905</v>
      </c>
      <c r="B221" s="8"/>
      <c r="C221" s="8">
        <v>30</v>
      </c>
      <c r="D221" s="64">
        <f t="shared" si="6"/>
        <v>110.1</v>
      </c>
      <c r="E221" s="11">
        <f t="shared" si="7"/>
        <v>25.8</v>
      </c>
      <c r="F221">
        <v>25</v>
      </c>
    </row>
    <row r="222" spans="1:6" x14ac:dyDescent="0.25">
      <c r="A222" s="8" t="s">
        <v>1865</v>
      </c>
      <c r="B222" s="8"/>
      <c r="C222" s="8">
        <v>20</v>
      </c>
      <c r="D222" s="64">
        <f t="shared" si="6"/>
        <v>73.400000000000006</v>
      </c>
      <c r="E222" s="11">
        <f t="shared" si="7"/>
        <v>17.2</v>
      </c>
      <c r="F222">
        <v>25</v>
      </c>
    </row>
    <row r="223" spans="1:6" x14ac:dyDescent="0.25">
      <c r="A223" s="8" t="s">
        <v>2546</v>
      </c>
      <c r="B223" s="8"/>
      <c r="C223" s="8">
        <v>158</v>
      </c>
      <c r="D223" s="64">
        <f t="shared" si="6"/>
        <v>579.86</v>
      </c>
      <c r="E223" s="11">
        <f t="shared" si="7"/>
        <v>135.88</v>
      </c>
      <c r="F223">
        <v>25</v>
      </c>
    </row>
    <row r="224" spans="1:6" x14ac:dyDescent="0.25">
      <c r="A224" s="8" t="s">
        <v>2547</v>
      </c>
      <c r="B224" s="8"/>
      <c r="C224" s="8">
        <v>123</v>
      </c>
      <c r="D224" s="64">
        <f t="shared" si="6"/>
        <v>451.40999999999997</v>
      </c>
      <c r="E224" s="11">
        <f t="shared" si="7"/>
        <v>105.78</v>
      </c>
      <c r="F224">
        <v>25</v>
      </c>
    </row>
    <row r="225" spans="1:6" x14ac:dyDescent="0.25">
      <c r="A225" s="8" t="s">
        <v>2548</v>
      </c>
      <c r="B225" s="8"/>
      <c r="C225" s="8">
        <v>84</v>
      </c>
      <c r="D225" s="64">
        <f t="shared" si="6"/>
        <v>308.27999999999997</v>
      </c>
      <c r="E225" s="11">
        <f t="shared" si="7"/>
        <v>72.239999999999995</v>
      </c>
      <c r="F225">
        <v>25</v>
      </c>
    </row>
    <row r="226" spans="1:6" x14ac:dyDescent="0.25">
      <c r="A226" s="8" t="s">
        <v>2549</v>
      </c>
      <c r="B226" s="8"/>
      <c r="C226" s="8">
        <v>45</v>
      </c>
      <c r="D226" s="64">
        <f t="shared" si="6"/>
        <v>165.15</v>
      </c>
      <c r="E226" s="11">
        <f t="shared" si="7"/>
        <v>38.700000000000003</v>
      </c>
      <c r="F226">
        <v>25</v>
      </c>
    </row>
    <row r="227" spans="1:6" x14ac:dyDescent="0.25">
      <c r="A227" s="8" t="s">
        <v>2550</v>
      </c>
      <c r="B227" s="8"/>
      <c r="C227" s="8">
        <v>54</v>
      </c>
      <c r="D227" s="64">
        <f t="shared" si="6"/>
        <v>198.18</v>
      </c>
      <c r="E227" s="11">
        <f t="shared" si="7"/>
        <v>46.44</v>
      </c>
      <c r="F227">
        <v>25</v>
      </c>
    </row>
    <row r="228" spans="1:6" x14ac:dyDescent="0.25">
      <c r="A228" s="8" t="s">
        <v>2551</v>
      </c>
      <c r="B228" s="8"/>
      <c r="C228" s="8">
        <v>86</v>
      </c>
      <c r="D228" s="64">
        <f t="shared" si="6"/>
        <v>315.62</v>
      </c>
      <c r="E228" s="11">
        <f t="shared" si="7"/>
        <v>73.959999999999994</v>
      </c>
      <c r="F228">
        <v>25</v>
      </c>
    </row>
    <row r="229" spans="1:6" x14ac:dyDescent="0.25">
      <c r="A229" s="8" t="s">
        <v>2552</v>
      </c>
      <c r="B229" s="8"/>
      <c r="C229" s="8">
        <v>489</v>
      </c>
      <c r="D229" s="64">
        <f t="shared" si="6"/>
        <v>1794.6299999999999</v>
      </c>
      <c r="E229" s="11">
        <f t="shared" si="7"/>
        <v>420.54</v>
      </c>
      <c r="F229">
        <v>25</v>
      </c>
    </row>
    <row r="230" spans="1:6" x14ac:dyDescent="0.25">
      <c r="A230" s="8" t="s">
        <v>1906</v>
      </c>
      <c r="B230" s="8"/>
      <c r="C230" s="8">
        <v>114</v>
      </c>
      <c r="D230" s="64">
        <f t="shared" si="6"/>
        <v>418.38</v>
      </c>
      <c r="E230" s="11">
        <f t="shared" si="7"/>
        <v>98.039999999999992</v>
      </c>
      <c r="F230">
        <v>25</v>
      </c>
    </row>
    <row r="231" spans="1:6" x14ac:dyDescent="0.25">
      <c r="A231" s="8" t="s">
        <v>1907</v>
      </c>
      <c r="B231" s="8"/>
      <c r="C231" s="8">
        <v>78</v>
      </c>
      <c r="D231" s="64">
        <f t="shared" si="6"/>
        <v>286.26</v>
      </c>
      <c r="E231" s="11">
        <f t="shared" si="7"/>
        <v>67.08</v>
      </c>
      <c r="F231">
        <v>25</v>
      </c>
    </row>
    <row r="232" spans="1:6" x14ac:dyDescent="0.25">
      <c r="A232" s="8" t="s">
        <v>1908</v>
      </c>
      <c r="B232" s="8"/>
      <c r="C232" s="8">
        <v>3</v>
      </c>
      <c r="D232" s="64">
        <f t="shared" si="6"/>
        <v>11.01</v>
      </c>
      <c r="E232" s="11">
        <f t="shared" si="7"/>
        <v>2.58</v>
      </c>
      <c r="F232">
        <v>25</v>
      </c>
    </row>
    <row r="233" spans="1:6" x14ac:dyDescent="0.25">
      <c r="A233" s="8" t="s">
        <v>2553</v>
      </c>
      <c r="B233" s="8"/>
      <c r="C233" s="8">
        <v>209</v>
      </c>
      <c r="D233" s="64">
        <f t="shared" si="6"/>
        <v>767.03</v>
      </c>
      <c r="E233" s="11">
        <f t="shared" si="7"/>
        <v>179.74</v>
      </c>
      <c r="F233">
        <v>25</v>
      </c>
    </row>
    <row r="234" spans="1:6" x14ac:dyDescent="0.25">
      <c r="A234" s="8" t="s">
        <v>2554</v>
      </c>
      <c r="B234" s="8"/>
      <c r="C234" s="8">
        <v>141</v>
      </c>
      <c r="D234" s="64">
        <f t="shared" si="6"/>
        <v>517.47</v>
      </c>
      <c r="E234" s="11">
        <f t="shared" si="7"/>
        <v>121.26</v>
      </c>
      <c r="F234">
        <v>25</v>
      </c>
    </row>
    <row r="235" spans="1:6" x14ac:dyDescent="0.25">
      <c r="A235" s="8" t="s">
        <v>2555</v>
      </c>
      <c r="B235" s="8"/>
      <c r="C235" s="8">
        <v>249</v>
      </c>
      <c r="D235" s="64">
        <f t="shared" si="6"/>
        <v>913.82999999999993</v>
      </c>
      <c r="E235" s="11">
        <f t="shared" si="7"/>
        <v>214.14</v>
      </c>
      <c r="F235">
        <v>25</v>
      </c>
    </row>
    <row r="236" spans="1:6" x14ac:dyDescent="0.25">
      <c r="A236" s="8" t="s">
        <v>2556</v>
      </c>
      <c r="B236" s="8"/>
      <c r="C236" s="8">
        <v>215</v>
      </c>
      <c r="D236" s="64">
        <f t="shared" si="6"/>
        <v>789.05</v>
      </c>
      <c r="E236" s="11">
        <f t="shared" si="7"/>
        <v>184.9</v>
      </c>
      <c r="F236">
        <v>25</v>
      </c>
    </row>
    <row r="237" spans="1:6" x14ac:dyDescent="0.25">
      <c r="A237" s="8" t="s">
        <v>2557</v>
      </c>
      <c r="B237" s="8"/>
      <c r="C237" s="8">
        <v>99</v>
      </c>
      <c r="D237" s="64">
        <f t="shared" ref="D237:D294" si="8">C237*3.67</f>
        <v>363.33</v>
      </c>
      <c r="E237" s="11">
        <f t="shared" ref="E237:E294" si="9">C237*0.86</f>
        <v>85.14</v>
      </c>
      <c r="F237">
        <v>25</v>
      </c>
    </row>
    <row r="238" spans="1:6" x14ac:dyDescent="0.25">
      <c r="A238" s="8" t="s">
        <v>2558</v>
      </c>
      <c r="B238" s="8"/>
      <c r="C238" s="8">
        <v>60</v>
      </c>
      <c r="D238" s="64">
        <f t="shared" si="8"/>
        <v>220.2</v>
      </c>
      <c r="E238" s="11">
        <f t="shared" si="9"/>
        <v>51.6</v>
      </c>
      <c r="F238">
        <v>25</v>
      </c>
    </row>
    <row r="239" spans="1:6" x14ac:dyDescent="0.25">
      <c r="A239" s="8" t="s">
        <v>2559</v>
      </c>
      <c r="B239" s="8"/>
      <c r="C239" s="8">
        <v>137</v>
      </c>
      <c r="D239" s="64">
        <f t="shared" si="8"/>
        <v>502.78999999999996</v>
      </c>
      <c r="E239" s="11">
        <f t="shared" si="9"/>
        <v>117.82</v>
      </c>
      <c r="F239">
        <v>25</v>
      </c>
    </row>
    <row r="240" spans="1:6" x14ac:dyDescent="0.25">
      <c r="A240" s="8" t="s">
        <v>2560</v>
      </c>
      <c r="B240" s="8"/>
      <c r="C240" s="8">
        <v>137</v>
      </c>
      <c r="D240" s="64">
        <f t="shared" si="8"/>
        <v>502.78999999999996</v>
      </c>
      <c r="E240" s="11">
        <f t="shared" si="9"/>
        <v>117.82</v>
      </c>
      <c r="F240">
        <v>25</v>
      </c>
    </row>
    <row r="241" spans="1:6" x14ac:dyDescent="0.25">
      <c r="A241" s="8" t="s">
        <v>2561</v>
      </c>
      <c r="B241" s="8"/>
      <c r="C241" s="8">
        <v>168</v>
      </c>
      <c r="D241" s="64">
        <f t="shared" si="8"/>
        <v>616.55999999999995</v>
      </c>
      <c r="E241" s="11">
        <f t="shared" si="9"/>
        <v>144.47999999999999</v>
      </c>
      <c r="F241">
        <v>25</v>
      </c>
    </row>
    <row r="242" spans="1:6" x14ac:dyDescent="0.25">
      <c r="A242" s="8" t="s">
        <v>2562</v>
      </c>
      <c r="B242" s="8"/>
      <c r="C242" s="8">
        <v>129</v>
      </c>
      <c r="D242" s="64">
        <f t="shared" si="8"/>
        <v>473.43</v>
      </c>
      <c r="E242" s="11">
        <f t="shared" si="9"/>
        <v>110.94</v>
      </c>
      <c r="F242">
        <v>25</v>
      </c>
    </row>
    <row r="243" spans="1:6" x14ac:dyDescent="0.25">
      <c r="A243" s="8" t="s">
        <v>2563</v>
      </c>
      <c r="B243" s="8"/>
      <c r="C243" s="8">
        <v>530</v>
      </c>
      <c r="D243" s="64">
        <f t="shared" si="8"/>
        <v>1945.1</v>
      </c>
      <c r="E243" s="11">
        <f t="shared" si="9"/>
        <v>455.8</v>
      </c>
      <c r="F243">
        <v>25</v>
      </c>
    </row>
    <row r="244" spans="1:6" x14ac:dyDescent="0.25">
      <c r="A244" s="8" t="s">
        <v>2564</v>
      </c>
      <c r="B244" s="8"/>
      <c r="C244" s="8">
        <v>638</v>
      </c>
      <c r="D244" s="64">
        <f t="shared" si="8"/>
        <v>2341.46</v>
      </c>
      <c r="E244" s="11">
        <f t="shared" si="9"/>
        <v>548.67999999999995</v>
      </c>
      <c r="F244">
        <v>25</v>
      </c>
    </row>
    <row r="245" spans="1:6" x14ac:dyDescent="0.25">
      <c r="A245" s="8" t="s">
        <v>2565</v>
      </c>
      <c r="B245" s="8"/>
      <c r="C245" s="8">
        <v>185</v>
      </c>
      <c r="D245" s="64">
        <f t="shared" si="8"/>
        <v>678.94999999999993</v>
      </c>
      <c r="E245" s="11">
        <f t="shared" si="9"/>
        <v>159.1</v>
      </c>
      <c r="F245">
        <v>25</v>
      </c>
    </row>
    <row r="246" spans="1:6" x14ac:dyDescent="0.25">
      <c r="A246" s="8" t="s">
        <v>2566</v>
      </c>
      <c r="B246" s="8"/>
      <c r="C246" s="8">
        <v>36</v>
      </c>
      <c r="D246" s="64">
        <f t="shared" si="8"/>
        <v>132.12</v>
      </c>
      <c r="E246" s="11">
        <f t="shared" si="9"/>
        <v>30.96</v>
      </c>
      <c r="F246">
        <v>25</v>
      </c>
    </row>
    <row r="247" spans="1:6" x14ac:dyDescent="0.25">
      <c r="A247" s="8" t="s">
        <v>1909</v>
      </c>
      <c r="B247" s="8"/>
      <c r="C247" s="8">
        <v>102</v>
      </c>
      <c r="D247" s="64">
        <f t="shared" si="8"/>
        <v>374.34</v>
      </c>
      <c r="E247" s="11">
        <f t="shared" si="9"/>
        <v>87.72</v>
      </c>
      <c r="F247">
        <v>25</v>
      </c>
    </row>
    <row r="248" spans="1:6" x14ac:dyDescent="0.25">
      <c r="A248" s="8" t="s">
        <v>2567</v>
      </c>
      <c r="B248" s="8"/>
      <c r="C248" s="8">
        <v>56</v>
      </c>
      <c r="D248" s="64">
        <f t="shared" si="8"/>
        <v>205.51999999999998</v>
      </c>
      <c r="E248" s="11">
        <f t="shared" si="9"/>
        <v>48.16</v>
      </c>
      <c r="F248">
        <v>25</v>
      </c>
    </row>
    <row r="249" spans="1:6" x14ac:dyDescent="0.25">
      <c r="A249" s="8" t="s">
        <v>1910</v>
      </c>
      <c r="B249" s="8"/>
      <c r="C249" s="8">
        <v>72</v>
      </c>
      <c r="D249" s="64">
        <f t="shared" si="8"/>
        <v>264.24</v>
      </c>
      <c r="E249" s="11">
        <f t="shared" si="9"/>
        <v>61.92</v>
      </c>
      <c r="F249">
        <v>25</v>
      </c>
    </row>
    <row r="250" spans="1:6" x14ac:dyDescent="0.25">
      <c r="A250" s="8" t="s">
        <v>1911</v>
      </c>
      <c r="B250" s="8"/>
      <c r="C250" s="8">
        <v>5</v>
      </c>
      <c r="D250" s="64">
        <f t="shared" si="8"/>
        <v>18.350000000000001</v>
      </c>
      <c r="E250" s="11">
        <f t="shared" si="9"/>
        <v>4.3</v>
      </c>
      <c r="F250">
        <v>25</v>
      </c>
    </row>
    <row r="251" spans="1:6" x14ac:dyDescent="0.25">
      <c r="A251" s="8" t="s">
        <v>2568</v>
      </c>
      <c r="B251" s="8"/>
      <c r="C251" s="8">
        <v>98</v>
      </c>
      <c r="D251" s="64">
        <f t="shared" si="8"/>
        <v>359.65999999999997</v>
      </c>
      <c r="E251" s="11">
        <f t="shared" si="9"/>
        <v>84.28</v>
      </c>
      <c r="F251">
        <v>25</v>
      </c>
    </row>
    <row r="252" spans="1:6" x14ac:dyDescent="0.25">
      <c r="A252" s="8" t="s">
        <v>2569</v>
      </c>
      <c r="B252" s="8"/>
      <c r="C252" s="8">
        <v>30</v>
      </c>
      <c r="D252" s="64">
        <f t="shared" si="8"/>
        <v>110.1</v>
      </c>
      <c r="E252" s="11">
        <f t="shared" si="9"/>
        <v>25.8</v>
      </c>
      <c r="F252">
        <v>25</v>
      </c>
    </row>
    <row r="253" spans="1:6" x14ac:dyDescent="0.25">
      <c r="A253" s="8" t="s">
        <v>2570</v>
      </c>
      <c r="B253" s="8"/>
      <c r="C253" s="8">
        <v>489</v>
      </c>
      <c r="D253" s="64">
        <f t="shared" si="8"/>
        <v>1794.6299999999999</v>
      </c>
      <c r="E253" s="11">
        <f t="shared" si="9"/>
        <v>420.54</v>
      </c>
      <c r="F253">
        <v>25</v>
      </c>
    </row>
    <row r="254" spans="1:6" x14ac:dyDescent="0.25">
      <c r="A254" s="8" t="s">
        <v>2571</v>
      </c>
      <c r="B254" s="8"/>
      <c r="C254" s="8">
        <v>465</v>
      </c>
      <c r="D254" s="64">
        <f t="shared" si="8"/>
        <v>1706.55</v>
      </c>
      <c r="E254" s="11">
        <f t="shared" si="9"/>
        <v>399.9</v>
      </c>
      <c r="F254">
        <v>25</v>
      </c>
    </row>
    <row r="255" spans="1:6" x14ac:dyDescent="0.25">
      <c r="A255" s="8" t="s">
        <v>2572</v>
      </c>
      <c r="B255" s="8"/>
      <c r="C255" s="8">
        <v>615</v>
      </c>
      <c r="D255" s="64">
        <f t="shared" si="8"/>
        <v>2257.0500000000002</v>
      </c>
      <c r="E255" s="11">
        <f t="shared" si="9"/>
        <v>528.9</v>
      </c>
      <c r="F255">
        <v>25</v>
      </c>
    </row>
    <row r="256" spans="1:6" x14ac:dyDescent="0.25">
      <c r="A256" s="8" t="s">
        <v>2573</v>
      </c>
      <c r="B256" s="8"/>
      <c r="C256" s="8">
        <v>90</v>
      </c>
      <c r="D256" s="64">
        <f t="shared" si="8"/>
        <v>330.3</v>
      </c>
      <c r="E256" s="11">
        <f t="shared" si="9"/>
        <v>77.400000000000006</v>
      </c>
      <c r="F256">
        <v>25</v>
      </c>
    </row>
    <row r="257" spans="1:6" x14ac:dyDescent="0.25">
      <c r="A257" s="8" t="s">
        <v>2574</v>
      </c>
      <c r="B257" s="8"/>
      <c r="C257" s="8">
        <v>9</v>
      </c>
      <c r="D257" s="64">
        <f t="shared" si="8"/>
        <v>33.03</v>
      </c>
      <c r="E257" s="11">
        <f t="shared" si="9"/>
        <v>7.74</v>
      </c>
      <c r="F257">
        <v>25</v>
      </c>
    </row>
    <row r="258" spans="1:6" x14ac:dyDescent="0.25">
      <c r="A258" s="8" t="s">
        <v>2575</v>
      </c>
      <c r="B258" s="8"/>
      <c r="C258" s="8">
        <v>872</v>
      </c>
      <c r="D258" s="64">
        <f t="shared" si="8"/>
        <v>3200.24</v>
      </c>
      <c r="E258" s="11">
        <f t="shared" si="9"/>
        <v>749.92</v>
      </c>
      <c r="F258">
        <v>25</v>
      </c>
    </row>
    <row r="259" spans="1:6" x14ac:dyDescent="0.25">
      <c r="A259" s="8" t="s">
        <v>2576</v>
      </c>
      <c r="B259" s="8"/>
      <c r="C259" s="8">
        <v>551</v>
      </c>
      <c r="D259" s="64">
        <f t="shared" si="8"/>
        <v>2022.17</v>
      </c>
      <c r="E259" s="11">
        <f t="shared" si="9"/>
        <v>473.86</v>
      </c>
      <c r="F259">
        <v>25</v>
      </c>
    </row>
    <row r="260" spans="1:6" x14ac:dyDescent="0.25">
      <c r="A260" s="8" t="s">
        <v>2577</v>
      </c>
      <c r="B260" s="8"/>
      <c r="C260" s="8">
        <v>815</v>
      </c>
      <c r="D260" s="64">
        <f t="shared" si="8"/>
        <v>2991.0499999999997</v>
      </c>
      <c r="E260" s="11">
        <f t="shared" si="9"/>
        <v>700.9</v>
      </c>
      <c r="F260">
        <v>25</v>
      </c>
    </row>
    <row r="261" spans="1:6" x14ac:dyDescent="0.25">
      <c r="A261" s="8" t="s">
        <v>2578</v>
      </c>
      <c r="B261" s="8"/>
      <c r="C261" s="8">
        <v>539</v>
      </c>
      <c r="D261" s="64">
        <f t="shared" si="8"/>
        <v>1978.1299999999999</v>
      </c>
      <c r="E261" s="11">
        <f t="shared" si="9"/>
        <v>463.54</v>
      </c>
      <c r="F261">
        <v>25</v>
      </c>
    </row>
    <row r="262" spans="1:6" x14ac:dyDescent="0.25">
      <c r="A262" s="8" t="s">
        <v>2579</v>
      </c>
      <c r="B262" s="8"/>
      <c r="C262" s="8">
        <v>194</v>
      </c>
      <c r="D262" s="64">
        <f t="shared" si="8"/>
        <v>711.98</v>
      </c>
      <c r="E262" s="11">
        <f t="shared" si="9"/>
        <v>166.84</v>
      </c>
      <c r="F262">
        <v>25</v>
      </c>
    </row>
    <row r="263" spans="1:6" x14ac:dyDescent="0.25">
      <c r="A263" s="8" t="s">
        <v>2580</v>
      </c>
      <c r="B263" s="8"/>
      <c r="C263" s="8">
        <v>494</v>
      </c>
      <c r="D263" s="64">
        <f t="shared" si="8"/>
        <v>1812.98</v>
      </c>
      <c r="E263" s="11">
        <f t="shared" si="9"/>
        <v>424.84</v>
      </c>
      <c r="F263">
        <v>25</v>
      </c>
    </row>
    <row r="264" spans="1:6" x14ac:dyDescent="0.25">
      <c r="A264" s="8" t="s">
        <v>2581</v>
      </c>
      <c r="B264" s="8"/>
      <c r="C264" s="8">
        <v>2331</v>
      </c>
      <c r="D264" s="64">
        <f t="shared" si="8"/>
        <v>8554.77</v>
      </c>
      <c r="E264" s="11">
        <f t="shared" si="9"/>
        <v>2004.66</v>
      </c>
      <c r="F264">
        <v>25</v>
      </c>
    </row>
    <row r="265" spans="1:6" x14ac:dyDescent="0.25">
      <c r="A265" s="8" t="s">
        <v>2582</v>
      </c>
      <c r="B265" s="8"/>
      <c r="C265" s="8">
        <v>615</v>
      </c>
      <c r="D265" s="64">
        <f t="shared" si="8"/>
        <v>2257.0500000000002</v>
      </c>
      <c r="E265" s="11">
        <f t="shared" si="9"/>
        <v>528.9</v>
      </c>
      <c r="F265">
        <v>25</v>
      </c>
    </row>
    <row r="266" spans="1:6" x14ac:dyDescent="0.25">
      <c r="A266" s="8" t="s">
        <v>2583</v>
      </c>
      <c r="B266" s="8"/>
      <c r="C266" s="8">
        <v>168</v>
      </c>
      <c r="D266" s="64">
        <f t="shared" si="8"/>
        <v>616.55999999999995</v>
      </c>
      <c r="E266" s="11">
        <f t="shared" si="9"/>
        <v>144.47999999999999</v>
      </c>
      <c r="F266">
        <v>25</v>
      </c>
    </row>
    <row r="267" spans="1:6" x14ac:dyDescent="0.25">
      <c r="A267" s="8" t="s">
        <v>2584</v>
      </c>
      <c r="B267" s="8"/>
      <c r="C267" s="8">
        <v>111</v>
      </c>
      <c r="D267" s="64">
        <f t="shared" si="8"/>
        <v>407.37</v>
      </c>
      <c r="E267" s="11">
        <f t="shared" si="9"/>
        <v>95.46</v>
      </c>
      <c r="F267">
        <v>25</v>
      </c>
    </row>
    <row r="268" spans="1:6" x14ac:dyDescent="0.25">
      <c r="A268" s="8" t="s">
        <v>1912</v>
      </c>
      <c r="B268" s="8"/>
      <c r="C268" s="8">
        <v>6419</v>
      </c>
      <c r="D268" s="64">
        <f t="shared" si="8"/>
        <v>23557.73</v>
      </c>
      <c r="E268" s="11">
        <f t="shared" si="9"/>
        <v>5520.34</v>
      </c>
      <c r="F268">
        <v>25</v>
      </c>
    </row>
    <row r="269" spans="1:6" x14ac:dyDescent="0.25">
      <c r="A269" s="8" t="s">
        <v>2585</v>
      </c>
      <c r="B269" s="8"/>
      <c r="C269" s="8">
        <v>6480</v>
      </c>
      <c r="D269" s="64">
        <f t="shared" si="8"/>
        <v>23781.599999999999</v>
      </c>
      <c r="E269" s="11">
        <f t="shared" si="9"/>
        <v>5572.8</v>
      </c>
      <c r="F269">
        <v>25</v>
      </c>
    </row>
    <row r="270" spans="1:6" x14ac:dyDescent="0.25">
      <c r="A270" s="8" t="s">
        <v>2586</v>
      </c>
      <c r="B270" s="8"/>
      <c r="C270" s="8">
        <v>6480</v>
      </c>
      <c r="D270" s="64">
        <f t="shared" si="8"/>
        <v>23781.599999999999</v>
      </c>
      <c r="E270" s="11">
        <f t="shared" si="9"/>
        <v>5572.8</v>
      </c>
      <c r="F270">
        <v>25</v>
      </c>
    </row>
    <row r="271" spans="1:6" x14ac:dyDescent="0.25">
      <c r="A271" s="8" t="s">
        <v>1913</v>
      </c>
      <c r="B271" s="8"/>
      <c r="C271" s="8">
        <v>57</v>
      </c>
      <c r="D271" s="64">
        <f t="shared" si="8"/>
        <v>209.19</v>
      </c>
      <c r="E271" s="11">
        <f t="shared" si="9"/>
        <v>49.019999999999996</v>
      </c>
      <c r="F271">
        <v>25</v>
      </c>
    </row>
    <row r="272" spans="1:6" x14ac:dyDescent="0.25">
      <c r="A272" s="8" t="s">
        <v>2587</v>
      </c>
      <c r="B272" s="8"/>
      <c r="C272" s="8">
        <v>6480</v>
      </c>
      <c r="D272" s="64">
        <f t="shared" si="8"/>
        <v>23781.599999999999</v>
      </c>
      <c r="E272" s="11">
        <f t="shared" si="9"/>
        <v>5572.8</v>
      </c>
      <c r="F272">
        <v>25</v>
      </c>
    </row>
    <row r="273" spans="1:6" x14ac:dyDescent="0.25">
      <c r="A273" s="8" t="s">
        <v>1914</v>
      </c>
      <c r="B273" s="8"/>
      <c r="C273" s="8">
        <v>39</v>
      </c>
      <c r="D273" s="64">
        <f t="shared" si="8"/>
        <v>143.13</v>
      </c>
      <c r="E273" s="11">
        <f t="shared" si="9"/>
        <v>33.54</v>
      </c>
      <c r="F273">
        <v>25</v>
      </c>
    </row>
    <row r="274" spans="1:6" x14ac:dyDescent="0.25">
      <c r="A274" s="8" t="s">
        <v>2588</v>
      </c>
      <c r="B274" s="8"/>
      <c r="C274" s="8">
        <v>57</v>
      </c>
      <c r="D274" s="64">
        <f t="shared" si="8"/>
        <v>209.19</v>
      </c>
      <c r="E274" s="11">
        <f t="shared" si="9"/>
        <v>49.019999999999996</v>
      </c>
      <c r="F274">
        <v>25</v>
      </c>
    </row>
    <row r="275" spans="1:6" x14ac:dyDescent="0.25">
      <c r="A275" s="8" t="s">
        <v>1915</v>
      </c>
      <c r="B275" s="8"/>
      <c r="C275" s="8">
        <v>29</v>
      </c>
      <c r="D275" s="64">
        <f t="shared" si="8"/>
        <v>106.42999999999999</v>
      </c>
      <c r="E275" s="11">
        <f t="shared" si="9"/>
        <v>24.94</v>
      </c>
      <c r="F275">
        <v>25</v>
      </c>
    </row>
    <row r="276" spans="1:6" x14ac:dyDescent="0.25">
      <c r="A276" s="8" t="s">
        <v>2588</v>
      </c>
      <c r="B276" s="8"/>
      <c r="C276" s="8">
        <v>57</v>
      </c>
      <c r="D276" s="64">
        <f t="shared" si="8"/>
        <v>209.19</v>
      </c>
      <c r="E276" s="11">
        <f t="shared" si="9"/>
        <v>49.019999999999996</v>
      </c>
      <c r="F276">
        <v>25</v>
      </c>
    </row>
    <row r="277" spans="1:6" x14ac:dyDescent="0.25">
      <c r="A277" s="8" t="s">
        <v>2589</v>
      </c>
      <c r="B277" s="8"/>
      <c r="C277" s="8">
        <v>68</v>
      </c>
      <c r="D277" s="64">
        <f t="shared" si="8"/>
        <v>249.56</v>
      </c>
      <c r="E277" s="11">
        <f t="shared" si="9"/>
        <v>58.48</v>
      </c>
      <c r="F277">
        <v>25</v>
      </c>
    </row>
    <row r="278" spans="1:6" x14ac:dyDescent="0.25">
      <c r="A278" s="8" t="s">
        <v>2590</v>
      </c>
      <c r="B278" s="8"/>
      <c r="C278" s="8">
        <v>6480</v>
      </c>
      <c r="D278" s="64">
        <f t="shared" si="8"/>
        <v>23781.599999999999</v>
      </c>
      <c r="E278" s="11">
        <f t="shared" si="9"/>
        <v>5572.8</v>
      </c>
      <c r="F278">
        <v>25</v>
      </c>
    </row>
    <row r="279" spans="1:6" x14ac:dyDescent="0.25">
      <c r="A279" s="8" t="s">
        <v>2591</v>
      </c>
      <c r="B279" s="8"/>
      <c r="C279" s="8">
        <v>6480</v>
      </c>
      <c r="D279" s="64">
        <f t="shared" si="8"/>
        <v>23781.599999999999</v>
      </c>
      <c r="E279" s="11">
        <f t="shared" si="9"/>
        <v>5572.8</v>
      </c>
      <c r="F279">
        <v>25</v>
      </c>
    </row>
    <row r="280" spans="1:6" x14ac:dyDescent="0.25">
      <c r="A280" s="8" t="s">
        <v>1916</v>
      </c>
      <c r="B280" s="8"/>
      <c r="C280" s="8">
        <v>57</v>
      </c>
      <c r="D280" s="64">
        <f t="shared" si="8"/>
        <v>209.19</v>
      </c>
      <c r="E280" s="11">
        <f t="shared" si="9"/>
        <v>49.019999999999996</v>
      </c>
      <c r="F280">
        <v>25</v>
      </c>
    </row>
    <row r="281" spans="1:6" x14ac:dyDescent="0.25">
      <c r="A281" s="8" t="s">
        <v>2592</v>
      </c>
      <c r="B281" s="8"/>
      <c r="C281" s="8">
        <v>8175</v>
      </c>
      <c r="D281" s="64">
        <f t="shared" si="8"/>
        <v>30002.25</v>
      </c>
      <c r="E281" s="11">
        <f t="shared" si="9"/>
        <v>7030.5</v>
      </c>
      <c r="F281">
        <v>25</v>
      </c>
    </row>
    <row r="282" spans="1:6" x14ac:dyDescent="0.25">
      <c r="A282" s="8" t="s">
        <v>1917</v>
      </c>
      <c r="B282" s="8"/>
      <c r="C282" s="8">
        <v>39</v>
      </c>
      <c r="D282" s="64">
        <f t="shared" si="8"/>
        <v>143.13</v>
      </c>
      <c r="E282" s="11">
        <f t="shared" si="9"/>
        <v>33.54</v>
      </c>
      <c r="F282">
        <v>25</v>
      </c>
    </row>
    <row r="283" spans="1:6" x14ac:dyDescent="0.25">
      <c r="A283" s="8" t="s">
        <v>1918</v>
      </c>
      <c r="B283" s="8"/>
      <c r="C283" s="8">
        <v>57</v>
      </c>
      <c r="D283" s="64">
        <f t="shared" si="8"/>
        <v>209.19</v>
      </c>
      <c r="E283" s="11">
        <f t="shared" si="9"/>
        <v>49.019999999999996</v>
      </c>
      <c r="F283">
        <v>25</v>
      </c>
    </row>
    <row r="284" spans="1:6" x14ac:dyDescent="0.25">
      <c r="A284" s="8" t="s">
        <v>2593</v>
      </c>
      <c r="B284" s="8"/>
      <c r="C284" s="8">
        <v>8249</v>
      </c>
      <c r="D284" s="64">
        <f t="shared" si="8"/>
        <v>30273.829999999998</v>
      </c>
      <c r="E284" s="11">
        <f t="shared" si="9"/>
        <v>7094.14</v>
      </c>
      <c r="F284">
        <v>25</v>
      </c>
    </row>
    <row r="285" spans="1:6" x14ac:dyDescent="0.25">
      <c r="A285" s="8" t="s">
        <v>1919</v>
      </c>
      <c r="B285" s="8"/>
      <c r="C285" s="8">
        <v>57</v>
      </c>
      <c r="D285" s="64">
        <f t="shared" si="8"/>
        <v>209.19</v>
      </c>
      <c r="E285" s="11">
        <f t="shared" si="9"/>
        <v>49.019999999999996</v>
      </c>
      <c r="F285">
        <v>25</v>
      </c>
    </row>
    <row r="286" spans="1:6" x14ac:dyDescent="0.25">
      <c r="A286" s="8" t="s">
        <v>2594</v>
      </c>
      <c r="B286" s="8"/>
      <c r="C286" s="8">
        <v>8175</v>
      </c>
      <c r="D286" s="64">
        <f t="shared" si="8"/>
        <v>30002.25</v>
      </c>
      <c r="E286" s="11">
        <f t="shared" si="9"/>
        <v>7030.5</v>
      </c>
      <c r="F286">
        <v>25</v>
      </c>
    </row>
    <row r="287" spans="1:6" x14ac:dyDescent="0.25">
      <c r="A287" s="8" t="s">
        <v>2595</v>
      </c>
      <c r="B287" s="8"/>
      <c r="C287" s="8">
        <v>57</v>
      </c>
      <c r="D287" s="64">
        <f t="shared" si="8"/>
        <v>209.19</v>
      </c>
      <c r="E287" s="11">
        <f t="shared" si="9"/>
        <v>49.019999999999996</v>
      </c>
      <c r="F287">
        <v>25</v>
      </c>
    </row>
    <row r="288" spans="1:6" x14ac:dyDescent="0.25">
      <c r="A288" s="8" t="s">
        <v>2596</v>
      </c>
      <c r="B288" s="8"/>
      <c r="C288" s="8">
        <v>8249</v>
      </c>
      <c r="D288" s="64">
        <f t="shared" si="8"/>
        <v>30273.829999999998</v>
      </c>
      <c r="E288" s="11">
        <f t="shared" si="9"/>
        <v>7094.14</v>
      </c>
      <c r="F288">
        <v>25</v>
      </c>
    </row>
    <row r="289" spans="1:6" x14ac:dyDescent="0.25">
      <c r="A289" s="8" t="s">
        <v>1920</v>
      </c>
      <c r="B289" s="8"/>
      <c r="C289" s="8">
        <v>6480</v>
      </c>
      <c r="D289" s="64">
        <f t="shared" si="8"/>
        <v>23781.599999999999</v>
      </c>
      <c r="E289" s="11">
        <f t="shared" si="9"/>
        <v>5572.8</v>
      </c>
      <c r="F289">
        <v>25</v>
      </c>
    </row>
    <row r="290" spans="1:6" x14ac:dyDescent="0.25">
      <c r="A290" s="8" t="s">
        <v>1921</v>
      </c>
      <c r="B290" s="8"/>
      <c r="C290" s="8">
        <v>57</v>
      </c>
      <c r="D290" s="64">
        <f t="shared" si="8"/>
        <v>209.19</v>
      </c>
      <c r="E290" s="11">
        <f t="shared" si="9"/>
        <v>49.019999999999996</v>
      </c>
      <c r="F290">
        <v>25</v>
      </c>
    </row>
    <row r="291" spans="1:6" x14ac:dyDescent="0.25">
      <c r="A291" s="8" t="s">
        <v>2597</v>
      </c>
      <c r="B291" s="8"/>
      <c r="C291" s="8">
        <v>57</v>
      </c>
      <c r="D291" s="64">
        <f t="shared" si="8"/>
        <v>209.19</v>
      </c>
      <c r="E291" s="11">
        <f t="shared" si="9"/>
        <v>49.019999999999996</v>
      </c>
      <c r="F291">
        <v>25</v>
      </c>
    </row>
    <row r="292" spans="1:6" x14ac:dyDescent="0.25">
      <c r="A292" s="8" t="s">
        <v>1922</v>
      </c>
      <c r="B292" s="8"/>
      <c r="C292" s="8">
        <v>57</v>
      </c>
      <c r="D292" s="64">
        <f t="shared" si="8"/>
        <v>209.19</v>
      </c>
      <c r="E292" s="11">
        <f t="shared" si="9"/>
        <v>49.019999999999996</v>
      </c>
      <c r="F292">
        <v>25</v>
      </c>
    </row>
    <row r="293" spans="1:6" x14ac:dyDescent="0.25">
      <c r="A293" s="8" t="s">
        <v>2598</v>
      </c>
      <c r="B293" s="8"/>
      <c r="C293" s="8">
        <v>57</v>
      </c>
      <c r="D293" s="64">
        <f t="shared" si="8"/>
        <v>209.19</v>
      </c>
      <c r="E293" s="11">
        <f t="shared" si="9"/>
        <v>49.019999999999996</v>
      </c>
      <c r="F293">
        <v>25</v>
      </c>
    </row>
    <row r="294" spans="1:6" x14ac:dyDescent="0.25">
      <c r="A294" s="8" t="s">
        <v>2599</v>
      </c>
      <c r="B294" s="8"/>
      <c r="C294" s="8">
        <v>1260</v>
      </c>
      <c r="D294" s="64">
        <f t="shared" si="8"/>
        <v>4624.2</v>
      </c>
      <c r="E294" s="11">
        <f t="shared" si="9"/>
        <v>1083.5999999999999</v>
      </c>
      <c r="F294">
        <v>25</v>
      </c>
    </row>
    <row r="295" spans="1:6" x14ac:dyDescent="0.25">
      <c r="A295" s="8" t="s">
        <v>2600</v>
      </c>
      <c r="B295" s="8"/>
      <c r="C295" s="8">
        <v>29</v>
      </c>
      <c r="D295" s="64">
        <f t="shared" ref="D295:D349" si="10">C295*3.67</f>
        <v>106.42999999999999</v>
      </c>
      <c r="E295" s="11">
        <f t="shared" ref="E295:E349" si="11">C295*0.86</f>
        <v>24.94</v>
      </c>
      <c r="F295">
        <v>25</v>
      </c>
    </row>
    <row r="296" spans="1:6" x14ac:dyDescent="0.25">
      <c r="A296" s="8" t="s">
        <v>1923</v>
      </c>
      <c r="B296" s="8"/>
      <c r="C296" s="8">
        <v>5</v>
      </c>
      <c r="D296" s="64">
        <f t="shared" si="10"/>
        <v>18.350000000000001</v>
      </c>
      <c r="E296" s="11">
        <f t="shared" si="11"/>
        <v>4.3</v>
      </c>
      <c r="F296">
        <v>25</v>
      </c>
    </row>
    <row r="297" spans="1:6" x14ac:dyDescent="0.25">
      <c r="A297" s="8" t="s">
        <v>2601</v>
      </c>
      <c r="B297" s="8"/>
      <c r="C297" s="8">
        <v>195</v>
      </c>
      <c r="D297" s="64">
        <f t="shared" si="10"/>
        <v>715.65</v>
      </c>
      <c r="E297" s="11">
        <f t="shared" si="11"/>
        <v>167.7</v>
      </c>
      <c r="F297">
        <v>25</v>
      </c>
    </row>
    <row r="298" spans="1:6" x14ac:dyDescent="0.25">
      <c r="A298" s="8" t="s">
        <v>2602</v>
      </c>
      <c r="B298" s="8"/>
      <c r="C298" s="8">
        <v>720</v>
      </c>
      <c r="D298" s="64">
        <f t="shared" si="10"/>
        <v>2642.4</v>
      </c>
      <c r="E298" s="11">
        <f t="shared" si="11"/>
        <v>619.20000000000005</v>
      </c>
      <c r="F298">
        <v>25</v>
      </c>
    </row>
    <row r="299" spans="1:6" x14ac:dyDescent="0.25">
      <c r="A299" s="8" t="s">
        <v>2603</v>
      </c>
      <c r="B299" s="8"/>
      <c r="C299" s="8">
        <v>266</v>
      </c>
      <c r="D299" s="64">
        <f t="shared" si="10"/>
        <v>976.22</v>
      </c>
      <c r="E299" s="11">
        <f t="shared" si="11"/>
        <v>228.76</v>
      </c>
      <c r="F299">
        <v>25</v>
      </c>
    </row>
    <row r="300" spans="1:6" x14ac:dyDescent="0.25">
      <c r="A300" s="8" t="s">
        <v>2604</v>
      </c>
      <c r="B300" s="8"/>
      <c r="C300" s="8">
        <v>335</v>
      </c>
      <c r="D300" s="64">
        <f t="shared" si="10"/>
        <v>1229.45</v>
      </c>
      <c r="E300" s="11">
        <f t="shared" si="11"/>
        <v>288.10000000000002</v>
      </c>
      <c r="F300">
        <v>25</v>
      </c>
    </row>
    <row r="301" spans="1:6" x14ac:dyDescent="0.25">
      <c r="A301" s="8" t="s">
        <v>2605</v>
      </c>
      <c r="B301" s="8"/>
      <c r="C301" s="8">
        <v>36</v>
      </c>
      <c r="D301" s="64">
        <f t="shared" si="10"/>
        <v>132.12</v>
      </c>
      <c r="E301" s="11">
        <f t="shared" si="11"/>
        <v>30.96</v>
      </c>
      <c r="F301">
        <v>25</v>
      </c>
    </row>
    <row r="302" spans="1:6" x14ac:dyDescent="0.25">
      <c r="A302" s="8" t="s">
        <v>2606</v>
      </c>
      <c r="B302" s="8"/>
      <c r="C302" s="8">
        <v>1895</v>
      </c>
      <c r="D302" s="64">
        <f t="shared" si="10"/>
        <v>6954.65</v>
      </c>
      <c r="E302" s="11">
        <f t="shared" si="11"/>
        <v>1629.7</v>
      </c>
      <c r="F302">
        <v>25</v>
      </c>
    </row>
    <row r="303" spans="1:6" x14ac:dyDescent="0.25">
      <c r="A303" s="8" t="s">
        <v>2607</v>
      </c>
      <c r="B303" s="8"/>
      <c r="C303" s="8">
        <v>297</v>
      </c>
      <c r="D303" s="64">
        <f t="shared" si="10"/>
        <v>1089.99</v>
      </c>
      <c r="E303" s="11">
        <f t="shared" si="11"/>
        <v>255.42</v>
      </c>
      <c r="F303">
        <v>25</v>
      </c>
    </row>
    <row r="304" spans="1:6" x14ac:dyDescent="0.25">
      <c r="A304" s="8" t="s">
        <v>2608</v>
      </c>
      <c r="B304" s="8"/>
      <c r="C304" s="8">
        <v>32</v>
      </c>
      <c r="D304" s="64">
        <f t="shared" si="10"/>
        <v>117.44</v>
      </c>
      <c r="E304" s="11">
        <f t="shared" si="11"/>
        <v>27.52</v>
      </c>
      <c r="F304">
        <v>25</v>
      </c>
    </row>
    <row r="305" spans="1:6" x14ac:dyDescent="0.25">
      <c r="A305" s="8" t="s">
        <v>2609</v>
      </c>
      <c r="B305" s="8"/>
      <c r="C305" s="8">
        <v>14</v>
      </c>
      <c r="D305" s="64">
        <f t="shared" si="10"/>
        <v>51.379999999999995</v>
      </c>
      <c r="E305" s="11">
        <f t="shared" si="11"/>
        <v>12.04</v>
      </c>
      <c r="F305">
        <v>25</v>
      </c>
    </row>
    <row r="306" spans="1:6" x14ac:dyDescent="0.25">
      <c r="A306" s="8" t="s">
        <v>1924</v>
      </c>
      <c r="B306" s="8"/>
      <c r="C306" s="8">
        <v>2</v>
      </c>
      <c r="D306" s="64">
        <f t="shared" si="10"/>
        <v>7.34</v>
      </c>
      <c r="E306" s="11">
        <f t="shared" si="11"/>
        <v>1.72</v>
      </c>
      <c r="F306">
        <v>25</v>
      </c>
    </row>
    <row r="307" spans="1:6" x14ac:dyDescent="0.25">
      <c r="A307" s="8" t="s">
        <v>2610</v>
      </c>
      <c r="B307" s="8"/>
      <c r="C307" s="8">
        <v>369</v>
      </c>
      <c r="D307" s="64">
        <f t="shared" si="10"/>
        <v>1354.23</v>
      </c>
      <c r="E307" s="11">
        <f t="shared" si="11"/>
        <v>317.33999999999997</v>
      </c>
      <c r="F307">
        <v>25</v>
      </c>
    </row>
    <row r="308" spans="1:6" x14ac:dyDescent="0.25">
      <c r="A308" s="8" t="s">
        <v>1925</v>
      </c>
      <c r="B308" s="8"/>
      <c r="C308" s="8">
        <v>297</v>
      </c>
      <c r="D308" s="64">
        <f t="shared" si="10"/>
        <v>1089.99</v>
      </c>
      <c r="E308" s="11">
        <f t="shared" si="11"/>
        <v>255.42</v>
      </c>
      <c r="F308">
        <v>25</v>
      </c>
    </row>
    <row r="309" spans="1:6" x14ac:dyDescent="0.25">
      <c r="A309" s="8" t="s">
        <v>1926</v>
      </c>
      <c r="B309" s="8"/>
      <c r="C309" s="8">
        <v>297</v>
      </c>
      <c r="D309" s="64">
        <f t="shared" si="10"/>
        <v>1089.99</v>
      </c>
      <c r="E309" s="11">
        <f t="shared" si="11"/>
        <v>255.42</v>
      </c>
      <c r="F309">
        <v>25</v>
      </c>
    </row>
    <row r="310" spans="1:6" x14ac:dyDescent="0.25">
      <c r="A310" s="8" t="s">
        <v>1927</v>
      </c>
      <c r="B310" s="8"/>
      <c r="C310" s="8">
        <v>297</v>
      </c>
      <c r="D310" s="64">
        <f t="shared" si="10"/>
        <v>1089.99</v>
      </c>
      <c r="E310" s="11">
        <f t="shared" si="11"/>
        <v>255.42</v>
      </c>
      <c r="F310">
        <v>25</v>
      </c>
    </row>
    <row r="311" spans="1:6" x14ac:dyDescent="0.25">
      <c r="A311" s="8" t="s">
        <v>1928</v>
      </c>
      <c r="B311" s="8"/>
      <c r="C311" s="8">
        <v>297</v>
      </c>
      <c r="D311" s="64">
        <f t="shared" si="10"/>
        <v>1089.99</v>
      </c>
      <c r="E311" s="11">
        <f t="shared" si="11"/>
        <v>255.42</v>
      </c>
      <c r="F311">
        <v>25</v>
      </c>
    </row>
    <row r="312" spans="1:6" x14ac:dyDescent="0.25">
      <c r="A312" s="8" t="s">
        <v>1929</v>
      </c>
      <c r="B312" s="8"/>
      <c r="C312" s="8">
        <v>297</v>
      </c>
      <c r="D312" s="64">
        <f t="shared" si="10"/>
        <v>1089.99</v>
      </c>
      <c r="E312" s="11">
        <f t="shared" si="11"/>
        <v>255.42</v>
      </c>
      <c r="F312">
        <v>25</v>
      </c>
    </row>
    <row r="313" spans="1:6" x14ac:dyDescent="0.25">
      <c r="A313" s="8" t="s">
        <v>1930</v>
      </c>
      <c r="B313" s="8"/>
      <c r="C313" s="8">
        <v>297</v>
      </c>
      <c r="D313" s="64">
        <f t="shared" si="10"/>
        <v>1089.99</v>
      </c>
      <c r="E313" s="11">
        <f t="shared" si="11"/>
        <v>255.42</v>
      </c>
      <c r="F313">
        <v>25</v>
      </c>
    </row>
    <row r="314" spans="1:6" x14ac:dyDescent="0.25">
      <c r="A314" s="8" t="s">
        <v>2611</v>
      </c>
      <c r="B314" s="8"/>
      <c r="C314" s="8">
        <v>114</v>
      </c>
      <c r="D314" s="64">
        <f t="shared" si="10"/>
        <v>418.38</v>
      </c>
      <c r="E314" s="11">
        <f t="shared" si="11"/>
        <v>98.039999999999992</v>
      </c>
      <c r="F314">
        <v>25</v>
      </c>
    </row>
    <row r="315" spans="1:6" x14ac:dyDescent="0.25">
      <c r="A315" s="8" t="s">
        <v>1931</v>
      </c>
      <c r="B315" s="8"/>
      <c r="C315" s="8">
        <v>297</v>
      </c>
      <c r="D315" s="64">
        <f t="shared" si="10"/>
        <v>1089.99</v>
      </c>
      <c r="E315" s="11">
        <f t="shared" si="11"/>
        <v>255.42</v>
      </c>
      <c r="F315">
        <v>25</v>
      </c>
    </row>
    <row r="316" spans="1:6" x14ac:dyDescent="0.25">
      <c r="A316" s="8" t="s">
        <v>2544</v>
      </c>
      <c r="B316" s="8"/>
      <c r="C316" s="8">
        <v>8</v>
      </c>
      <c r="D316" s="64">
        <f t="shared" si="10"/>
        <v>29.36</v>
      </c>
      <c r="E316" s="11">
        <f t="shared" si="11"/>
        <v>6.88</v>
      </c>
      <c r="F316">
        <v>25</v>
      </c>
    </row>
    <row r="317" spans="1:6" x14ac:dyDescent="0.25">
      <c r="A317" s="8" t="s">
        <v>2545</v>
      </c>
      <c r="B317" s="8"/>
      <c r="C317" s="8">
        <v>8</v>
      </c>
      <c r="D317" s="64">
        <f t="shared" si="10"/>
        <v>29.36</v>
      </c>
      <c r="E317" s="11">
        <f t="shared" si="11"/>
        <v>6.88</v>
      </c>
      <c r="F317">
        <v>25</v>
      </c>
    </row>
    <row r="318" spans="1:6" x14ac:dyDescent="0.25">
      <c r="A318" s="8" t="s">
        <v>2612</v>
      </c>
      <c r="B318" s="8"/>
      <c r="C318" s="8">
        <v>30</v>
      </c>
      <c r="D318" s="64">
        <f t="shared" si="10"/>
        <v>110.1</v>
      </c>
      <c r="E318" s="11">
        <f t="shared" si="11"/>
        <v>25.8</v>
      </c>
      <c r="F318">
        <v>25</v>
      </c>
    </row>
    <row r="319" spans="1:6" x14ac:dyDescent="0.25">
      <c r="A319" s="8" t="s">
        <v>2613</v>
      </c>
      <c r="B319" s="8"/>
      <c r="C319" s="8">
        <v>3</v>
      </c>
      <c r="D319" s="64">
        <f t="shared" si="10"/>
        <v>11.01</v>
      </c>
      <c r="E319" s="11">
        <f t="shared" si="11"/>
        <v>2.58</v>
      </c>
      <c r="F319">
        <v>25</v>
      </c>
    </row>
    <row r="320" spans="1:6" x14ac:dyDescent="0.25">
      <c r="A320" s="8" t="s">
        <v>2614</v>
      </c>
      <c r="B320" s="8"/>
      <c r="C320" s="8">
        <v>3</v>
      </c>
      <c r="D320" s="64">
        <f t="shared" si="10"/>
        <v>11.01</v>
      </c>
      <c r="E320" s="11">
        <f t="shared" si="11"/>
        <v>2.58</v>
      </c>
      <c r="F320">
        <v>25</v>
      </c>
    </row>
    <row r="321" spans="1:6" x14ac:dyDescent="0.25">
      <c r="A321" s="8" t="s">
        <v>2615</v>
      </c>
      <c r="B321" s="8"/>
      <c r="C321" s="8">
        <v>5</v>
      </c>
      <c r="D321" s="64">
        <f t="shared" si="10"/>
        <v>18.350000000000001</v>
      </c>
      <c r="E321" s="11">
        <f t="shared" si="11"/>
        <v>4.3</v>
      </c>
      <c r="F321">
        <v>25</v>
      </c>
    </row>
    <row r="322" spans="1:6" x14ac:dyDescent="0.25">
      <c r="A322" s="8" t="s">
        <v>1932</v>
      </c>
      <c r="B322" s="8"/>
      <c r="C322" s="8">
        <v>174</v>
      </c>
      <c r="D322" s="64">
        <f t="shared" si="10"/>
        <v>638.58000000000004</v>
      </c>
      <c r="E322" s="11">
        <f t="shared" si="11"/>
        <v>149.63999999999999</v>
      </c>
      <c r="F322">
        <v>25</v>
      </c>
    </row>
    <row r="323" spans="1:6" x14ac:dyDescent="0.25">
      <c r="A323" s="8" t="s">
        <v>1933</v>
      </c>
      <c r="B323" s="8"/>
      <c r="C323" s="8">
        <v>3</v>
      </c>
      <c r="D323" s="64">
        <f t="shared" si="10"/>
        <v>11.01</v>
      </c>
      <c r="E323" s="11">
        <f t="shared" si="11"/>
        <v>2.58</v>
      </c>
      <c r="F323">
        <v>25</v>
      </c>
    </row>
    <row r="324" spans="1:6" x14ac:dyDescent="0.25">
      <c r="A324" s="8" t="s">
        <v>2616</v>
      </c>
      <c r="B324" s="8"/>
      <c r="C324" s="8">
        <v>11</v>
      </c>
      <c r="D324" s="64">
        <f t="shared" si="10"/>
        <v>40.369999999999997</v>
      </c>
      <c r="E324" s="11">
        <f t="shared" si="11"/>
        <v>9.4599999999999991</v>
      </c>
      <c r="F324">
        <v>25</v>
      </c>
    </row>
    <row r="325" spans="1:6" x14ac:dyDescent="0.25">
      <c r="A325" s="8" t="s">
        <v>1934</v>
      </c>
      <c r="B325" s="8"/>
      <c r="C325" s="8">
        <v>179</v>
      </c>
      <c r="D325" s="64">
        <f t="shared" si="10"/>
        <v>656.93</v>
      </c>
      <c r="E325" s="11">
        <f t="shared" si="11"/>
        <v>153.94</v>
      </c>
      <c r="F325">
        <v>25</v>
      </c>
    </row>
    <row r="326" spans="1:6" x14ac:dyDescent="0.25">
      <c r="A326" s="8" t="s">
        <v>1935</v>
      </c>
      <c r="B326" s="8"/>
      <c r="C326" s="8">
        <v>71</v>
      </c>
      <c r="D326" s="64">
        <f t="shared" si="10"/>
        <v>260.57</v>
      </c>
      <c r="E326" s="11">
        <f t="shared" si="11"/>
        <v>61.06</v>
      </c>
      <c r="F326">
        <v>25</v>
      </c>
    </row>
    <row r="327" spans="1:6" x14ac:dyDescent="0.25">
      <c r="A327" s="8" t="s">
        <v>2617</v>
      </c>
      <c r="B327" s="8"/>
      <c r="C327" s="8">
        <v>416</v>
      </c>
      <c r="D327" s="64">
        <f t="shared" si="10"/>
        <v>1526.72</v>
      </c>
      <c r="E327" s="11">
        <f t="shared" si="11"/>
        <v>357.76</v>
      </c>
      <c r="F327">
        <v>25</v>
      </c>
    </row>
    <row r="328" spans="1:6" x14ac:dyDescent="0.25">
      <c r="A328" s="8" t="s">
        <v>2618</v>
      </c>
      <c r="B328" s="8"/>
      <c r="C328" s="8">
        <v>105</v>
      </c>
      <c r="D328" s="64">
        <f t="shared" si="10"/>
        <v>385.34999999999997</v>
      </c>
      <c r="E328" s="11">
        <f t="shared" si="11"/>
        <v>90.3</v>
      </c>
      <c r="F328">
        <v>25</v>
      </c>
    </row>
    <row r="329" spans="1:6" x14ac:dyDescent="0.25">
      <c r="A329" s="8" t="s">
        <v>2619</v>
      </c>
      <c r="B329" s="8"/>
      <c r="C329" s="8">
        <v>840</v>
      </c>
      <c r="D329" s="64">
        <f t="shared" si="10"/>
        <v>3082.7999999999997</v>
      </c>
      <c r="E329" s="11">
        <f t="shared" si="11"/>
        <v>722.4</v>
      </c>
      <c r="F329">
        <v>25</v>
      </c>
    </row>
    <row r="330" spans="1:6" x14ac:dyDescent="0.25">
      <c r="A330" s="8" t="s">
        <v>2620</v>
      </c>
      <c r="B330" s="8"/>
      <c r="C330" s="8">
        <v>81</v>
      </c>
      <c r="D330" s="64">
        <f t="shared" si="10"/>
        <v>297.27</v>
      </c>
      <c r="E330" s="11">
        <f t="shared" si="11"/>
        <v>69.66</v>
      </c>
      <c r="F330">
        <v>25</v>
      </c>
    </row>
    <row r="331" spans="1:6" x14ac:dyDescent="0.25">
      <c r="A331" s="8" t="s">
        <v>1936</v>
      </c>
      <c r="B331" s="8"/>
      <c r="C331" s="8">
        <v>1703</v>
      </c>
      <c r="D331" s="64">
        <f t="shared" si="10"/>
        <v>6250.01</v>
      </c>
      <c r="E331" s="11">
        <f t="shared" si="11"/>
        <v>1464.58</v>
      </c>
      <c r="F331">
        <v>25</v>
      </c>
    </row>
    <row r="332" spans="1:6" x14ac:dyDescent="0.25">
      <c r="A332" s="8" t="s">
        <v>1937</v>
      </c>
      <c r="B332" s="8"/>
      <c r="C332" s="8">
        <v>1703</v>
      </c>
      <c r="D332" s="64">
        <f t="shared" si="10"/>
        <v>6250.01</v>
      </c>
      <c r="E332" s="11">
        <f t="shared" si="11"/>
        <v>1464.58</v>
      </c>
      <c r="F332">
        <v>25</v>
      </c>
    </row>
    <row r="333" spans="1:6" x14ac:dyDescent="0.25">
      <c r="A333" s="8" t="s">
        <v>2621</v>
      </c>
      <c r="B333" s="8"/>
      <c r="C333" s="8">
        <v>26</v>
      </c>
      <c r="D333" s="64">
        <f t="shared" si="10"/>
        <v>95.42</v>
      </c>
      <c r="E333" s="11">
        <f t="shared" si="11"/>
        <v>22.36</v>
      </c>
      <c r="F333">
        <v>25</v>
      </c>
    </row>
    <row r="334" spans="1:6" x14ac:dyDescent="0.25">
      <c r="A334" s="8" t="s">
        <v>1844</v>
      </c>
      <c r="B334" s="8"/>
      <c r="C334" s="8">
        <v>438</v>
      </c>
      <c r="D334" s="64">
        <f t="shared" si="10"/>
        <v>1607.46</v>
      </c>
      <c r="E334" s="11">
        <f t="shared" si="11"/>
        <v>376.68</v>
      </c>
      <c r="F334">
        <v>25</v>
      </c>
    </row>
    <row r="335" spans="1:6" x14ac:dyDescent="0.25">
      <c r="A335" s="8" t="s">
        <v>1850</v>
      </c>
      <c r="B335" s="8"/>
      <c r="C335" s="8">
        <v>2222</v>
      </c>
      <c r="D335" s="64">
        <f t="shared" si="10"/>
        <v>8154.74</v>
      </c>
      <c r="E335" s="11">
        <f t="shared" si="11"/>
        <v>1910.92</v>
      </c>
      <c r="F335">
        <v>25</v>
      </c>
    </row>
    <row r="336" spans="1:6" x14ac:dyDescent="0.25">
      <c r="A336" s="8" t="s">
        <v>1938</v>
      </c>
      <c r="B336" s="8"/>
      <c r="C336" s="8">
        <v>1928</v>
      </c>
      <c r="D336" s="64">
        <f t="shared" si="10"/>
        <v>7075.76</v>
      </c>
      <c r="E336" s="11">
        <f t="shared" si="11"/>
        <v>1658.08</v>
      </c>
      <c r="F336">
        <v>25</v>
      </c>
    </row>
    <row r="337" spans="1:6" x14ac:dyDescent="0.25">
      <c r="A337" s="8" t="s">
        <v>1939</v>
      </c>
      <c r="B337" s="8"/>
      <c r="C337" s="8">
        <v>1928</v>
      </c>
      <c r="D337" s="64">
        <f t="shared" si="10"/>
        <v>7075.76</v>
      </c>
      <c r="E337" s="11">
        <f t="shared" si="11"/>
        <v>1658.08</v>
      </c>
      <c r="F337">
        <v>25</v>
      </c>
    </row>
    <row r="338" spans="1:6" x14ac:dyDescent="0.25">
      <c r="A338" s="8" t="s">
        <v>2622</v>
      </c>
      <c r="B338" s="8"/>
      <c r="C338" s="8">
        <v>1740</v>
      </c>
      <c r="D338" s="64">
        <f t="shared" si="10"/>
        <v>6385.8</v>
      </c>
      <c r="E338" s="11">
        <f t="shared" si="11"/>
        <v>1496.3999999999999</v>
      </c>
      <c r="F338">
        <v>25</v>
      </c>
    </row>
    <row r="339" spans="1:6" x14ac:dyDescent="0.25">
      <c r="A339" s="8" t="s">
        <v>1937</v>
      </c>
      <c r="B339" s="8"/>
      <c r="C339" s="8">
        <v>1778</v>
      </c>
      <c r="D339" s="64">
        <f t="shared" si="10"/>
        <v>6525.26</v>
      </c>
      <c r="E339" s="11">
        <f t="shared" si="11"/>
        <v>1529.08</v>
      </c>
      <c r="F339">
        <v>25</v>
      </c>
    </row>
    <row r="340" spans="1:6" x14ac:dyDescent="0.25">
      <c r="A340" s="8" t="s">
        <v>1939</v>
      </c>
      <c r="B340" s="8"/>
      <c r="C340" s="8">
        <v>2003</v>
      </c>
      <c r="D340" s="64">
        <f t="shared" si="10"/>
        <v>7351.01</v>
      </c>
      <c r="E340" s="11">
        <f t="shared" si="11"/>
        <v>1722.58</v>
      </c>
      <c r="F340">
        <v>25</v>
      </c>
    </row>
    <row r="341" spans="1:6" x14ac:dyDescent="0.25">
      <c r="A341" s="8" t="s">
        <v>1855</v>
      </c>
      <c r="B341" s="8"/>
      <c r="C341" s="8">
        <v>162</v>
      </c>
      <c r="D341" s="64">
        <f t="shared" si="10"/>
        <v>594.54</v>
      </c>
      <c r="E341" s="11">
        <f t="shared" si="11"/>
        <v>139.32</v>
      </c>
      <c r="F341">
        <v>25</v>
      </c>
    </row>
    <row r="342" spans="1:6" x14ac:dyDescent="0.25">
      <c r="A342" s="8" t="s">
        <v>2514</v>
      </c>
      <c r="B342" s="8"/>
      <c r="C342" s="8">
        <v>6294</v>
      </c>
      <c r="D342" s="64">
        <f t="shared" si="10"/>
        <v>23098.98</v>
      </c>
      <c r="E342" s="11">
        <f t="shared" si="11"/>
        <v>5412.84</v>
      </c>
      <c r="F342">
        <v>25</v>
      </c>
    </row>
    <row r="343" spans="1:6" x14ac:dyDescent="0.25">
      <c r="A343" s="8" t="s">
        <v>1858</v>
      </c>
      <c r="B343" s="8"/>
      <c r="C343" s="8">
        <v>738</v>
      </c>
      <c r="D343" s="64">
        <f t="shared" si="10"/>
        <v>2708.46</v>
      </c>
      <c r="E343" s="11">
        <f t="shared" si="11"/>
        <v>634.67999999999995</v>
      </c>
      <c r="F343">
        <v>25</v>
      </c>
    </row>
    <row r="344" spans="1:6" x14ac:dyDescent="0.25">
      <c r="A344" s="8" t="s">
        <v>2517</v>
      </c>
      <c r="B344" s="8"/>
      <c r="C344" s="8">
        <v>435</v>
      </c>
      <c r="D344" s="64">
        <f t="shared" si="10"/>
        <v>1596.45</v>
      </c>
      <c r="E344" s="11">
        <f t="shared" si="11"/>
        <v>374.09999999999997</v>
      </c>
      <c r="F344">
        <v>25</v>
      </c>
    </row>
    <row r="345" spans="1:6" x14ac:dyDescent="0.25">
      <c r="A345" s="8" t="s">
        <v>1859</v>
      </c>
      <c r="B345" s="8"/>
      <c r="C345" s="8">
        <v>50</v>
      </c>
      <c r="D345" s="64">
        <f t="shared" si="10"/>
        <v>183.5</v>
      </c>
      <c r="E345" s="11">
        <f t="shared" si="11"/>
        <v>43</v>
      </c>
      <c r="F345">
        <v>25</v>
      </c>
    </row>
    <row r="346" spans="1:6" x14ac:dyDescent="0.25">
      <c r="A346" s="8" t="s">
        <v>2520</v>
      </c>
      <c r="B346" s="8"/>
      <c r="C346" s="8">
        <v>38</v>
      </c>
      <c r="D346" s="64">
        <f t="shared" si="10"/>
        <v>139.46</v>
      </c>
      <c r="E346" s="11">
        <f t="shared" si="11"/>
        <v>32.68</v>
      </c>
      <c r="F346">
        <v>25</v>
      </c>
    </row>
    <row r="347" spans="1:6" x14ac:dyDescent="0.25">
      <c r="A347" s="8" t="s">
        <v>1940</v>
      </c>
      <c r="B347" s="8"/>
      <c r="C347" s="8">
        <v>38</v>
      </c>
      <c r="D347" s="64">
        <f t="shared" si="10"/>
        <v>139.46</v>
      </c>
      <c r="E347" s="11">
        <f t="shared" si="11"/>
        <v>32.68</v>
      </c>
      <c r="F347">
        <v>25</v>
      </c>
    </row>
    <row r="348" spans="1:6" x14ac:dyDescent="0.25">
      <c r="A348" s="8" t="s">
        <v>2623</v>
      </c>
      <c r="B348" s="8"/>
      <c r="C348" s="8">
        <v>48</v>
      </c>
      <c r="D348" s="64">
        <f t="shared" si="10"/>
        <v>176.16</v>
      </c>
      <c r="E348" s="11">
        <f t="shared" si="11"/>
        <v>41.28</v>
      </c>
      <c r="F348">
        <v>25</v>
      </c>
    </row>
    <row r="349" spans="1:6" x14ac:dyDescent="0.25">
      <c r="A349" s="8" t="s">
        <v>2624</v>
      </c>
      <c r="B349" s="8"/>
      <c r="C349" s="8">
        <v>48</v>
      </c>
      <c r="D349" s="64">
        <f t="shared" si="10"/>
        <v>176.16</v>
      </c>
      <c r="E349" s="11">
        <f t="shared" si="11"/>
        <v>41.28</v>
      </c>
      <c r="F349">
        <v>25</v>
      </c>
    </row>
    <row r="350" spans="1:6" x14ac:dyDescent="0.25">
      <c r="A350" s="8" t="s">
        <v>1941</v>
      </c>
      <c r="B350" s="8"/>
      <c r="C350" s="8">
        <v>341</v>
      </c>
      <c r="D350" s="64">
        <f t="shared" ref="D350:D398" si="12">C350*3.67</f>
        <v>1251.47</v>
      </c>
      <c r="E350" s="11">
        <f t="shared" ref="E350:E398" si="13">C350*0.86</f>
        <v>293.26</v>
      </c>
      <c r="F350">
        <v>25</v>
      </c>
    </row>
    <row r="351" spans="1:6" x14ac:dyDescent="0.25">
      <c r="A351" s="8" t="s">
        <v>1942</v>
      </c>
      <c r="B351" s="8"/>
      <c r="C351" s="8">
        <v>1343</v>
      </c>
      <c r="D351" s="64">
        <f t="shared" si="12"/>
        <v>4928.8099999999995</v>
      </c>
      <c r="E351" s="11">
        <f t="shared" si="13"/>
        <v>1154.98</v>
      </c>
      <c r="F351">
        <v>25</v>
      </c>
    </row>
    <row r="352" spans="1:6" x14ac:dyDescent="0.25">
      <c r="A352" s="8" t="s">
        <v>1943</v>
      </c>
      <c r="B352" s="8"/>
      <c r="C352" s="8">
        <v>71</v>
      </c>
      <c r="D352" s="64">
        <f t="shared" si="12"/>
        <v>260.57</v>
      </c>
      <c r="E352" s="11">
        <f t="shared" si="13"/>
        <v>61.06</v>
      </c>
      <c r="F352">
        <v>25</v>
      </c>
    </row>
    <row r="353" spans="1:6" x14ac:dyDescent="0.25">
      <c r="A353" s="8" t="s">
        <v>2625</v>
      </c>
      <c r="B353" s="8"/>
      <c r="C353" s="8">
        <v>93</v>
      </c>
      <c r="D353" s="64">
        <f t="shared" si="12"/>
        <v>341.31</v>
      </c>
      <c r="E353" s="11">
        <f t="shared" si="13"/>
        <v>79.98</v>
      </c>
      <c r="F353">
        <v>25</v>
      </c>
    </row>
    <row r="354" spans="1:6" x14ac:dyDescent="0.25">
      <c r="A354" s="8" t="s">
        <v>2626</v>
      </c>
      <c r="B354" s="8"/>
      <c r="C354" s="8">
        <v>48</v>
      </c>
      <c r="D354" s="64">
        <f t="shared" si="12"/>
        <v>176.16</v>
      </c>
      <c r="E354" s="11">
        <f t="shared" si="13"/>
        <v>41.28</v>
      </c>
      <c r="F354">
        <v>25</v>
      </c>
    </row>
    <row r="355" spans="1:6" x14ac:dyDescent="0.25">
      <c r="A355" s="8" t="s">
        <v>1944</v>
      </c>
      <c r="B355" s="8"/>
      <c r="C355" s="8">
        <v>204</v>
      </c>
      <c r="D355" s="64">
        <f t="shared" si="12"/>
        <v>748.68</v>
      </c>
      <c r="E355" s="11">
        <f t="shared" si="13"/>
        <v>175.44</v>
      </c>
      <c r="F355">
        <v>25</v>
      </c>
    </row>
    <row r="356" spans="1:6" x14ac:dyDescent="0.25">
      <c r="A356" s="8" t="s">
        <v>2523</v>
      </c>
      <c r="B356" s="8"/>
      <c r="C356" s="8">
        <v>113</v>
      </c>
      <c r="D356" s="64">
        <f t="shared" si="12"/>
        <v>414.71</v>
      </c>
      <c r="E356" s="11">
        <f t="shared" si="13"/>
        <v>97.179999999999993</v>
      </c>
      <c r="F356">
        <v>25</v>
      </c>
    </row>
    <row r="357" spans="1:6" x14ac:dyDescent="0.25">
      <c r="A357" s="8" t="s">
        <v>1861</v>
      </c>
      <c r="B357" s="8"/>
      <c r="C357" s="8">
        <v>783</v>
      </c>
      <c r="D357" s="64">
        <f t="shared" si="12"/>
        <v>2873.61</v>
      </c>
      <c r="E357" s="11">
        <f t="shared" si="13"/>
        <v>673.38</v>
      </c>
      <c r="F357">
        <v>25</v>
      </c>
    </row>
    <row r="358" spans="1:6" x14ac:dyDescent="0.25">
      <c r="A358" s="8" t="s">
        <v>2524</v>
      </c>
      <c r="B358" s="8"/>
      <c r="C358" s="8">
        <v>435</v>
      </c>
      <c r="D358" s="64">
        <f t="shared" si="12"/>
        <v>1596.45</v>
      </c>
      <c r="E358" s="11">
        <f t="shared" si="13"/>
        <v>374.09999999999997</v>
      </c>
      <c r="F358">
        <v>25</v>
      </c>
    </row>
    <row r="359" spans="1:6" x14ac:dyDescent="0.25">
      <c r="A359" s="8" t="s">
        <v>2627</v>
      </c>
      <c r="B359" s="8"/>
      <c r="C359" s="8">
        <v>4950</v>
      </c>
      <c r="D359" s="64">
        <f t="shared" si="12"/>
        <v>18166.5</v>
      </c>
      <c r="E359" s="11">
        <f t="shared" si="13"/>
        <v>4257</v>
      </c>
      <c r="F359">
        <v>25</v>
      </c>
    </row>
    <row r="360" spans="1:6" x14ac:dyDescent="0.25">
      <c r="A360" s="8" t="s">
        <v>2628</v>
      </c>
      <c r="B360" s="8"/>
      <c r="C360" s="8">
        <v>14966</v>
      </c>
      <c r="D360" s="64">
        <f t="shared" si="12"/>
        <v>54925.22</v>
      </c>
      <c r="E360" s="11">
        <f t="shared" si="13"/>
        <v>12870.76</v>
      </c>
      <c r="F360">
        <v>25</v>
      </c>
    </row>
    <row r="361" spans="1:6" x14ac:dyDescent="0.25">
      <c r="A361" s="8" t="s">
        <v>2629</v>
      </c>
      <c r="B361" s="8"/>
      <c r="C361" s="8">
        <v>387</v>
      </c>
      <c r="D361" s="64">
        <f t="shared" si="12"/>
        <v>1420.29</v>
      </c>
      <c r="E361" s="11">
        <f t="shared" si="13"/>
        <v>332.82</v>
      </c>
      <c r="F361">
        <v>25</v>
      </c>
    </row>
    <row r="362" spans="1:6" x14ac:dyDescent="0.25">
      <c r="A362" s="8" t="s">
        <v>2525</v>
      </c>
      <c r="B362" s="8"/>
      <c r="C362" s="8">
        <v>602</v>
      </c>
      <c r="D362" s="64">
        <f t="shared" si="12"/>
        <v>2209.34</v>
      </c>
      <c r="E362" s="11">
        <f t="shared" si="13"/>
        <v>517.72</v>
      </c>
      <c r="F362">
        <v>25</v>
      </c>
    </row>
    <row r="363" spans="1:6" x14ac:dyDescent="0.25">
      <c r="A363" s="8" t="s">
        <v>2630</v>
      </c>
      <c r="B363" s="8"/>
      <c r="C363" s="8">
        <v>155</v>
      </c>
      <c r="D363" s="64">
        <f t="shared" si="12"/>
        <v>568.85</v>
      </c>
      <c r="E363" s="11">
        <f t="shared" si="13"/>
        <v>133.30000000000001</v>
      </c>
      <c r="F363">
        <v>25</v>
      </c>
    </row>
    <row r="364" spans="1:6" x14ac:dyDescent="0.25">
      <c r="A364" s="8" t="s">
        <v>2526</v>
      </c>
      <c r="B364" s="8"/>
      <c r="C364" s="8">
        <v>114</v>
      </c>
      <c r="D364" s="64">
        <f t="shared" si="12"/>
        <v>418.38</v>
      </c>
      <c r="E364" s="11">
        <f t="shared" si="13"/>
        <v>98.039999999999992</v>
      </c>
      <c r="F364">
        <v>25</v>
      </c>
    </row>
    <row r="365" spans="1:6" x14ac:dyDescent="0.25">
      <c r="A365" s="8" t="s">
        <v>2517</v>
      </c>
      <c r="B365" s="8"/>
      <c r="C365" s="8">
        <v>321</v>
      </c>
      <c r="D365" s="64">
        <f t="shared" si="12"/>
        <v>1178.07</v>
      </c>
      <c r="E365" s="11">
        <f t="shared" si="13"/>
        <v>276.06</v>
      </c>
      <c r="F365">
        <v>25</v>
      </c>
    </row>
    <row r="366" spans="1:6" x14ac:dyDescent="0.25">
      <c r="A366" s="8" t="s">
        <v>2631</v>
      </c>
      <c r="B366" s="8"/>
      <c r="C366" s="8">
        <v>347</v>
      </c>
      <c r="D366" s="64">
        <f t="shared" si="12"/>
        <v>1273.49</v>
      </c>
      <c r="E366" s="11">
        <f t="shared" si="13"/>
        <v>298.42</v>
      </c>
      <c r="F366">
        <v>25</v>
      </c>
    </row>
    <row r="367" spans="1:6" x14ac:dyDescent="0.25">
      <c r="A367" s="8" t="s">
        <v>2632</v>
      </c>
      <c r="B367" s="8"/>
      <c r="C367" s="8">
        <v>347</v>
      </c>
      <c r="D367" s="64">
        <f t="shared" si="12"/>
        <v>1273.49</v>
      </c>
      <c r="E367" s="11">
        <f t="shared" si="13"/>
        <v>298.42</v>
      </c>
      <c r="F367">
        <v>25</v>
      </c>
    </row>
    <row r="368" spans="1:6" x14ac:dyDescent="0.25">
      <c r="A368" s="8" t="s">
        <v>2633</v>
      </c>
      <c r="B368" s="8"/>
      <c r="C368" s="8">
        <v>5757</v>
      </c>
      <c r="D368" s="64">
        <f t="shared" si="12"/>
        <v>21128.19</v>
      </c>
      <c r="E368" s="11">
        <f t="shared" si="13"/>
        <v>4951.0199999999995</v>
      </c>
      <c r="F368">
        <v>25</v>
      </c>
    </row>
    <row r="369" spans="1:6" x14ac:dyDescent="0.25">
      <c r="A369" s="8" t="s">
        <v>2541</v>
      </c>
      <c r="B369" s="8"/>
      <c r="C369" s="8">
        <v>1745</v>
      </c>
      <c r="D369" s="64">
        <f t="shared" si="12"/>
        <v>6404.15</v>
      </c>
      <c r="E369" s="11">
        <f t="shared" si="13"/>
        <v>1500.7</v>
      </c>
      <c r="F369">
        <v>25</v>
      </c>
    </row>
    <row r="370" spans="1:6" x14ac:dyDescent="0.25">
      <c r="A370" s="8" t="s">
        <v>2529</v>
      </c>
      <c r="B370" s="8"/>
      <c r="C370" s="8">
        <v>47</v>
      </c>
      <c r="D370" s="64">
        <f t="shared" si="12"/>
        <v>172.49</v>
      </c>
      <c r="E370" s="11">
        <f t="shared" si="13"/>
        <v>40.42</v>
      </c>
      <c r="F370">
        <v>25</v>
      </c>
    </row>
    <row r="371" spans="1:6" x14ac:dyDescent="0.25">
      <c r="A371" s="8" t="s">
        <v>2533</v>
      </c>
      <c r="B371" s="8"/>
      <c r="C371" s="8">
        <v>47</v>
      </c>
      <c r="D371" s="64">
        <f t="shared" si="12"/>
        <v>172.49</v>
      </c>
      <c r="E371" s="11">
        <f t="shared" si="13"/>
        <v>40.42</v>
      </c>
      <c r="F371">
        <v>25</v>
      </c>
    </row>
    <row r="372" spans="1:6" x14ac:dyDescent="0.25">
      <c r="A372" s="8" t="s">
        <v>2634</v>
      </c>
      <c r="B372" s="8"/>
      <c r="C372" s="8">
        <v>206</v>
      </c>
      <c r="D372" s="64">
        <f t="shared" si="12"/>
        <v>756.02</v>
      </c>
      <c r="E372" s="11">
        <f t="shared" si="13"/>
        <v>177.16</v>
      </c>
      <c r="F372">
        <v>25</v>
      </c>
    </row>
    <row r="373" spans="1:6" x14ac:dyDescent="0.25">
      <c r="A373" s="8" t="s">
        <v>2635</v>
      </c>
      <c r="B373" s="8"/>
      <c r="C373" s="8">
        <v>1928</v>
      </c>
      <c r="D373" s="64">
        <f t="shared" si="12"/>
        <v>7075.76</v>
      </c>
      <c r="E373" s="11">
        <f t="shared" si="13"/>
        <v>1658.08</v>
      </c>
      <c r="F373">
        <v>25</v>
      </c>
    </row>
    <row r="374" spans="1:6" x14ac:dyDescent="0.25">
      <c r="A374" s="8" t="s">
        <v>2636</v>
      </c>
      <c r="B374" s="8"/>
      <c r="C374" s="8">
        <v>272</v>
      </c>
      <c r="D374" s="64">
        <f t="shared" si="12"/>
        <v>998.24</v>
      </c>
      <c r="E374" s="11">
        <f t="shared" si="13"/>
        <v>233.92</v>
      </c>
      <c r="F374">
        <v>25</v>
      </c>
    </row>
    <row r="375" spans="1:6" x14ac:dyDescent="0.25">
      <c r="A375" s="8" t="s">
        <v>1855</v>
      </c>
      <c r="B375" s="8"/>
      <c r="C375" s="8">
        <v>162</v>
      </c>
      <c r="D375" s="64">
        <f t="shared" si="12"/>
        <v>594.54</v>
      </c>
      <c r="E375" s="11">
        <f t="shared" si="13"/>
        <v>139.32</v>
      </c>
      <c r="F375">
        <v>25</v>
      </c>
    </row>
    <row r="376" spans="1:6" x14ac:dyDescent="0.25">
      <c r="A376" s="8" t="s">
        <v>2637</v>
      </c>
      <c r="B376" s="8"/>
      <c r="C376" s="8">
        <v>876</v>
      </c>
      <c r="D376" s="64">
        <f t="shared" si="12"/>
        <v>3214.92</v>
      </c>
      <c r="E376" s="11">
        <f t="shared" si="13"/>
        <v>753.36</v>
      </c>
      <c r="F376">
        <v>25</v>
      </c>
    </row>
    <row r="377" spans="1:6" x14ac:dyDescent="0.25">
      <c r="A377" s="8" t="s">
        <v>2638</v>
      </c>
      <c r="B377" s="8"/>
      <c r="C377" s="8">
        <v>66</v>
      </c>
      <c r="D377" s="64">
        <f t="shared" si="12"/>
        <v>242.22</v>
      </c>
      <c r="E377" s="11">
        <f t="shared" si="13"/>
        <v>56.76</v>
      </c>
      <c r="F377">
        <v>25</v>
      </c>
    </row>
    <row r="378" spans="1:6" x14ac:dyDescent="0.25">
      <c r="A378" s="8" t="s">
        <v>2639</v>
      </c>
      <c r="B378" s="8"/>
      <c r="C378" s="8">
        <v>123</v>
      </c>
      <c r="D378" s="64">
        <f t="shared" si="12"/>
        <v>451.40999999999997</v>
      </c>
      <c r="E378" s="11">
        <f t="shared" si="13"/>
        <v>105.78</v>
      </c>
      <c r="F378">
        <v>25</v>
      </c>
    </row>
    <row r="379" spans="1:6" x14ac:dyDescent="0.25">
      <c r="A379" s="8" t="s">
        <v>2640</v>
      </c>
      <c r="B379" s="8"/>
      <c r="C379" s="8">
        <v>62</v>
      </c>
      <c r="D379" s="64">
        <f t="shared" si="12"/>
        <v>227.54</v>
      </c>
      <c r="E379" s="11">
        <f t="shared" si="13"/>
        <v>53.32</v>
      </c>
      <c r="F379">
        <v>25</v>
      </c>
    </row>
    <row r="380" spans="1:6" x14ac:dyDescent="0.25">
      <c r="A380" s="8" t="s">
        <v>2639</v>
      </c>
      <c r="B380" s="8"/>
      <c r="C380" s="8">
        <v>123</v>
      </c>
      <c r="D380" s="64">
        <f t="shared" si="12"/>
        <v>451.40999999999997</v>
      </c>
      <c r="E380" s="11">
        <f t="shared" si="13"/>
        <v>105.78</v>
      </c>
      <c r="F380">
        <v>25</v>
      </c>
    </row>
    <row r="381" spans="1:6" x14ac:dyDescent="0.25">
      <c r="A381" s="8" t="s">
        <v>2517</v>
      </c>
      <c r="B381" s="8"/>
      <c r="C381" s="8">
        <v>435</v>
      </c>
      <c r="D381" s="64">
        <f t="shared" si="12"/>
        <v>1596.45</v>
      </c>
      <c r="E381" s="11">
        <f t="shared" si="13"/>
        <v>374.09999999999997</v>
      </c>
      <c r="F381">
        <v>25</v>
      </c>
    </row>
    <row r="382" spans="1:6" x14ac:dyDescent="0.25">
      <c r="A382" s="8" t="s">
        <v>2518</v>
      </c>
      <c r="B382" s="8"/>
      <c r="C382" s="8">
        <v>50</v>
      </c>
      <c r="D382" s="64">
        <f t="shared" si="12"/>
        <v>183.5</v>
      </c>
      <c r="E382" s="11">
        <f t="shared" si="13"/>
        <v>43</v>
      </c>
      <c r="F382">
        <v>25</v>
      </c>
    </row>
    <row r="383" spans="1:6" x14ac:dyDescent="0.25">
      <c r="A383" s="8" t="s">
        <v>2520</v>
      </c>
      <c r="B383" s="8"/>
      <c r="C383" s="8">
        <v>38</v>
      </c>
      <c r="D383" s="64">
        <f t="shared" si="12"/>
        <v>139.46</v>
      </c>
      <c r="E383" s="11">
        <f t="shared" si="13"/>
        <v>32.68</v>
      </c>
      <c r="F383">
        <v>25</v>
      </c>
    </row>
    <row r="384" spans="1:6" x14ac:dyDescent="0.25">
      <c r="A384" s="8" t="s">
        <v>2521</v>
      </c>
      <c r="B384" s="8"/>
      <c r="C384" s="8">
        <v>38</v>
      </c>
      <c r="D384" s="64">
        <f t="shared" si="12"/>
        <v>139.46</v>
      </c>
      <c r="E384" s="11">
        <f t="shared" si="13"/>
        <v>32.68</v>
      </c>
      <c r="F384">
        <v>25</v>
      </c>
    </row>
    <row r="385" spans="1:6" x14ac:dyDescent="0.25">
      <c r="A385" s="8" t="s">
        <v>2641</v>
      </c>
      <c r="B385" s="8"/>
      <c r="C385" s="8">
        <v>48</v>
      </c>
      <c r="D385" s="64">
        <f t="shared" si="12"/>
        <v>176.16</v>
      </c>
      <c r="E385" s="11">
        <f t="shared" si="13"/>
        <v>41.28</v>
      </c>
      <c r="F385">
        <v>25</v>
      </c>
    </row>
    <row r="386" spans="1:6" x14ac:dyDescent="0.25">
      <c r="A386" s="8" t="s">
        <v>1945</v>
      </c>
      <c r="B386" s="8"/>
      <c r="C386" s="8">
        <v>71</v>
      </c>
      <c r="D386" s="64">
        <f t="shared" si="12"/>
        <v>260.57</v>
      </c>
      <c r="E386" s="11">
        <f t="shared" si="13"/>
        <v>61.06</v>
      </c>
      <c r="F386">
        <v>25</v>
      </c>
    </row>
    <row r="387" spans="1:6" x14ac:dyDescent="0.25">
      <c r="A387" s="8" t="s">
        <v>2642</v>
      </c>
      <c r="B387" s="8"/>
      <c r="C387" s="8">
        <v>23022</v>
      </c>
      <c r="D387" s="64">
        <f t="shared" si="12"/>
        <v>84490.74</v>
      </c>
      <c r="E387" s="11">
        <f t="shared" si="13"/>
        <v>19798.919999999998</v>
      </c>
      <c r="F387">
        <v>25</v>
      </c>
    </row>
    <row r="388" spans="1:6" x14ac:dyDescent="0.25">
      <c r="A388" s="8" t="s">
        <v>2626</v>
      </c>
      <c r="B388" s="8"/>
      <c r="C388" s="8">
        <v>48</v>
      </c>
      <c r="D388" s="64">
        <f t="shared" si="12"/>
        <v>176.16</v>
      </c>
      <c r="E388" s="11">
        <f t="shared" si="13"/>
        <v>41.28</v>
      </c>
      <c r="F388">
        <v>25</v>
      </c>
    </row>
    <row r="389" spans="1:6" x14ac:dyDescent="0.25">
      <c r="A389" s="8" t="s">
        <v>2643</v>
      </c>
      <c r="B389" s="8"/>
      <c r="C389" s="8">
        <v>204</v>
      </c>
      <c r="D389" s="64">
        <f t="shared" si="12"/>
        <v>748.68</v>
      </c>
      <c r="E389" s="11">
        <f t="shared" si="13"/>
        <v>175.44</v>
      </c>
      <c r="F389">
        <v>25</v>
      </c>
    </row>
    <row r="390" spans="1:6" x14ac:dyDescent="0.25">
      <c r="A390" s="8" t="s">
        <v>2523</v>
      </c>
      <c r="B390" s="8"/>
      <c r="C390" s="8">
        <v>113</v>
      </c>
      <c r="D390" s="64">
        <f t="shared" si="12"/>
        <v>414.71</v>
      </c>
      <c r="E390" s="11">
        <f t="shared" si="13"/>
        <v>97.179999999999993</v>
      </c>
      <c r="F390">
        <v>25</v>
      </c>
    </row>
    <row r="391" spans="1:6" x14ac:dyDescent="0.25">
      <c r="A391" s="8" t="s">
        <v>1861</v>
      </c>
      <c r="B391" s="8"/>
      <c r="C391" s="8">
        <v>783</v>
      </c>
      <c r="D391" s="64">
        <f t="shared" si="12"/>
        <v>2873.61</v>
      </c>
      <c r="E391" s="11">
        <f t="shared" si="13"/>
        <v>673.38</v>
      </c>
      <c r="F391">
        <v>25</v>
      </c>
    </row>
    <row r="392" spans="1:6" x14ac:dyDescent="0.25">
      <c r="A392" s="8" t="s">
        <v>2524</v>
      </c>
      <c r="B392" s="8"/>
      <c r="C392" s="8">
        <v>435</v>
      </c>
      <c r="D392" s="64">
        <f t="shared" si="12"/>
        <v>1596.45</v>
      </c>
      <c r="E392" s="11">
        <f t="shared" si="13"/>
        <v>374.09999999999997</v>
      </c>
      <c r="F392">
        <v>25</v>
      </c>
    </row>
    <row r="393" spans="1:6" x14ac:dyDescent="0.25">
      <c r="A393" s="8" t="s">
        <v>2644</v>
      </c>
      <c r="B393" s="8"/>
      <c r="C393" s="8">
        <v>4605</v>
      </c>
      <c r="D393" s="64">
        <f t="shared" si="12"/>
        <v>16900.349999999999</v>
      </c>
      <c r="E393" s="11">
        <f t="shared" si="13"/>
        <v>3960.2999999999997</v>
      </c>
      <c r="F393">
        <v>25</v>
      </c>
    </row>
    <row r="394" spans="1:6" x14ac:dyDescent="0.25">
      <c r="A394" s="8" t="s">
        <v>1946</v>
      </c>
      <c r="B394" s="8"/>
      <c r="C394" s="8">
        <v>18419</v>
      </c>
      <c r="D394" s="64">
        <f t="shared" si="12"/>
        <v>67597.73</v>
      </c>
      <c r="E394" s="11">
        <f t="shared" si="13"/>
        <v>15840.34</v>
      </c>
      <c r="F394">
        <v>25</v>
      </c>
    </row>
    <row r="395" spans="1:6" x14ac:dyDescent="0.25">
      <c r="A395" s="8" t="s">
        <v>2629</v>
      </c>
      <c r="B395" s="8"/>
      <c r="C395" s="8">
        <v>387</v>
      </c>
      <c r="D395" s="64">
        <f t="shared" si="12"/>
        <v>1420.29</v>
      </c>
      <c r="E395" s="11">
        <f t="shared" si="13"/>
        <v>332.82</v>
      </c>
      <c r="F395">
        <v>25</v>
      </c>
    </row>
    <row r="396" spans="1:6" x14ac:dyDescent="0.25">
      <c r="A396" s="8" t="s">
        <v>2525</v>
      </c>
      <c r="B396" s="8"/>
      <c r="C396" s="8">
        <v>602</v>
      </c>
      <c r="D396" s="64">
        <f t="shared" si="12"/>
        <v>2209.34</v>
      </c>
      <c r="E396" s="11">
        <f t="shared" si="13"/>
        <v>517.72</v>
      </c>
      <c r="F396">
        <v>25</v>
      </c>
    </row>
    <row r="397" spans="1:6" x14ac:dyDescent="0.25">
      <c r="A397" s="8" t="s">
        <v>2526</v>
      </c>
      <c r="B397" s="8"/>
      <c r="C397" s="8">
        <v>114</v>
      </c>
      <c r="D397" s="64">
        <f t="shared" si="12"/>
        <v>418.38</v>
      </c>
      <c r="E397" s="11">
        <f t="shared" si="13"/>
        <v>98.039999999999992</v>
      </c>
      <c r="F397">
        <v>25</v>
      </c>
    </row>
    <row r="398" spans="1:6" x14ac:dyDescent="0.25">
      <c r="A398" s="8" t="s">
        <v>2517</v>
      </c>
      <c r="B398" s="8"/>
      <c r="C398" s="8">
        <v>321</v>
      </c>
      <c r="D398" s="64">
        <f t="shared" si="12"/>
        <v>1178.07</v>
      </c>
      <c r="E398" s="11">
        <f t="shared" si="13"/>
        <v>276.06</v>
      </c>
      <c r="F398">
        <v>25</v>
      </c>
    </row>
    <row r="399" spans="1:6" x14ac:dyDescent="0.25">
      <c r="A399" s="8" t="s">
        <v>2532</v>
      </c>
      <c r="B399" s="8"/>
      <c r="C399" s="8">
        <v>47</v>
      </c>
      <c r="D399" s="64">
        <f t="shared" ref="D399:D411" si="14">C399*3.67</f>
        <v>172.49</v>
      </c>
      <c r="E399" s="11">
        <f t="shared" ref="E399:E411" si="15">C399*0.86</f>
        <v>40.42</v>
      </c>
      <c r="F399">
        <v>25</v>
      </c>
    </row>
    <row r="400" spans="1:6" x14ac:dyDescent="0.25">
      <c r="A400" s="8" t="s">
        <v>2533</v>
      </c>
      <c r="B400" s="8"/>
      <c r="C400" s="8">
        <v>47</v>
      </c>
      <c r="D400" s="64">
        <f t="shared" si="14"/>
        <v>172.49</v>
      </c>
      <c r="E400" s="11">
        <f t="shared" si="15"/>
        <v>40.42</v>
      </c>
      <c r="F400">
        <v>25</v>
      </c>
    </row>
    <row r="401" spans="1:6" x14ac:dyDescent="0.25">
      <c r="A401" s="8" t="s">
        <v>1947</v>
      </c>
      <c r="B401" s="8"/>
      <c r="C401" s="8">
        <v>18</v>
      </c>
      <c r="D401" s="64">
        <f t="shared" si="14"/>
        <v>66.06</v>
      </c>
      <c r="E401" s="11">
        <f t="shared" si="15"/>
        <v>15.48</v>
      </c>
      <c r="F401">
        <v>25</v>
      </c>
    </row>
    <row r="402" spans="1:6" x14ac:dyDescent="0.25">
      <c r="A402" s="8" t="s">
        <v>1948</v>
      </c>
      <c r="B402" s="8"/>
      <c r="C402" s="8">
        <v>90</v>
      </c>
      <c r="D402" s="64">
        <f t="shared" si="14"/>
        <v>330.3</v>
      </c>
      <c r="E402" s="11">
        <f t="shared" si="15"/>
        <v>77.400000000000006</v>
      </c>
      <c r="F402">
        <v>25</v>
      </c>
    </row>
    <row r="403" spans="1:6" x14ac:dyDescent="0.25">
      <c r="A403" s="8" t="s">
        <v>1949</v>
      </c>
      <c r="B403" s="8"/>
      <c r="C403" s="8">
        <v>15</v>
      </c>
      <c r="D403" s="64">
        <f t="shared" si="14"/>
        <v>55.05</v>
      </c>
      <c r="E403" s="11">
        <f t="shared" si="15"/>
        <v>12.9</v>
      </c>
      <c r="F403">
        <v>25</v>
      </c>
    </row>
    <row r="404" spans="1:6" x14ac:dyDescent="0.25">
      <c r="A404" s="8" t="s">
        <v>2645</v>
      </c>
      <c r="B404" s="8"/>
      <c r="C404" s="8">
        <v>20</v>
      </c>
      <c r="D404" s="64">
        <f t="shared" si="14"/>
        <v>73.400000000000006</v>
      </c>
      <c r="E404" s="11">
        <f t="shared" si="15"/>
        <v>17.2</v>
      </c>
      <c r="F404">
        <v>25</v>
      </c>
    </row>
    <row r="405" spans="1:6" x14ac:dyDescent="0.25">
      <c r="A405" s="8" t="s">
        <v>2613</v>
      </c>
      <c r="B405" s="8"/>
      <c r="C405" s="8">
        <v>3</v>
      </c>
      <c r="D405" s="64">
        <f>C405*3.67</f>
        <v>11.01</v>
      </c>
      <c r="E405" s="11">
        <f t="shared" si="15"/>
        <v>2.58</v>
      </c>
      <c r="F405">
        <v>25</v>
      </c>
    </row>
    <row r="406" spans="1:6" x14ac:dyDescent="0.25">
      <c r="A406" s="8" t="s">
        <v>2646</v>
      </c>
      <c r="B406" s="8"/>
      <c r="C406" s="8">
        <v>3</v>
      </c>
      <c r="D406" s="64">
        <f t="shared" si="14"/>
        <v>11.01</v>
      </c>
      <c r="E406" s="11">
        <f t="shared" si="15"/>
        <v>2.58</v>
      </c>
      <c r="F406">
        <v>25</v>
      </c>
    </row>
    <row r="407" spans="1:6" x14ac:dyDescent="0.25">
      <c r="A407" s="8" t="s">
        <v>1950</v>
      </c>
      <c r="B407" s="8"/>
      <c r="C407" s="8">
        <v>17</v>
      </c>
      <c r="D407" s="64">
        <f t="shared" si="14"/>
        <v>62.39</v>
      </c>
      <c r="E407" s="11">
        <f t="shared" si="15"/>
        <v>14.62</v>
      </c>
      <c r="F407">
        <v>25</v>
      </c>
    </row>
    <row r="408" spans="1:6" x14ac:dyDescent="0.25">
      <c r="A408" s="8" t="s">
        <v>1951</v>
      </c>
      <c r="B408" s="8"/>
      <c r="C408" s="8">
        <v>6</v>
      </c>
      <c r="D408" s="64">
        <f t="shared" si="14"/>
        <v>22.02</v>
      </c>
      <c r="E408" s="11">
        <f t="shared" si="15"/>
        <v>5.16</v>
      </c>
      <c r="F408">
        <v>25</v>
      </c>
    </row>
    <row r="409" spans="1:6" x14ac:dyDescent="0.25">
      <c r="A409" s="8" t="s">
        <v>2645</v>
      </c>
      <c r="B409" s="8"/>
      <c r="C409" s="8">
        <v>20</v>
      </c>
      <c r="D409" s="64">
        <f t="shared" si="14"/>
        <v>73.400000000000006</v>
      </c>
      <c r="E409" s="11">
        <f t="shared" si="15"/>
        <v>17.2</v>
      </c>
      <c r="F409">
        <v>25</v>
      </c>
    </row>
    <row r="410" spans="1:6" x14ac:dyDescent="0.25">
      <c r="A410" s="8" t="s">
        <v>1950</v>
      </c>
      <c r="B410" s="8"/>
      <c r="C410" s="8">
        <v>17</v>
      </c>
      <c r="D410" s="64">
        <f t="shared" si="14"/>
        <v>62.39</v>
      </c>
      <c r="E410" s="11">
        <f t="shared" si="15"/>
        <v>14.62</v>
      </c>
      <c r="F410">
        <v>25</v>
      </c>
    </row>
    <row r="411" spans="1:6" x14ac:dyDescent="0.25">
      <c r="A411" s="8" t="s">
        <v>1952</v>
      </c>
      <c r="B411" s="8"/>
      <c r="C411" s="8">
        <v>462</v>
      </c>
      <c r="D411" s="64">
        <f t="shared" si="14"/>
        <v>1695.54</v>
      </c>
      <c r="E411" s="11">
        <f t="shared" si="15"/>
        <v>397.32</v>
      </c>
      <c r="F411">
        <v>25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4"/>
  <sheetViews>
    <sheetView workbookViewId="0">
      <selection activeCell="F1" sqref="A1:F14"/>
    </sheetView>
  </sheetViews>
  <sheetFormatPr defaultRowHeight="15" x14ac:dyDescent="0.25"/>
  <cols>
    <col min="1" max="1" width="64.8554687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6" x14ac:dyDescent="0.25">
      <c r="A1" s="12" t="s">
        <v>490</v>
      </c>
      <c r="B1" s="13" t="s">
        <v>0</v>
      </c>
      <c r="C1" s="14">
        <v>33.339500000000001</v>
      </c>
      <c r="D1" s="15">
        <v>122.355965</v>
      </c>
      <c r="E1" s="16">
        <v>28.671970000000002</v>
      </c>
      <c r="F1">
        <v>26</v>
      </c>
    </row>
    <row r="2" spans="1:6" x14ac:dyDescent="0.25">
      <c r="A2" s="12" t="s">
        <v>491</v>
      </c>
      <c r="B2" s="13" t="s">
        <v>0</v>
      </c>
      <c r="C2" s="14">
        <v>9.8000000000000007</v>
      </c>
      <c r="D2" s="15">
        <f>C2*3.67</f>
        <v>35.966000000000001</v>
      </c>
      <c r="E2" s="16">
        <f>C2*0.87</f>
        <v>8.5259999999999998</v>
      </c>
      <c r="F2">
        <v>26</v>
      </c>
    </row>
    <row r="3" spans="1:6" x14ac:dyDescent="0.25">
      <c r="A3" s="12" t="s">
        <v>492</v>
      </c>
      <c r="B3" s="13" t="s">
        <v>0</v>
      </c>
      <c r="C3" s="14">
        <v>10.95</v>
      </c>
      <c r="D3" s="15">
        <f t="shared" ref="D3:D14" si="0">C3*3.67</f>
        <v>40.186499999999995</v>
      </c>
      <c r="E3" s="16">
        <f t="shared" ref="E3:E14" si="1">C3*0.87</f>
        <v>9.5264999999999986</v>
      </c>
      <c r="F3">
        <v>26</v>
      </c>
    </row>
    <row r="4" spans="1:6" x14ac:dyDescent="0.25">
      <c r="A4" s="12" t="s">
        <v>493</v>
      </c>
      <c r="B4" s="13" t="s">
        <v>0</v>
      </c>
      <c r="C4" s="14">
        <v>15.95</v>
      </c>
      <c r="D4" s="15">
        <f t="shared" si="0"/>
        <v>58.536499999999997</v>
      </c>
      <c r="E4" s="16">
        <f t="shared" si="1"/>
        <v>13.8765</v>
      </c>
      <c r="F4">
        <v>26</v>
      </c>
    </row>
    <row r="5" spans="1:6" x14ac:dyDescent="0.25">
      <c r="A5" s="12" t="s">
        <v>494</v>
      </c>
      <c r="B5" s="13" t="s">
        <v>0</v>
      </c>
      <c r="C5" s="14">
        <v>19.5</v>
      </c>
      <c r="D5" s="15">
        <f t="shared" si="0"/>
        <v>71.564999999999998</v>
      </c>
      <c r="E5" s="16">
        <f t="shared" si="1"/>
        <v>16.965</v>
      </c>
      <c r="F5">
        <v>26</v>
      </c>
    </row>
    <row r="6" spans="1:6" x14ac:dyDescent="0.25">
      <c r="A6" s="12" t="s">
        <v>495</v>
      </c>
      <c r="B6" s="13" t="s">
        <v>0</v>
      </c>
      <c r="C6" s="14">
        <v>95</v>
      </c>
      <c r="D6" s="15">
        <f t="shared" si="0"/>
        <v>348.65</v>
      </c>
      <c r="E6" s="16">
        <f t="shared" si="1"/>
        <v>82.65</v>
      </c>
      <c r="F6">
        <v>26</v>
      </c>
    </row>
    <row r="7" spans="1:6" x14ac:dyDescent="0.25">
      <c r="A7" s="12" t="s">
        <v>496</v>
      </c>
      <c r="B7" s="13" t="s">
        <v>0</v>
      </c>
      <c r="C7" s="14">
        <v>55</v>
      </c>
      <c r="D7" s="15">
        <f t="shared" si="0"/>
        <v>201.85</v>
      </c>
      <c r="E7" s="16">
        <f t="shared" si="1"/>
        <v>47.85</v>
      </c>
      <c r="F7">
        <v>26</v>
      </c>
    </row>
    <row r="8" spans="1:6" x14ac:dyDescent="0.25">
      <c r="A8" s="12" t="s">
        <v>497</v>
      </c>
      <c r="B8" s="13" t="s">
        <v>0</v>
      </c>
      <c r="C8" s="14">
        <v>67</v>
      </c>
      <c r="D8" s="15">
        <f t="shared" si="0"/>
        <v>245.89</v>
      </c>
      <c r="E8" s="16">
        <f t="shared" si="1"/>
        <v>58.29</v>
      </c>
      <c r="F8">
        <v>26</v>
      </c>
    </row>
    <row r="9" spans="1:6" x14ac:dyDescent="0.25">
      <c r="A9" s="12" t="s">
        <v>498</v>
      </c>
      <c r="B9" s="13" t="s">
        <v>0</v>
      </c>
      <c r="C9" s="14">
        <v>23</v>
      </c>
      <c r="D9" s="15">
        <f t="shared" si="0"/>
        <v>84.41</v>
      </c>
      <c r="E9" s="16">
        <f t="shared" si="1"/>
        <v>20.010000000000002</v>
      </c>
      <c r="F9">
        <v>26</v>
      </c>
    </row>
    <row r="10" spans="1:6" x14ac:dyDescent="0.25">
      <c r="A10" s="12" t="s">
        <v>499</v>
      </c>
      <c r="B10" s="13" t="s">
        <v>0</v>
      </c>
      <c r="C10" s="14">
        <v>22</v>
      </c>
      <c r="D10" s="15">
        <f t="shared" si="0"/>
        <v>80.739999999999995</v>
      </c>
      <c r="E10" s="16">
        <f t="shared" si="1"/>
        <v>19.14</v>
      </c>
      <c r="F10">
        <v>26</v>
      </c>
    </row>
    <row r="11" spans="1:6" x14ac:dyDescent="0.25">
      <c r="A11" s="12" t="s">
        <v>500</v>
      </c>
      <c r="B11" s="13" t="s">
        <v>0</v>
      </c>
      <c r="C11" s="14">
        <v>286</v>
      </c>
      <c r="D11" s="15">
        <f t="shared" si="0"/>
        <v>1049.6199999999999</v>
      </c>
      <c r="E11" s="16">
        <f t="shared" si="1"/>
        <v>248.82</v>
      </c>
      <c r="F11">
        <v>26</v>
      </c>
    </row>
    <row r="12" spans="1:6" x14ac:dyDescent="0.25">
      <c r="A12" s="12" t="s">
        <v>501</v>
      </c>
      <c r="B12" s="13" t="s">
        <v>0</v>
      </c>
      <c r="C12" s="14">
        <v>52</v>
      </c>
      <c r="D12" s="15">
        <f t="shared" si="0"/>
        <v>190.84</v>
      </c>
      <c r="E12" s="16">
        <f t="shared" si="1"/>
        <v>45.24</v>
      </c>
      <c r="F12">
        <v>26</v>
      </c>
    </row>
    <row r="13" spans="1:6" x14ac:dyDescent="0.25">
      <c r="A13" s="12" t="s">
        <v>2647</v>
      </c>
      <c r="B13" s="13" t="s">
        <v>0</v>
      </c>
      <c r="C13" s="14">
        <v>43</v>
      </c>
      <c r="D13" s="15">
        <f t="shared" si="0"/>
        <v>157.81</v>
      </c>
      <c r="E13" s="16">
        <f t="shared" si="1"/>
        <v>37.409999999999997</v>
      </c>
      <c r="F13">
        <v>26</v>
      </c>
    </row>
    <row r="14" spans="1:6" x14ac:dyDescent="0.25">
      <c r="A14" s="12" t="s">
        <v>502</v>
      </c>
      <c r="B14" s="13" t="s">
        <v>0</v>
      </c>
      <c r="C14" s="14">
        <v>46</v>
      </c>
      <c r="D14" s="15">
        <f t="shared" si="0"/>
        <v>168.82</v>
      </c>
      <c r="E14" s="16">
        <f t="shared" si="1"/>
        <v>40.020000000000003</v>
      </c>
      <c r="F14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5"/>
  <sheetViews>
    <sheetView workbookViewId="0">
      <selection activeCell="F1" sqref="A1:F5"/>
    </sheetView>
  </sheetViews>
  <sheetFormatPr defaultRowHeight="15" x14ac:dyDescent="0.25"/>
  <cols>
    <col min="1" max="1" width="56.42578125" customWidth="1"/>
    <col min="3" max="3" width="16.5703125" customWidth="1"/>
    <col min="4" max="4" width="17.42578125" bestFit="1" customWidth="1"/>
    <col min="5" max="5" width="12" bestFit="1" customWidth="1"/>
  </cols>
  <sheetData>
    <row r="1" spans="1:6" x14ac:dyDescent="0.25">
      <c r="A1" s="12" t="s">
        <v>2648</v>
      </c>
      <c r="B1" s="13" t="s">
        <v>429</v>
      </c>
      <c r="C1" s="14">
        <v>50000</v>
      </c>
      <c r="D1" s="15">
        <v>183500</v>
      </c>
      <c r="E1" s="16">
        <v>42205</v>
      </c>
      <c r="F1">
        <v>27</v>
      </c>
    </row>
    <row r="2" spans="1:6" x14ac:dyDescent="0.25">
      <c r="A2" s="12" t="s">
        <v>2649</v>
      </c>
      <c r="B2" s="13" t="s">
        <v>429</v>
      </c>
      <c r="C2" s="14">
        <v>50000</v>
      </c>
      <c r="D2" s="15">
        <v>183500</v>
      </c>
      <c r="E2" s="16">
        <v>42205</v>
      </c>
      <c r="F2">
        <v>27</v>
      </c>
    </row>
    <row r="3" spans="1:6" x14ac:dyDescent="0.25">
      <c r="A3" s="12" t="s">
        <v>2650</v>
      </c>
      <c r="B3" s="13" t="s">
        <v>429</v>
      </c>
      <c r="C3" s="14">
        <v>12000</v>
      </c>
      <c r="D3" s="15">
        <v>183500</v>
      </c>
      <c r="E3" s="16">
        <v>42205</v>
      </c>
      <c r="F3">
        <v>27</v>
      </c>
    </row>
    <row r="4" spans="1:6" x14ac:dyDescent="0.25">
      <c r="A4" s="12" t="s">
        <v>503</v>
      </c>
      <c r="B4" s="13" t="s">
        <v>429</v>
      </c>
      <c r="C4" s="14">
        <v>55000</v>
      </c>
      <c r="D4" s="15">
        <v>44040</v>
      </c>
      <c r="E4" s="16">
        <v>10129.200000000001</v>
      </c>
      <c r="F4">
        <v>27</v>
      </c>
    </row>
    <row r="5" spans="1:6" x14ac:dyDescent="0.25">
      <c r="A5" s="12" t="s">
        <v>504</v>
      </c>
      <c r="B5" s="13" t="s">
        <v>429</v>
      </c>
      <c r="C5" s="14">
        <v>500000</v>
      </c>
      <c r="D5" s="15">
        <v>1835000</v>
      </c>
      <c r="E5" s="16">
        <v>46425.5</v>
      </c>
      <c r="F5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A1:F15"/>
    </sheetView>
  </sheetViews>
  <sheetFormatPr defaultRowHeight="15" x14ac:dyDescent="0.25"/>
  <cols>
    <col min="1" max="1" width="109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6" x14ac:dyDescent="0.25">
      <c r="A1" s="12" t="s">
        <v>2651</v>
      </c>
      <c r="B1" s="13" t="s">
        <v>460</v>
      </c>
      <c r="C1" s="14">
        <v>1800</v>
      </c>
      <c r="D1" s="15">
        <v>6606</v>
      </c>
      <c r="E1" s="16">
        <v>1519.38</v>
      </c>
      <c r="F1">
        <v>28</v>
      </c>
    </row>
    <row r="2" spans="1:6" x14ac:dyDescent="0.25">
      <c r="A2" s="12" t="s">
        <v>2652</v>
      </c>
      <c r="B2" s="13" t="s">
        <v>429</v>
      </c>
      <c r="C2" s="14">
        <v>150</v>
      </c>
      <c r="D2" s="15">
        <v>6606</v>
      </c>
      <c r="E2" s="16">
        <v>1519.38</v>
      </c>
      <c r="F2">
        <v>28</v>
      </c>
    </row>
    <row r="3" spans="1:6" x14ac:dyDescent="0.25">
      <c r="A3" s="12" t="s">
        <v>2653</v>
      </c>
      <c r="B3" s="13" t="s">
        <v>429</v>
      </c>
      <c r="C3" s="14">
        <v>75000</v>
      </c>
      <c r="D3" s="15">
        <v>550.5</v>
      </c>
      <c r="E3" s="16">
        <v>126.61500000000001</v>
      </c>
      <c r="F3">
        <v>28</v>
      </c>
    </row>
    <row r="4" spans="1:6" x14ac:dyDescent="0.25">
      <c r="A4" s="12" t="s">
        <v>2654</v>
      </c>
      <c r="B4" s="13" t="s">
        <v>429</v>
      </c>
      <c r="C4" s="14">
        <v>450</v>
      </c>
      <c r="D4" s="15">
        <v>275250</v>
      </c>
      <c r="E4" s="16">
        <v>63307.5</v>
      </c>
      <c r="F4">
        <v>28</v>
      </c>
    </row>
    <row r="5" spans="1:6" x14ac:dyDescent="0.25">
      <c r="A5" s="12" t="s">
        <v>2655</v>
      </c>
      <c r="B5" s="13" t="s">
        <v>460</v>
      </c>
      <c r="C5" s="14">
        <v>70000</v>
      </c>
      <c r="D5" s="15">
        <v>1651.5</v>
      </c>
      <c r="E5" s="16">
        <v>379.84500000000003</v>
      </c>
      <c r="F5">
        <v>28</v>
      </c>
    </row>
    <row r="6" spans="1:6" x14ac:dyDescent="0.25">
      <c r="A6" s="12" t="s">
        <v>2656</v>
      </c>
      <c r="B6" s="13" t="s">
        <v>429</v>
      </c>
      <c r="C6" s="14">
        <v>275</v>
      </c>
      <c r="D6" s="15">
        <v>256900</v>
      </c>
      <c r="E6" s="16">
        <v>59087</v>
      </c>
      <c r="F6">
        <v>28</v>
      </c>
    </row>
    <row r="7" spans="1:6" x14ac:dyDescent="0.25">
      <c r="A7" s="12" t="s">
        <v>2657</v>
      </c>
      <c r="B7" s="13" t="s">
        <v>460</v>
      </c>
      <c r="C7" s="14">
        <v>88200</v>
      </c>
      <c r="D7" s="15">
        <v>1009.25</v>
      </c>
      <c r="E7" s="16">
        <v>232.1275</v>
      </c>
      <c r="F7">
        <v>28</v>
      </c>
    </row>
    <row r="8" spans="1:6" x14ac:dyDescent="0.25">
      <c r="A8" s="12" t="s">
        <v>2658</v>
      </c>
      <c r="B8" s="13" t="s">
        <v>429</v>
      </c>
      <c r="C8" s="14">
        <v>10500</v>
      </c>
      <c r="D8" s="15">
        <v>323694</v>
      </c>
      <c r="E8" s="16">
        <v>74449.62000000001</v>
      </c>
      <c r="F8">
        <v>28</v>
      </c>
    </row>
    <row r="9" spans="1:6" x14ac:dyDescent="0.25">
      <c r="A9" s="12" t="s">
        <v>2659</v>
      </c>
      <c r="B9" s="13" t="s">
        <v>460</v>
      </c>
      <c r="C9" s="14">
        <v>49000</v>
      </c>
      <c r="D9" s="15">
        <v>38535</v>
      </c>
      <c r="E9" s="16">
        <v>8863.0500000000011</v>
      </c>
      <c r="F9">
        <v>28</v>
      </c>
    </row>
    <row r="10" spans="1:6" x14ac:dyDescent="0.25">
      <c r="A10" s="12" t="s">
        <v>2660</v>
      </c>
      <c r="B10" s="13" t="s">
        <v>429</v>
      </c>
      <c r="C10" s="14">
        <v>155000</v>
      </c>
      <c r="D10" s="15">
        <v>179830</v>
      </c>
      <c r="E10" s="16">
        <v>41360.9</v>
      </c>
      <c r="F10">
        <v>28</v>
      </c>
    </row>
    <row r="11" spans="1:6" x14ac:dyDescent="0.25">
      <c r="A11" s="12" t="s">
        <v>2661</v>
      </c>
      <c r="B11" s="13" t="s">
        <v>429</v>
      </c>
      <c r="C11" s="14">
        <v>310</v>
      </c>
      <c r="D11" s="15">
        <v>568850</v>
      </c>
      <c r="E11" s="16">
        <v>130835.5</v>
      </c>
      <c r="F11">
        <v>28</v>
      </c>
    </row>
    <row r="12" spans="1:6" x14ac:dyDescent="0.25">
      <c r="A12" s="12" t="s">
        <v>505</v>
      </c>
      <c r="B12" s="13" t="s">
        <v>429</v>
      </c>
      <c r="C12" s="14">
        <v>55000</v>
      </c>
      <c r="D12" s="15">
        <v>1137.7</v>
      </c>
      <c r="E12" s="16">
        <v>261.67100000000005</v>
      </c>
      <c r="F12">
        <v>28</v>
      </c>
    </row>
    <row r="13" spans="1:6" x14ac:dyDescent="0.25">
      <c r="A13" s="12" t="s">
        <v>2662</v>
      </c>
      <c r="B13" s="13" t="s">
        <v>429</v>
      </c>
      <c r="C13" s="14">
        <v>20000</v>
      </c>
      <c r="D13" s="15">
        <v>201850</v>
      </c>
      <c r="E13" s="16">
        <v>46425.5</v>
      </c>
      <c r="F13">
        <v>28</v>
      </c>
    </row>
    <row r="14" spans="1:6" x14ac:dyDescent="0.25">
      <c r="A14" s="12" t="s">
        <v>506</v>
      </c>
      <c r="B14" s="13" t="s">
        <v>429</v>
      </c>
      <c r="C14" s="14">
        <v>101000</v>
      </c>
      <c r="D14" s="15">
        <v>73400</v>
      </c>
      <c r="E14" s="16">
        <v>16882</v>
      </c>
      <c r="F14">
        <v>28</v>
      </c>
    </row>
    <row r="15" spans="1:6" x14ac:dyDescent="0.25">
      <c r="A15" s="12" t="s">
        <v>2663</v>
      </c>
      <c r="B15" s="13" t="s">
        <v>429</v>
      </c>
      <c r="C15" s="14">
        <v>1000</v>
      </c>
      <c r="D15" s="15">
        <v>370670</v>
      </c>
      <c r="E15" s="16">
        <v>85254.1</v>
      </c>
      <c r="F15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" sqref="A1:F14"/>
    </sheetView>
  </sheetViews>
  <sheetFormatPr defaultRowHeight="15" x14ac:dyDescent="0.25"/>
  <cols>
    <col min="1" max="1" width="93.140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12" t="s">
        <v>2664</v>
      </c>
      <c r="B1" s="13" t="s">
        <v>460</v>
      </c>
      <c r="C1" s="14">
        <v>8000</v>
      </c>
      <c r="D1" s="15">
        <v>29360</v>
      </c>
      <c r="E1" s="16">
        <v>6752.8</v>
      </c>
      <c r="F1">
        <v>29</v>
      </c>
    </row>
    <row r="2" spans="1:6" x14ac:dyDescent="0.25">
      <c r="A2" s="12" t="s">
        <v>2665</v>
      </c>
      <c r="B2" s="13" t="s">
        <v>429</v>
      </c>
      <c r="C2" s="14">
        <v>18700</v>
      </c>
      <c r="D2" s="15">
        <v>29360</v>
      </c>
      <c r="E2" s="16">
        <v>6752.8</v>
      </c>
      <c r="F2">
        <v>29</v>
      </c>
    </row>
    <row r="3" spans="1:6" x14ac:dyDescent="0.25">
      <c r="A3" s="12" t="s">
        <v>2666</v>
      </c>
      <c r="B3" s="13" t="s">
        <v>460</v>
      </c>
      <c r="C3" s="14">
        <v>16000</v>
      </c>
      <c r="D3" s="15">
        <v>68629</v>
      </c>
      <c r="E3" s="16">
        <v>15784.67</v>
      </c>
      <c r="F3">
        <v>29</v>
      </c>
    </row>
    <row r="4" spans="1:6" x14ac:dyDescent="0.25">
      <c r="A4" s="12" t="s">
        <v>2667</v>
      </c>
      <c r="B4" s="13" t="s">
        <v>429</v>
      </c>
      <c r="C4" s="14">
        <v>20000</v>
      </c>
      <c r="D4" s="15">
        <v>58720</v>
      </c>
      <c r="E4" s="16">
        <v>13505.6</v>
      </c>
      <c r="F4">
        <v>29</v>
      </c>
    </row>
    <row r="5" spans="1:6" x14ac:dyDescent="0.25">
      <c r="A5" s="12" t="s">
        <v>2668</v>
      </c>
      <c r="B5" s="13" t="s">
        <v>460</v>
      </c>
      <c r="C5" s="14">
        <v>2000</v>
      </c>
      <c r="D5" s="15">
        <v>73400</v>
      </c>
      <c r="E5" s="16">
        <v>16882</v>
      </c>
      <c r="F5">
        <v>29</v>
      </c>
    </row>
    <row r="6" spans="1:6" x14ac:dyDescent="0.25">
      <c r="A6" s="12" t="s">
        <v>507</v>
      </c>
      <c r="B6" s="13" t="s">
        <v>429</v>
      </c>
      <c r="C6" s="14">
        <v>20000</v>
      </c>
      <c r="D6" s="15">
        <v>7340</v>
      </c>
      <c r="E6" s="16">
        <v>1688.2</v>
      </c>
      <c r="F6">
        <v>29</v>
      </c>
    </row>
    <row r="7" spans="1:6" x14ac:dyDescent="0.25">
      <c r="A7" s="12" t="s">
        <v>2669</v>
      </c>
      <c r="B7" s="13" t="s">
        <v>460</v>
      </c>
      <c r="C7" s="14">
        <v>8000</v>
      </c>
      <c r="D7" s="15">
        <v>73400</v>
      </c>
      <c r="E7" s="16">
        <v>16882</v>
      </c>
      <c r="F7">
        <v>29</v>
      </c>
    </row>
    <row r="8" spans="1:6" x14ac:dyDescent="0.25">
      <c r="A8" s="12" t="s">
        <v>2670</v>
      </c>
      <c r="B8" s="13" t="s">
        <v>429</v>
      </c>
      <c r="C8" s="14">
        <v>80000</v>
      </c>
      <c r="D8" s="15">
        <v>29360</v>
      </c>
      <c r="E8" s="16">
        <v>6752.8</v>
      </c>
      <c r="F8">
        <v>29</v>
      </c>
    </row>
    <row r="9" spans="1:6" x14ac:dyDescent="0.25">
      <c r="A9" s="12" t="s">
        <v>2671</v>
      </c>
      <c r="B9" s="13" t="s">
        <v>460</v>
      </c>
      <c r="C9" s="14">
        <v>35000</v>
      </c>
      <c r="D9" s="15">
        <v>293600</v>
      </c>
      <c r="E9" s="16">
        <v>67528</v>
      </c>
      <c r="F9">
        <v>29</v>
      </c>
    </row>
    <row r="10" spans="1:6" x14ac:dyDescent="0.25">
      <c r="A10" s="12" t="s">
        <v>508</v>
      </c>
      <c r="B10" s="13" t="s">
        <v>429</v>
      </c>
      <c r="C10" s="14">
        <v>59000</v>
      </c>
      <c r="D10" s="15">
        <v>128450</v>
      </c>
      <c r="E10" s="16">
        <v>29543.5</v>
      </c>
      <c r="F10">
        <v>29</v>
      </c>
    </row>
    <row r="11" spans="1:6" x14ac:dyDescent="0.25">
      <c r="A11" s="12" t="s">
        <v>2672</v>
      </c>
      <c r="B11" s="13" t="s">
        <v>429</v>
      </c>
      <c r="C11" s="14">
        <v>9200</v>
      </c>
      <c r="D11" s="15">
        <v>216530</v>
      </c>
      <c r="E11" s="16">
        <v>49801.9</v>
      </c>
      <c r="F11">
        <v>29</v>
      </c>
    </row>
    <row r="12" spans="1:6" x14ac:dyDescent="0.25">
      <c r="A12" s="12" t="s">
        <v>2673</v>
      </c>
      <c r="B12" s="13" t="s">
        <v>429</v>
      </c>
      <c r="C12" s="14">
        <v>30000</v>
      </c>
      <c r="D12" s="15">
        <v>33764</v>
      </c>
      <c r="E12" s="16">
        <v>7765.72</v>
      </c>
      <c r="F12">
        <v>29</v>
      </c>
    </row>
    <row r="13" spans="1:6" x14ac:dyDescent="0.25">
      <c r="A13" s="12" t="s">
        <v>2674</v>
      </c>
      <c r="B13" s="13" t="s">
        <v>460</v>
      </c>
      <c r="C13" s="14">
        <v>8000</v>
      </c>
      <c r="D13" s="15">
        <v>110100</v>
      </c>
      <c r="E13" s="16">
        <v>25323</v>
      </c>
      <c r="F13">
        <v>29</v>
      </c>
    </row>
    <row r="14" spans="1:6" x14ac:dyDescent="0.25">
      <c r="A14" s="12" t="s">
        <v>2675</v>
      </c>
      <c r="B14" s="13" t="s">
        <v>460</v>
      </c>
      <c r="C14" s="14">
        <v>13000</v>
      </c>
      <c r="D14" s="15">
        <v>29360</v>
      </c>
      <c r="E14" s="16">
        <v>6752.8</v>
      </c>
      <c r="F14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7" workbookViewId="0">
      <selection activeCell="C50" sqref="C50"/>
    </sheetView>
  </sheetViews>
  <sheetFormatPr defaultRowHeight="15" x14ac:dyDescent="0.25"/>
  <cols>
    <col min="1" max="1" width="60.140625" style="43" customWidth="1"/>
    <col min="2" max="2" width="9.140625" style="43"/>
    <col min="3" max="3" width="13.28515625" style="43" customWidth="1"/>
    <col min="4" max="4" width="16.5703125" style="43" customWidth="1"/>
    <col min="5" max="5" width="12.85546875" style="43" customWidth="1"/>
    <col min="6" max="16384" width="9.140625" style="43"/>
  </cols>
  <sheetData>
    <row r="1" spans="1:6" x14ac:dyDescent="0.25">
      <c r="A1" s="39" t="s">
        <v>100</v>
      </c>
      <c r="B1" s="40" t="s">
        <v>0</v>
      </c>
      <c r="C1" s="5">
        <v>228</v>
      </c>
      <c r="D1" s="41">
        <f t="shared" ref="D1:D49" si="0">C1*3.67</f>
        <v>836.76</v>
      </c>
      <c r="E1" s="42">
        <f t="shared" ref="E1:E49" si="1">C1*0.86</f>
        <v>196.07999999999998</v>
      </c>
      <c r="F1" s="66">
        <v>3</v>
      </c>
    </row>
    <row r="2" spans="1:6" x14ac:dyDescent="0.25">
      <c r="A2" s="39" t="s">
        <v>2159</v>
      </c>
      <c r="B2" s="40" t="s">
        <v>0</v>
      </c>
      <c r="C2" s="5">
        <v>800</v>
      </c>
      <c r="D2" s="41">
        <f t="shared" si="0"/>
        <v>2936</v>
      </c>
      <c r="E2" s="42">
        <f t="shared" si="1"/>
        <v>688</v>
      </c>
      <c r="F2" s="66">
        <v>3</v>
      </c>
    </row>
    <row r="3" spans="1:6" x14ac:dyDescent="0.25">
      <c r="A3" s="39" t="s">
        <v>77</v>
      </c>
      <c r="B3" s="40" t="s">
        <v>0</v>
      </c>
      <c r="C3" s="5">
        <v>400</v>
      </c>
      <c r="D3" s="41">
        <f t="shared" si="0"/>
        <v>1468</v>
      </c>
      <c r="E3" s="42">
        <f t="shared" si="1"/>
        <v>344</v>
      </c>
      <c r="F3" s="66">
        <v>3</v>
      </c>
    </row>
    <row r="4" spans="1:6" x14ac:dyDescent="0.25">
      <c r="A4" s="39" t="s">
        <v>84</v>
      </c>
      <c r="B4" s="40" t="s">
        <v>0</v>
      </c>
      <c r="C4" s="5">
        <v>556</v>
      </c>
      <c r="D4" s="41">
        <f t="shared" si="0"/>
        <v>2040.52</v>
      </c>
      <c r="E4" s="42">
        <f t="shared" si="1"/>
        <v>478.15999999999997</v>
      </c>
      <c r="F4" s="66">
        <v>3</v>
      </c>
    </row>
    <row r="5" spans="1:6" x14ac:dyDescent="0.25">
      <c r="A5" s="39" t="s">
        <v>2160</v>
      </c>
      <c r="B5" s="40" t="s">
        <v>0</v>
      </c>
      <c r="C5" s="5">
        <v>300</v>
      </c>
      <c r="D5" s="41">
        <f t="shared" si="0"/>
        <v>1101</v>
      </c>
      <c r="E5" s="42">
        <f t="shared" si="1"/>
        <v>258</v>
      </c>
      <c r="F5" s="66">
        <v>3</v>
      </c>
    </row>
    <row r="6" spans="1:6" x14ac:dyDescent="0.25">
      <c r="A6" s="39" t="s">
        <v>2161</v>
      </c>
      <c r="B6" s="40" t="s">
        <v>0</v>
      </c>
      <c r="C6" s="5">
        <v>1038</v>
      </c>
      <c r="D6" s="41">
        <f t="shared" si="0"/>
        <v>3809.46</v>
      </c>
      <c r="E6" s="42">
        <f t="shared" si="1"/>
        <v>892.68</v>
      </c>
      <c r="F6" s="66">
        <v>3</v>
      </c>
    </row>
    <row r="7" spans="1:6" x14ac:dyDescent="0.25">
      <c r="A7" s="39" t="s">
        <v>88</v>
      </c>
      <c r="B7" s="40" t="s">
        <v>0</v>
      </c>
      <c r="C7" s="5">
        <v>800</v>
      </c>
      <c r="D7" s="41">
        <f t="shared" si="0"/>
        <v>2936</v>
      </c>
      <c r="E7" s="42">
        <f t="shared" si="1"/>
        <v>688</v>
      </c>
      <c r="F7" s="66">
        <v>3</v>
      </c>
    </row>
    <row r="8" spans="1:6" x14ac:dyDescent="0.25">
      <c r="A8" s="39" t="s">
        <v>2162</v>
      </c>
      <c r="B8" s="40" t="s">
        <v>0</v>
      </c>
      <c r="C8" s="5">
        <v>1500</v>
      </c>
      <c r="D8" s="41">
        <f t="shared" si="0"/>
        <v>5505</v>
      </c>
      <c r="E8" s="42">
        <f t="shared" si="1"/>
        <v>1290</v>
      </c>
      <c r="F8" s="66">
        <v>3</v>
      </c>
    </row>
    <row r="9" spans="1:6" x14ac:dyDescent="0.25">
      <c r="A9" s="39" t="s">
        <v>93</v>
      </c>
      <c r="B9" s="40" t="s">
        <v>0</v>
      </c>
      <c r="C9" s="5">
        <v>2300</v>
      </c>
      <c r="D9" s="41">
        <f t="shared" si="0"/>
        <v>8441</v>
      </c>
      <c r="E9" s="42">
        <f t="shared" si="1"/>
        <v>1978</v>
      </c>
      <c r="F9" s="66">
        <v>3</v>
      </c>
    </row>
    <row r="10" spans="1:6" x14ac:dyDescent="0.25">
      <c r="A10" s="39" t="s">
        <v>97</v>
      </c>
      <c r="B10" s="40" t="s">
        <v>0</v>
      </c>
      <c r="C10" s="5">
        <v>3200</v>
      </c>
      <c r="D10" s="41">
        <f t="shared" si="0"/>
        <v>11744</v>
      </c>
      <c r="E10" s="42">
        <f t="shared" si="1"/>
        <v>2752</v>
      </c>
      <c r="F10" s="66">
        <v>3</v>
      </c>
    </row>
    <row r="11" spans="1:6" x14ac:dyDescent="0.25">
      <c r="A11" s="39" t="s">
        <v>102</v>
      </c>
      <c r="B11" s="40" t="s">
        <v>0</v>
      </c>
      <c r="C11" s="5">
        <v>595</v>
      </c>
      <c r="D11" s="41">
        <f t="shared" si="0"/>
        <v>2183.65</v>
      </c>
      <c r="E11" s="42">
        <f t="shared" si="1"/>
        <v>511.7</v>
      </c>
      <c r="F11" s="66">
        <v>3</v>
      </c>
    </row>
    <row r="12" spans="1:6" x14ac:dyDescent="0.25">
      <c r="A12" s="39" t="s">
        <v>90</v>
      </c>
      <c r="B12" s="40" t="s">
        <v>0</v>
      </c>
      <c r="C12" s="5">
        <v>460</v>
      </c>
      <c r="D12" s="41">
        <f t="shared" si="0"/>
        <v>1688.2</v>
      </c>
      <c r="E12" s="42">
        <f t="shared" si="1"/>
        <v>395.59999999999997</v>
      </c>
      <c r="F12" s="66">
        <v>3</v>
      </c>
    </row>
    <row r="13" spans="1:6" x14ac:dyDescent="0.25">
      <c r="A13" s="39" t="s">
        <v>86</v>
      </c>
      <c r="B13" s="40" t="s">
        <v>0</v>
      </c>
      <c r="C13" s="5">
        <v>638</v>
      </c>
      <c r="D13" s="41">
        <f t="shared" si="0"/>
        <v>2341.46</v>
      </c>
      <c r="E13" s="42">
        <f t="shared" si="1"/>
        <v>548.67999999999995</v>
      </c>
      <c r="F13" s="66">
        <v>3</v>
      </c>
    </row>
    <row r="14" spans="1:6" x14ac:dyDescent="0.25">
      <c r="A14" s="39" t="s">
        <v>2163</v>
      </c>
      <c r="B14" s="40" t="s">
        <v>0</v>
      </c>
      <c r="C14" s="5">
        <v>2450</v>
      </c>
      <c r="D14" s="41">
        <f t="shared" si="0"/>
        <v>8991.5</v>
      </c>
      <c r="E14" s="42">
        <f t="shared" si="1"/>
        <v>2107</v>
      </c>
      <c r="F14" s="66">
        <v>3</v>
      </c>
    </row>
    <row r="15" spans="1:6" x14ac:dyDescent="0.25">
      <c r="A15" s="39" t="s">
        <v>89</v>
      </c>
      <c r="B15" s="40" t="s">
        <v>0</v>
      </c>
      <c r="C15" s="5">
        <v>360</v>
      </c>
      <c r="D15" s="41">
        <f t="shared" si="0"/>
        <v>1321.2</v>
      </c>
      <c r="E15" s="42">
        <f t="shared" si="1"/>
        <v>309.60000000000002</v>
      </c>
      <c r="F15" s="66">
        <v>3</v>
      </c>
    </row>
    <row r="16" spans="1:6" x14ac:dyDescent="0.25">
      <c r="A16" s="39" t="s">
        <v>2164</v>
      </c>
      <c r="B16" s="40" t="s">
        <v>0</v>
      </c>
      <c r="C16" s="5">
        <v>800</v>
      </c>
      <c r="D16" s="41">
        <f t="shared" si="0"/>
        <v>2936</v>
      </c>
      <c r="E16" s="42">
        <f t="shared" si="1"/>
        <v>688</v>
      </c>
      <c r="F16" s="66">
        <v>3</v>
      </c>
    </row>
    <row r="17" spans="1:6" x14ac:dyDescent="0.25">
      <c r="A17" s="39" t="s">
        <v>2165</v>
      </c>
      <c r="B17" s="40" t="s">
        <v>0</v>
      </c>
      <c r="C17" s="5">
        <v>3000</v>
      </c>
      <c r="D17" s="41">
        <f t="shared" si="0"/>
        <v>11010</v>
      </c>
      <c r="E17" s="42">
        <f t="shared" si="1"/>
        <v>2580</v>
      </c>
      <c r="F17" s="66">
        <v>3</v>
      </c>
    </row>
    <row r="18" spans="1:6" x14ac:dyDescent="0.25">
      <c r="A18" s="39" t="s">
        <v>101</v>
      </c>
      <c r="B18" s="40" t="s">
        <v>0</v>
      </c>
      <c r="C18" s="5">
        <v>1800</v>
      </c>
      <c r="D18" s="41">
        <f t="shared" si="0"/>
        <v>6606</v>
      </c>
      <c r="E18" s="42">
        <f t="shared" si="1"/>
        <v>1548</v>
      </c>
      <c r="F18" s="66">
        <v>3</v>
      </c>
    </row>
    <row r="19" spans="1:6" x14ac:dyDescent="0.25">
      <c r="A19" s="39" t="s">
        <v>99</v>
      </c>
      <c r="B19" s="40" t="s">
        <v>0</v>
      </c>
      <c r="C19" s="5">
        <v>480</v>
      </c>
      <c r="D19" s="41">
        <f t="shared" si="0"/>
        <v>1761.6</v>
      </c>
      <c r="E19" s="42">
        <f t="shared" si="1"/>
        <v>412.8</v>
      </c>
      <c r="F19" s="66">
        <v>3</v>
      </c>
    </row>
    <row r="20" spans="1:6" x14ac:dyDescent="0.25">
      <c r="A20" s="39" t="s">
        <v>2166</v>
      </c>
      <c r="B20" s="40" t="s">
        <v>0</v>
      </c>
      <c r="C20" s="5">
        <v>300</v>
      </c>
      <c r="D20" s="41">
        <f t="shared" si="0"/>
        <v>1101</v>
      </c>
      <c r="E20" s="42">
        <f t="shared" si="1"/>
        <v>258</v>
      </c>
      <c r="F20" s="66">
        <v>3</v>
      </c>
    </row>
    <row r="21" spans="1:6" x14ac:dyDescent="0.25">
      <c r="A21" s="39" t="s">
        <v>83</v>
      </c>
      <c r="B21" s="40" t="s">
        <v>0</v>
      </c>
      <c r="C21" s="5">
        <v>708</v>
      </c>
      <c r="D21" s="41">
        <f t="shared" si="0"/>
        <v>2598.36</v>
      </c>
      <c r="E21" s="42">
        <f t="shared" si="1"/>
        <v>608.88</v>
      </c>
      <c r="F21" s="66">
        <v>3</v>
      </c>
    </row>
    <row r="22" spans="1:6" x14ac:dyDescent="0.25">
      <c r="A22" s="39" t="s">
        <v>87</v>
      </c>
      <c r="B22" s="40" t="s">
        <v>0</v>
      </c>
      <c r="C22" s="5">
        <v>300</v>
      </c>
      <c r="D22" s="41">
        <f t="shared" si="0"/>
        <v>1101</v>
      </c>
      <c r="E22" s="42">
        <f t="shared" si="1"/>
        <v>258</v>
      </c>
      <c r="F22" s="66">
        <v>3</v>
      </c>
    </row>
    <row r="23" spans="1:6" x14ac:dyDescent="0.25">
      <c r="A23" s="39" t="s">
        <v>2167</v>
      </c>
      <c r="B23" s="40" t="s">
        <v>0</v>
      </c>
      <c r="C23" s="5">
        <v>1260</v>
      </c>
      <c r="D23" s="41">
        <f t="shared" si="0"/>
        <v>4624.2</v>
      </c>
      <c r="E23" s="42">
        <f t="shared" si="1"/>
        <v>1083.5999999999999</v>
      </c>
      <c r="F23" s="66">
        <v>3</v>
      </c>
    </row>
    <row r="24" spans="1:6" x14ac:dyDescent="0.25">
      <c r="A24" s="39" t="s">
        <v>82</v>
      </c>
      <c r="B24" s="40" t="s">
        <v>2</v>
      </c>
      <c r="C24" s="5">
        <v>1000</v>
      </c>
      <c r="D24" s="41">
        <f t="shared" si="0"/>
        <v>3670</v>
      </c>
      <c r="E24" s="42">
        <f t="shared" si="1"/>
        <v>860</v>
      </c>
      <c r="F24" s="66">
        <v>3</v>
      </c>
    </row>
    <row r="25" spans="1:6" x14ac:dyDescent="0.25">
      <c r="A25" s="39" t="s">
        <v>91</v>
      </c>
      <c r="B25" s="40" t="s">
        <v>0</v>
      </c>
      <c r="C25" s="5">
        <v>288</v>
      </c>
      <c r="D25" s="41">
        <f t="shared" si="0"/>
        <v>1056.96</v>
      </c>
      <c r="E25" s="42">
        <f t="shared" si="1"/>
        <v>247.68</v>
      </c>
      <c r="F25" s="66">
        <v>3</v>
      </c>
    </row>
    <row r="26" spans="1:6" x14ac:dyDescent="0.25">
      <c r="A26" s="39" t="s">
        <v>2168</v>
      </c>
      <c r="B26" s="40" t="s">
        <v>0</v>
      </c>
      <c r="C26" s="5">
        <v>1800</v>
      </c>
      <c r="D26" s="41">
        <f t="shared" si="0"/>
        <v>6606</v>
      </c>
      <c r="E26" s="42">
        <f t="shared" si="1"/>
        <v>1548</v>
      </c>
      <c r="F26" s="66">
        <v>3</v>
      </c>
    </row>
    <row r="27" spans="1:6" x14ac:dyDescent="0.25">
      <c r="A27" s="39" t="s">
        <v>2169</v>
      </c>
      <c r="B27" s="40" t="s">
        <v>0</v>
      </c>
      <c r="C27" s="5">
        <v>700</v>
      </c>
      <c r="D27" s="41">
        <f t="shared" si="0"/>
        <v>2569</v>
      </c>
      <c r="E27" s="42">
        <f t="shared" si="1"/>
        <v>602</v>
      </c>
      <c r="F27" s="66">
        <v>3</v>
      </c>
    </row>
    <row r="28" spans="1:6" x14ac:dyDescent="0.25">
      <c r="A28" s="39" t="s">
        <v>2170</v>
      </c>
      <c r="B28" s="40" t="s">
        <v>0</v>
      </c>
      <c r="C28" s="5">
        <v>2000</v>
      </c>
      <c r="D28" s="41">
        <f t="shared" si="0"/>
        <v>7340</v>
      </c>
      <c r="E28" s="42">
        <f t="shared" si="1"/>
        <v>1720</v>
      </c>
      <c r="F28" s="66">
        <v>3</v>
      </c>
    </row>
    <row r="29" spans="1:6" x14ac:dyDescent="0.25">
      <c r="A29" s="39" t="s">
        <v>81</v>
      </c>
      <c r="B29" s="40" t="s">
        <v>0</v>
      </c>
      <c r="C29" s="5">
        <v>1300</v>
      </c>
      <c r="D29" s="41">
        <f t="shared" si="0"/>
        <v>4771</v>
      </c>
      <c r="E29" s="42">
        <f t="shared" si="1"/>
        <v>1118</v>
      </c>
      <c r="F29" s="66">
        <v>3</v>
      </c>
    </row>
    <row r="30" spans="1:6" x14ac:dyDescent="0.25">
      <c r="A30" s="39" t="s">
        <v>103</v>
      </c>
      <c r="B30" s="40" t="s">
        <v>0</v>
      </c>
      <c r="C30" s="5">
        <v>2000</v>
      </c>
      <c r="D30" s="41">
        <f t="shared" si="0"/>
        <v>7340</v>
      </c>
      <c r="E30" s="42">
        <f t="shared" si="1"/>
        <v>1720</v>
      </c>
      <c r="F30" s="66">
        <v>3</v>
      </c>
    </row>
    <row r="31" spans="1:6" x14ac:dyDescent="0.25">
      <c r="A31" s="39" t="s">
        <v>2171</v>
      </c>
      <c r="B31" s="40" t="s">
        <v>0</v>
      </c>
      <c r="C31" s="5">
        <v>10800</v>
      </c>
      <c r="D31" s="41">
        <f t="shared" si="0"/>
        <v>39636</v>
      </c>
      <c r="E31" s="42">
        <f t="shared" si="1"/>
        <v>9288</v>
      </c>
      <c r="F31" s="66">
        <v>3</v>
      </c>
    </row>
    <row r="32" spans="1:6" x14ac:dyDescent="0.25">
      <c r="A32" s="39" t="s">
        <v>2172</v>
      </c>
      <c r="B32" s="40" t="s">
        <v>0</v>
      </c>
      <c r="C32" s="5">
        <v>550</v>
      </c>
      <c r="D32" s="41">
        <f t="shared" si="0"/>
        <v>2018.5</v>
      </c>
      <c r="E32" s="42">
        <f t="shared" si="1"/>
        <v>473</v>
      </c>
      <c r="F32" s="66">
        <v>3</v>
      </c>
    </row>
    <row r="33" spans="1:6" x14ac:dyDescent="0.25">
      <c r="A33" s="39" t="s">
        <v>96</v>
      </c>
      <c r="B33" s="40" t="s">
        <v>0</v>
      </c>
      <c r="C33" s="5">
        <v>380</v>
      </c>
      <c r="D33" s="41">
        <f t="shared" si="0"/>
        <v>1394.6</v>
      </c>
      <c r="E33" s="42">
        <f t="shared" si="1"/>
        <v>326.8</v>
      </c>
      <c r="F33" s="66">
        <v>3</v>
      </c>
    </row>
    <row r="34" spans="1:6" x14ac:dyDescent="0.25">
      <c r="A34" s="39" t="s">
        <v>95</v>
      </c>
      <c r="B34" s="40" t="s">
        <v>0</v>
      </c>
      <c r="C34" s="5">
        <v>4500</v>
      </c>
      <c r="D34" s="41">
        <f t="shared" si="0"/>
        <v>16515</v>
      </c>
      <c r="E34" s="42">
        <f t="shared" si="1"/>
        <v>3870</v>
      </c>
      <c r="F34" s="66">
        <v>3</v>
      </c>
    </row>
    <row r="35" spans="1:6" x14ac:dyDescent="0.25">
      <c r="A35" s="39" t="s">
        <v>92</v>
      </c>
      <c r="B35" s="40" t="s">
        <v>0</v>
      </c>
      <c r="C35" s="5">
        <v>1950</v>
      </c>
      <c r="D35" s="41">
        <f t="shared" si="0"/>
        <v>7156.5</v>
      </c>
      <c r="E35" s="42">
        <f t="shared" si="1"/>
        <v>1677</v>
      </c>
      <c r="F35" s="66">
        <v>3</v>
      </c>
    </row>
    <row r="36" spans="1:6" x14ac:dyDescent="0.25">
      <c r="A36" s="39" t="s">
        <v>2173</v>
      </c>
      <c r="B36" s="40" t="s">
        <v>0</v>
      </c>
      <c r="C36" s="5">
        <v>2000</v>
      </c>
      <c r="D36" s="41">
        <f t="shared" si="0"/>
        <v>7340</v>
      </c>
      <c r="E36" s="42">
        <f t="shared" si="1"/>
        <v>1720</v>
      </c>
      <c r="F36" s="66">
        <v>3</v>
      </c>
    </row>
    <row r="37" spans="1:6" x14ac:dyDescent="0.25">
      <c r="A37" s="39" t="s">
        <v>98</v>
      </c>
      <c r="B37" s="40" t="s">
        <v>0</v>
      </c>
      <c r="C37" s="5">
        <v>4250</v>
      </c>
      <c r="D37" s="41">
        <f t="shared" si="0"/>
        <v>15597.5</v>
      </c>
      <c r="E37" s="42">
        <f t="shared" si="1"/>
        <v>3655</v>
      </c>
      <c r="F37" s="66">
        <v>3</v>
      </c>
    </row>
    <row r="38" spans="1:6" x14ac:dyDescent="0.25">
      <c r="A38" s="39" t="s">
        <v>2174</v>
      </c>
      <c r="B38" s="40" t="s">
        <v>0</v>
      </c>
      <c r="C38" s="5">
        <v>2000</v>
      </c>
      <c r="D38" s="41">
        <f t="shared" si="0"/>
        <v>7340</v>
      </c>
      <c r="E38" s="42">
        <f t="shared" si="1"/>
        <v>1720</v>
      </c>
      <c r="F38" s="66">
        <v>3</v>
      </c>
    </row>
    <row r="39" spans="1:6" x14ac:dyDescent="0.25">
      <c r="A39" s="39" t="s">
        <v>2175</v>
      </c>
      <c r="B39" s="40" t="s">
        <v>0</v>
      </c>
      <c r="C39" s="5">
        <v>15000</v>
      </c>
      <c r="D39" s="41">
        <f t="shared" si="0"/>
        <v>55050</v>
      </c>
      <c r="E39" s="42">
        <f t="shared" si="1"/>
        <v>12900</v>
      </c>
      <c r="F39" s="66">
        <v>3</v>
      </c>
    </row>
    <row r="40" spans="1:6" x14ac:dyDescent="0.25">
      <c r="A40" s="39" t="s">
        <v>85</v>
      </c>
      <c r="B40" s="40" t="s">
        <v>0</v>
      </c>
      <c r="C40" s="5">
        <v>367</v>
      </c>
      <c r="D40" s="41">
        <f t="shared" si="0"/>
        <v>1346.8899999999999</v>
      </c>
      <c r="E40" s="42">
        <f t="shared" si="1"/>
        <v>315.62</v>
      </c>
      <c r="F40" s="66">
        <v>3</v>
      </c>
    </row>
    <row r="41" spans="1:6" x14ac:dyDescent="0.25">
      <c r="A41" s="39" t="s">
        <v>2176</v>
      </c>
      <c r="B41" s="40" t="s">
        <v>2</v>
      </c>
      <c r="C41" s="5">
        <v>5500</v>
      </c>
      <c r="D41" s="41">
        <f t="shared" si="0"/>
        <v>20185</v>
      </c>
      <c r="E41" s="42">
        <f t="shared" si="1"/>
        <v>4730</v>
      </c>
      <c r="F41" s="66">
        <v>3</v>
      </c>
    </row>
    <row r="42" spans="1:6" x14ac:dyDescent="0.25">
      <c r="A42" s="39" t="s">
        <v>2177</v>
      </c>
      <c r="B42" s="40" t="s">
        <v>0</v>
      </c>
      <c r="C42" s="5">
        <v>1450</v>
      </c>
      <c r="D42" s="41">
        <f t="shared" si="0"/>
        <v>5321.5</v>
      </c>
      <c r="E42" s="42">
        <f t="shared" si="1"/>
        <v>1247</v>
      </c>
      <c r="F42" s="66">
        <v>3</v>
      </c>
    </row>
    <row r="43" spans="1:6" x14ac:dyDescent="0.25">
      <c r="A43" s="39" t="s">
        <v>2178</v>
      </c>
      <c r="B43" s="40" t="s">
        <v>0</v>
      </c>
      <c r="C43" s="5">
        <v>720</v>
      </c>
      <c r="D43" s="41">
        <f t="shared" si="0"/>
        <v>2642.4</v>
      </c>
      <c r="E43" s="42">
        <f t="shared" si="1"/>
        <v>619.20000000000005</v>
      </c>
      <c r="F43" s="66">
        <v>3</v>
      </c>
    </row>
    <row r="44" spans="1:6" x14ac:dyDescent="0.25">
      <c r="A44" s="39" t="s">
        <v>76</v>
      </c>
      <c r="B44" s="40" t="s">
        <v>0</v>
      </c>
      <c r="C44" s="5">
        <v>700</v>
      </c>
      <c r="D44" s="41">
        <f t="shared" si="0"/>
        <v>2569</v>
      </c>
      <c r="E44" s="42">
        <f t="shared" si="1"/>
        <v>602</v>
      </c>
      <c r="F44" s="66">
        <v>3</v>
      </c>
    </row>
    <row r="45" spans="1:6" x14ac:dyDescent="0.25">
      <c r="A45" s="39" t="s">
        <v>80</v>
      </c>
      <c r="B45" s="40" t="s">
        <v>0</v>
      </c>
      <c r="C45" s="5">
        <v>550</v>
      </c>
      <c r="D45" s="41">
        <f t="shared" si="0"/>
        <v>2018.5</v>
      </c>
      <c r="E45" s="42">
        <f t="shared" si="1"/>
        <v>473</v>
      </c>
      <c r="F45" s="66">
        <v>3</v>
      </c>
    </row>
    <row r="46" spans="1:6" x14ac:dyDescent="0.25">
      <c r="A46" s="39" t="s">
        <v>94</v>
      </c>
      <c r="B46" s="40" t="s">
        <v>0</v>
      </c>
      <c r="C46" s="5">
        <v>2000</v>
      </c>
      <c r="D46" s="41">
        <f t="shared" si="0"/>
        <v>7340</v>
      </c>
      <c r="E46" s="42">
        <f t="shared" si="1"/>
        <v>1720</v>
      </c>
      <c r="F46" s="66">
        <v>3</v>
      </c>
    </row>
    <row r="47" spans="1:6" x14ac:dyDescent="0.25">
      <c r="A47" s="39" t="s">
        <v>78</v>
      </c>
      <c r="B47" s="40" t="s">
        <v>0</v>
      </c>
      <c r="C47" s="5">
        <v>350</v>
      </c>
      <c r="D47" s="41">
        <f t="shared" si="0"/>
        <v>1284.5</v>
      </c>
      <c r="E47" s="42">
        <f t="shared" si="1"/>
        <v>301</v>
      </c>
      <c r="F47" s="66">
        <v>3</v>
      </c>
    </row>
    <row r="48" spans="1:6" x14ac:dyDescent="0.25">
      <c r="A48" s="39" t="s">
        <v>79</v>
      </c>
      <c r="B48" s="40" t="s">
        <v>0</v>
      </c>
      <c r="C48" s="5">
        <v>600</v>
      </c>
      <c r="D48" s="41">
        <f t="shared" si="0"/>
        <v>2202</v>
      </c>
      <c r="E48" s="42">
        <f t="shared" si="1"/>
        <v>516</v>
      </c>
      <c r="F48" s="66">
        <v>3</v>
      </c>
    </row>
    <row r="49" spans="1:6" x14ac:dyDescent="0.25">
      <c r="A49" s="39" t="s">
        <v>75</v>
      </c>
      <c r="B49" s="40" t="s">
        <v>0</v>
      </c>
      <c r="C49" s="5">
        <v>1800</v>
      </c>
      <c r="D49" s="41">
        <f t="shared" si="0"/>
        <v>6606</v>
      </c>
      <c r="E49" s="42">
        <f t="shared" si="1"/>
        <v>1548</v>
      </c>
      <c r="F49" s="66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99.710937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2676</v>
      </c>
      <c r="B1" s="13" t="s">
        <v>460</v>
      </c>
      <c r="C1" s="14">
        <v>94000</v>
      </c>
      <c r="D1" s="15">
        <v>344980</v>
      </c>
      <c r="E1" s="16">
        <v>79345.400000000009</v>
      </c>
      <c r="F1">
        <v>30</v>
      </c>
    </row>
    <row r="2" spans="1:6" x14ac:dyDescent="0.25">
      <c r="A2" s="12" t="s">
        <v>2677</v>
      </c>
      <c r="B2" s="13" t="s">
        <v>460</v>
      </c>
      <c r="C2" s="14">
        <v>600000</v>
      </c>
      <c r="D2" s="15">
        <v>344980</v>
      </c>
      <c r="E2" s="16">
        <v>79345.400000000009</v>
      </c>
      <c r="F2">
        <v>30</v>
      </c>
    </row>
    <row r="3" spans="1:6" x14ac:dyDescent="0.25">
      <c r="A3" s="12" t="s">
        <v>2678</v>
      </c>
      <c r="B3" s="13" t="s">
        <v>460</v>
      </c>
      <c r="C3" s="14">
        <v>50000</v>
      </c>
      <c r="D3" s="15">
        <v>2202000</v>
      </c>
      <c r="E3" s="16">
        <v>506460</v>
      </c>
      <c r="F3">
        <v>30</v>
      </c>
    </row>
    <row r="4" spans="1:6" x14ac:dyDescent="0.25">
      <c r="A4" s="12" t="s">
        <v>2679</v>
      </c>
      <c r="B4" s="13" t="s">
        <v>429</v>
      </c>
      <c r="C4" s="14">
        <v>80000</v>
      </c>
      <c r="D4" s="15">
        <v>183500</v>
      </c>
      <c r="E4" s="16">
        <v>42205</v>
      </c>
      <c r="F4">
        <v>30</v>
      </c>
    </row>
    <row r="5" spans="1:6" x14ac:dyDescent="0.25">
      <c r="A5" s="12" t="s">
        <v>2680</v>
      </c>
      <c r="B5" s="13" t="s">
        <v>429</v>
      </c>
      <c r="C5" s="14">
        <v>116000</v>
      </c>
      <c r="D5" s="15">
        <v>293600</v>
      </c>
      <c r="E5" s="16">
        <v>67528</v>
      </c>
      <c r="F5">
        <v>30</v>
      </c>
    </row>
    <row r="6" spans="1:6" x14ac:dyDescent="0.25">
      <c r="A6" s="12" t="s">
        <v>2681</v>
      </c>
      <c r="B6" s="13" t="s">
        <v>429</v>
      </c>
      <c r="C6" s="14">
        <v>89500</v>
      </c>
      <c r="D6" s="15">
        <v>425720</v>
      </c>
      <c r="E6" s="16">
        <v>97915.6</v>
      </c>
      <c r="F6">
        <v>30</v>
      </c>
    </row>
    <row r="7" spans="1:6" x14ac:dyDescent="0.25">
      <c r="A7" s="12" t="s">
        <v>2688</v>
      </c>
      <c r="B7" s="13" t="s">
        <v>429</v>
      </c>
      <c r="C7" s="14">
        <v>85000</v>
      </c>
      <c r="D7" s="15">
        <v>328465</v>
      </c>
      <c r="E7" s="16">
        <v>75546.95</v>
      </c>
      <c r="F7">
        <v>30</v>
      </c>
    </row>
    <row r="8" spans="1:6" x14ac:dyDescent="0.25">
      <c r="A8" s="12" t="s">
        <v>2682</v>
      </c>
      <c r="B8" s="13" t="s">
        <v>429</v>
      </c>
      <c r="C8" s="14">
        <v>80000</v>
      </c>
      <c r="D8" s="15">
        <v>311950</v>
      </c>
      <c r="E8" s="16">
        <v>71748.5</v>
      </c>
      <c r="F8">
        <v>30</v>
      </c>
    </row>
    <row r="9" spans="1:6" x14ac:dyDescent="0.25">
      <c r="A9" s="12" t="s">
        <v>2683</v>
      </c>
      <c r="B9" s="13" t="s">
        <v>460</v>
      </c>
      <c r="C9" s="14">
        <v>150000</v>
      </c>
      <c r="D9" s="15">
        <v>293600</v>
      </c>
      <c r="E9" s="16">
        <v>67528</v>
      </c>
      <c r="F9">
        <v>30</v>
      </c>
    </row>
    <row r="10" spans="1:6" x14ac:dyDescent="0.25">
      <c r="A10" s="12" t="s">
        <v>2684</v>
      </c>
      <c r="B10" s="13" t="s">
        <v>429</v>
      </c>
      <c r="C10" s="14">
        <v>300000</v>
      </c>
      <c r="D10" s="15">
        <v>550500</v>
      </c>
      <c r="E10" s="16">
        <v>126615</v>
      </c>
      <c r="F10">
        <v>30</v>
      </c>
    </row>
    <row r="11" spans="1:6" x14ac:dyDescent="0.25">
      <c r="A11" s="12" t="s">
        <v>509</v>
      </c>
      <c r="B11" s="13" t="s">
        <v>460</v>
      </c>
      <c r="C11" s="14">
        <v>28000</v>
      </c>
      <c r="D11" s="15">
        <v>1101000</v>
      </c>
      <c r="E11" s="16">
        <v>253230</v>
      </c>
      <c r="F11">
        <v>30</v>
      </c>
    </row>
    <row r="12" spans="1:6" x14ac:dyDescent="0.25">
      <c r="A12" s="12" t="s">
        <v>2685</v>
      </c>
      <c r="B12" s="13" t="s">
        <v>429</v>
      </c>
      <c r="C12" s="14">
        <v>80000</v>
      </c>
      <c r="D12" s="15">
        <v>102760</v>
      </c>
      <c r="E12" s="16">
        <v>23634.799999999999</v>
      </c>
      <c r="F12">
        <v>30</v>
      </c>
    </row>
    <row r="13" spans="1:6" x14ac:dyDescent="0.25">
      <c r="A13" s="12" t="s">
        <v>2686</v>
      </c>
      <c r="B13" s="13" t="s">
        <v>429</v>
      </c>
      <c r="C13" s="14">
        <v>15000</v>
      </c>
      <c r="D13" s="15">
        <v>293600</v>
      </c>
      <c r="E13" s="16">
        <v>67528</v>
      </c>
      <c r="F13">
        <v>30</v>
      </c>
    </row>
    <row r="14" spans="1:6" x14ac:dyDescent="0.25">
      <c r="A14" s="12" t="s">
        <v>2687</v>
      </c>
      <c r="B14" s="13" t="s">
        <v>460</v>
      </c>
      <c r="C14" s="14">
        <v>200000</v>
      </c>
      <c r="D14" s="15">
        <v>55050</v>
      </c>
      <c r="E14" s="16">
        <v>12661.5</v>
      </c>
      <c r="F14">
        <v>30</v>
      </c>
    </row>
    <row r="15" spans="1:6" x14ac:dyDescent="0.25">
      <c r="A15" s="12" t="s">
        <v>510</v>
      </c>
      <c r="B15" s="13" t="s">
        <v>429</v>
      </c>
      <c r="C15" s="14">
        <v>69000</v>
      </c>
      <c r="D15" s="15">
        <v>734000</v>
      </c>
      <c r="E15" s="16">
        <v>168820</v>
      </c>
      <c r="F15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108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2689</v>
      </c>
      <c r="B1" s="13" t="s">
        <v>429</v>
      </c>
      <c r="C1" s="14">
        <v>25</v>
      </c>
      <c r="D1" s="15">
        <v>91.75</v>
      </c>
      <c r="E1" s="16">
        <v>21.102499999999999</v>
      </c>
      <c r="F1">
        <v>31</v>
      </c>
    </row>
    <row r="2" spans="1:6" x14ac:dyDescent="0.25">
      <c r="A2" s="12" t="s">
        <v>2690</v>
      </c>
      <c r="B2" s="13" t="s">
        <v>429</v>
      </c>
      <c r="C2" s="14">
        <v>10000</v>
      </c>
      <c r="D2" s="15">
        <v>91.75</v>
      </c>
      <c r="E2" s="16">
        <v>21.102499999999999</v>
      </c>
      <c r="F2">
        <v>31</v>
      </c>
    </row>
    <row r="3" spans="1:6" x14ac:dyDescent="0.25">
      <c r="A3" s="12" t="s">
        <v>2691</v>
      </c>
      <c r="B3" s="13" t="s">
        <v>429</v>
      </c>
      <c r="C3" s="14">
        <v>199</v>
      </c>
      <c r="D3" s="15">
        <v>36700</v>
      </c>
      <c r="E3" s="16">
        <v>8441</v>
      </c>
      <c r="F3">
        <v>31</v>
      </c>
    </row>
    <row r="4" spans="1:6" x14ac:dyDescent="0.25">
      <c r="A4" s="12" t="s">
        <v>511</v>
      </c>
      <c r="B4" s="13" t="s">
        <v>460</v>
      </c>
      <c r="C4" s="14">
        <v>5500</v>
      </c>
      <c r="D4" s="15">
        <v>730.33</v>
      </c>
      <c r="E4" s="16">
        <v>167.97590000000002</v>
      </c>
      <c r="F4">
        <v>31</v>
      </c>
    </row>
    <row r="5" spans="1:6" x14ac:dyDescent="0.25">
      <c r="A5" s="12" t="s">
        <v>512</v>
      </c>
      <c r="B5" s="13" t="s">
        <v>513</v>
      </c>
      <c r="C5" s="14">
        <v>8</v>
      </c>
      <c r="D5" s="15">
        <v>20185</v>
      </c>
      <c r="E5" s="16">
        <v>4642.55</v>
      </c>
      <c r="F5">
        <v>31</v>
      </c>
    </row>
    <row r="6" spans="1:6" x14ac:dyDescent="0.25">
      <c r="A6" s="12" t="s">
        <v>2692</v>
      </c>
      <c r="B6" s="13" t="s">
        <v>429</v>
      </c>
      <c r="C6" s="14">
        <v>4</v>
      </c>
      <c r="D6" s="15">
        <v>29.36</v>
      </c>
      <c r="E6" s="16">
        <v>6.7528000000000006</v>
      </c>
      <c r="F6">
        <v>31</v>
      </c>
    </row>
    <row r="7" spans="1:6" x14ac:dyDescent="0.25">
      <c r="A7" s="12" t="s">
        <v>514</v>
      </c>
      <c r="B7" s="13" t="s">
        <v>429</v>
      </c>
      <c r="C7" s="14">
        <v>16200</v>
      </c>
      <c r="D7" s="15">
        <v>14.68</v>
      </c>
      <c r="E7" s="16">
        <v>3.3764000000000003</v>
      </c>
      <c r="F7">
        <v>31</v>
      </c>
    </row>
    <row r="8" spans="1:6" x14ac:dyDescent="0.25">
      <c r="A8" s="12" t="s">
        <v>2693</v>
      </c>
      <c r="B8" s="13" t="s">
        <v>460</v>
      </c>
      <c r="C8" s="14">
        <v>400000</v>
      </c>
      <c r="D8" s="15">
        <v>59454</v>
      </c>
      <c r="E8" s="16">
        <v>13674.42</v>
      </c>
      <c r="F8">
        <v>31</v>
      </c>
    </row>
    <row r="9" spans="1:6" x14ac:dyDescent="0.25">
      <c r="A9" s="12" t="s">
        <v>515</v>
      </c>
      <c r="B9" s="13" t="s">
        <v>429</v>
      </c>
      <c r="C9" s="14">
        <v>7500</v>
      </c>
      <c r="D9" s="15">
        <v>1468000</v>
      </c>
      <c r="E9" s="16">
        <v>337640</v>
      </c>
      <c r="F9">
        <v>31</v>
      </c>
    </row>
    <row r="10" spans="1:6" x14ac:dyDescent="0.25">
      <c r="A10" s="12" t="s">
        <v>2694</v>
      </c>
      <c r="B10" s="13" t="s">
        <v>429</v>
      </c>
      <c r="C10" s="14">
        <v>40000</v>
      </c>
      <c r="D10" s="15">
        <v>27525</v>
      </c>
      <c r="E10" s="16">
        <v>6330.75</v>
      </c>
      <c r="F10">
        <v>31</v>
      </c>
    </row>
    <row r="11" spans="1:6" x14ac:dyDescent="0.25">
      <c r="A11" s="12" t="s">
        <v>2695</v>
      </c>
      <c r="B11" s="13" t="s">
        <v>429</v>
      </c>
      <c r="C11" s="14">
        <v>100000</v>
      </c>
      <c r="D11" s="15">
        <v>146800</v>
      </c>
      <c r="E11" s="16">
        <v>33764</v>
      </c>
      <c r="F11">
        <v>31</v>
      </c>
    </row>
    <row r="12" spans="1:6" x14ac:dyDescent="0.25">
      <c r="A12" s="12" t="s">
        <v>2696</v>
      </c>
      <c r="B12" s="13" t="s">
        <v>460</v>
      </c>
      <c r="C12" s="14">
        <v>5000</v>
      </c>
      <c r="D12" s="15">
        <v>367000</v>
      </c>
      <c r="E12" s="16">
        <v>84410</v>
      </c>
      <c r="F12">
        <v>31</v>
      </c>
    </row>
    <row r="13" spans="1:6" x14ac:dyDescent="0.25">
      <c r="A13" s="12" t="s">
        <v>516</v>
      </c>
      <c r="B13" s="13" t="s">
        <v>429</v>
      </c>
      <c r="C13" s="14">
        <v>12000</v>
      </c>
      <c r="D13" s="15">
        <v>18350</v>
      </c>
      <c r="E13" s="16">
        <v>4220.5</v>
      </c>
      <c r="F13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117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2697</v>
      </c>
      <c r="B1" s="13" t="s">
        <v>460</v>
      </c>
      <c r="C1" s="14">
        <v>10000</v>
      </c>
      <c r="D1" s="15">
        <v>36700</v>
      </c>
      <c r="E1" s="16">
        <v>8441</v>
      </c>
      <c r="F1">
        <v>32</v>
      </c>
    </row>
    <row r="2" spans="1:6" x14ac:dyDescent="0.25">
      <c r="A2" s="12" t="s">
        <v>2698</v>
      </c>
      <c r="B2" s="13" t="s">
        <v>460</v>
      </c>
      <c r="C2" s="14">
        <v>45000</v>
      </c>
      <c r="D2" s="15">
        <v>36700</v>
      </c>
      <c r="E2" s="16">
        <v>8441</v>
      </c>
      <c r="F2">
        <v>32</v>
      </c>
    </row>
    <row r="3" spans="1:6" x14ac:dyDescent="0.25">
      <c r="A3" s="12" t="s">
        <v>517</v>
      </c>
      <c r="B3" s="13" t="s">
        <v>429</v>
      </c>
      <c r="C3" s="14">
        <v>100000</v>
      </c>
      <c r="D3" s="15">
        <v>165150</v>
      </c>
      <c r="E3" s="16">
        <v>37984.5</v>
      </c>
      <c r="F3">
        <v>32</v>
      </c>
    </row>
    <row r="4" spans="1:6" x14ac:dyDescent="0.25">
      <c r="A4" s="12" t="s">
        <v>2699</v>
      </c>
      <c r="B4" s="13" t="s">
        <v>460</v>
      </c>
      <c r="C4" s="14">
        <v>20000</v>
      </c>
      <c r="D4" s="15">
        <v>367000</v>
      </c>
      <c r="E4" s="16">
        <v>84410</v>
      </c>
      <c r="F4">
        <v>32</v>
      </c>
    </row>
    <row r="5" spans="1:6" x14ac:dyDescent="0.25">
      <c r="A5" s="12" t="s">
        <v>518</v>
      </c>
      <c r="B5" s="13" t="s">
        <v>460</v>
      </c>
      <c r="C5" s="14">
        <v>45000</v>
      </c>
      <c r="D5" s="15">
        <v>73400</v>
      </c>
      <c r="E5" s="16">
        <v>16882</v>
      </c>
      <c r="F5">
        <v>32</v>
      </c>
    </row>
    <row r="6" spans="1:6" x14ac:dyDescent="0.25">
      <c r="A6" s="12" t="s">
        <v>2700</v>
      </c>
      <c r="B6" s="13" t="s">
        <v>429</v>
      </c>
      <c r="C6" s="14">
        <v>50000</v>
      </c>
      <c r="D6" s="15">
        <v>165150</v>
      </c>
      <c r="E6" s="16">
        <v>37984.5</v>
      </c>
      <c r="F6">
        <v>32</v>
      </c>
    </row>
    <row r="7" spans="1:6" x14ac:dyDescent="0.25">
      <c r="A7" s="12" t="s">
        <v>519</v>
      </c>
      <c r="B7" s="13" t="s">
        <v>460</v>
      </c>
      <c r="C7" s="14">
        <v>350000</v>
      </c>
      <c r="D7" s="15">
        <v>183500</v>
      </c>
      <c r="E7" s="16">
        <v>42205</v>
      </c>
      <c r="F7">
        <v>32</v>
      </c>
    </row>
    <row r="8" spans="1:6" x14ac:dyDescent="0.25">
      <c r="A8" s="12" t="s">
        <v>2701</v>
      </c>
      <c r="B8" s="13" t="s">
        <v>460</v>
      </c>
      <c r="C8" s="14">
        <v>50000</v>
      </c>
      <c r="D8" s="15">
        <v>1284500</v>
      </c>
      <c r="E8" s="16">
        <v>295435</v>
      </c>
      <c r="F8">
        <v>32</v>
      </c>
    </row>
    <row r="9" spans="1:6" x14ac:dyDescent="0.25">
      <c r="A9" s="12" t="s">
        <v>2702</v>
      </c>
      <c r="B9" s="13" t="s">
        <v>429</v>
      </c>
      <c r="C9" s="14">
        <v>16500</v>
      </c>
      <c r="D9" s="15">
        <v>183500</v>
      </c>
      <c r="E9" s="16">
        <v>42205</v>
      </c>
      <c r="F9">
        <v>32</v>
      </c>
    </row>
    <row r="10" spans="1:6" x14ac:dyDescent="0.25">
      <c r="A10" s="12" t="s">
        <v>2703</v>
      </c>
      <c r="B10" s="13" t="s">
        <v>460</v>
      </c>
      <c r="C10" s="14">
        <v>35000</v>
      </c>
      <c r="D10" s="15">
        <v>60555</v>
      </c>
      <c r="E10" s="16">
        <v>13927.650000000001</v>
      </c>
      <c r="F10">
        <v>32</v>
      </c>
    </row>
    <row r="11" spans="1:6" x14ac:dyDescent="0.25">
      <c r="A11" s="12" t="s">
        <v>2704</v>
      </c>
      <c r="B11" s="13" t="s">
        <v>429</v>
      </c>
      <c r="C11" s="14">
        <v>20000</v>
      </c>
      <c r="D11" s="15">
        <v>128450</v>
      </c>
      <c r="E11" s="16">
        <v>29543.5</v>
      </c>
      <c r="F11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cols>
    <col min="1" max="1" width="58.42578125" customWidth="1"/>
    <col min="3" max="3" width="14.285156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2648</v>
      </c>
      <c r="B1" s="13" t="s">
        <v>429</v>
      </c>
      <c r="C1" s="14">
        <v>50000</v>
      </c>
      <c r="D1" s="15">
        <v>183500</v>
      </c>
      <c r="E1" s="16">
        <v>42205</v>
      </c>
      <c r="F1">
        <v>33</v>
      </c>
    </row>
    <row r="2" spans="1:6" x14ac:dyDescent="0.25">
      <c r="A2" s="12" t="s">
        <v>2649</v>
      </c>
      <c r="B2" s="13" t="s">
        <v>460</v>
      </c>
      <c r="C2" s="14">
        <v>50000</v>
      </c>
      <c r="D2" s="15">
        <v>183500</v>
      </c>
      <c r="E2" s="16">
        <v>42205</v>
      </c>
      <c r="F2">
        <v>33</v>
      </c>
    </row>
    <row r="3" spans="1:6" x14ac:dyDescent="0.25">
      <c r="A3" s="12" t="s">
        <v>2705</v>
      </c>
      <c r="B3" s="13" t="s">
        <v>429</v>
      </c>
      <c r="C3" s="14">
        <v>35000</v>
      </c>
      <c r="D3" s="15">
        <v>183500</v>
      </c>
      <c r="E3" s="16">
        <v>42205</v>
      </c>
      <c r="F3">
        <v>33</v>
      </c>
    </row>
    <row r="4" spans="1:6" x14ac:dyDescent="0.25">
      <c r="A4" s="12" t="s">
        <v>2706</v>
      </c>
      <c r="B4" s="13" t="s">
        <v>460</v>
      </c>
      <c r="C4" s="14">
        <v>55000</v>
      </c>
      <c r="D4" s="15">
        <v>128450</v>
      </c>
      <c r="E4" s="16">
        <v>29543.5</v>
      </c>
      <c r="F4">
        <v>33</v>
      </c>
    </row>
    <row r="5" spans="1:6" x14ac:dyDescent="0.25">
      <c r="A5" s="12" t="s">
        <v>503</v>
      </c>
      <c r="B5" s="13" t="s">
        <v>460</v>
      </c>
      <c r="C5" s="14">
        <v>56000</v>
      </c>
      <c r="D5" s="15">
        <v>201850</v>
      </c>
      <c r="E5" s="16">
        <v>46425.5</v>
      </c>
      <c r="F5">
        <v>33</v>
      </c>
    </row>
    <row r="6" spans="1:6" x14ac:dyDescent="0.25">
      <c r="A6" s="12" t="s">
        <v>2707</v>
      </c>
      <c r="B6" s="13" t="s">
        <v>429</v>
      </c>
      <c r="C6" s="14">
        <v>500000</v>
      </c>
      <c r="D6" s="15">
        <v>205520</v>
      </c>
      <c r="E6" s="16">
        <v>47269.599999999999</v>
      </c>
      <c r="F6">
        <v>33</v>
      </c>
    </row>
    <row r="7" spans="1:6" x14ac:dyDescent="0.25">
      <c r="A7" s="12" t="s">
        <v>520</v>
      </c>
      <c r="B7" s="13" t="s">
        <v>429</v>
      </c>
      <c r="C7" s="14">
        <v>400000</v>
      </c>
      <c r="D7" s="15">
        <v>1835000</v>
      </c>
      <c r="E7" s="16">
        <v>422050</v>
      </c>
      <c r="F7">
        <v>33</v>
      </c>
    </row>
    <row r="8" spans="1:6" x14ac:dyDescent="0.25">
      <c r="A8" s="12" t="s">
        <v>2708</v>
      </c>
      <c r="B8" s="13" t="s">
        <v>429</v>
      </c>
      <c r="C8" s="14">
        <v>500000</v>
      </c>
      <c r="D8" s="15">
        <v>1468000</v>
      </c>
      <c r="E8" s="16">
        <v>337640</v>
      </c>
      <c r="F8">
        <v>33</v>
      </c>
    </row>
    <row r="9" spans="1:6" x14ac:dyDescent="0.25">
      <c r="A9" s="12" t="s">
        <v>2709</v>
      </c>
      <c r="B9" s="13" t="s">
        <v>460</v>
      </c>
      <c r="C9" s="14">
        <v>90000</v>
      </c>
      <c r="D9" s="15">
        <v>1835000</v>
      </c>
      <c r="E9" s="16">
        <v>422050</v>
      </c>
      <c r="F9">
        <v>33</v>
      </c>
    </row>
    <row r="10" spans="1:6" x14ac:dyDescent="0.25">
      <c r="A10" s="12" t="s">
        <v>2710</v>
      </c>
      <c r="B10" s="13" t="s">
        <v>460</v>
      </c>
      <c r="C10" s="14">
        <v>49980</v>
      </c>
      <c r="D10" s="15">
        <v>330300</v>
      </c>
      <c r="E10" s="16">
        <v>75969</v>
      </c>
      <c r="F10">
        <v>33</v>
      </c>
    </row>
    <row r="11" spans="1:6" x14ac:dyDescent="0.25">
      <c r="A11" s="12" t="s">
        <v>2711</v>
      </c>
      <c r="B11" s="13" t="s">
        <v>429</v>
      </c>
      <c r="C11" s="14">
        <v>500000</v>
      </c>
      <c r="D11" s="15">
        <v>183426.6</v>
      </c>
      <c r="E11" s="16">
        <v>42188.118000000002</v>
      </c>
      <c r="F11">
        <v>33</v>
      </c>
    </row>
    <row r="12" spans="1:6" x14ac:dyDescent="0.25">
      <c r="A12" s="12" t="s">
        <v>521</v>
      </c>
      <c r="B12" s="13" t="s">
        <v>429</v>
      </c>
      <c r="C12" s="14">
        <v>500000</v>
      </c>
      <c r="D12" s="15">
        <v>1835000</v>
      </c>
      <c r="E12" s="16">
        <v>422050</v>
      </c>
      <c r="F12">
        <v>33</v>
      </c>
    </row>
    <row r="13" spans="1:6" x14ac:dyDescent="0.25">
      <c r="A13" s="12" t="s">
        <v>2712</v>
      </c>
      <c r="B13" s="13" t="s">
        <v>460</v>
      </c>
      <c r="C13" s="14">
        <v>1000000</v>
      </c>
      <c r="D13" s="15">
        <v>1835000</v>
      </c>
      <c r="E13" s="16">
        <v>422050</v>
      </c>
      <c r="F13">
        <v>33</v>
      </c>
    </row>
    <row r="14" spans="1:6" x14ac:dyDescent="0.25">
      <c r="A14" s="12" t="s">
        <v>2713</v>
      </c>
      <c r="B14" s="13" t="s">
        <v>460</v>
      </c>
      <c r="C14" s="14">
        <v>126000</v>
      </c>
      <c r="D14" s="15">
        <v>3670000</v>
      </c>
      <c r="E14" s="16">
        <v>844100</v>
      </c>
      <c r="F14">
        <v>33</v>
      </c>
    </row>
    <row r="15" spans="1:6" x14ac:dyDescent="0.25">
      <c r="A15" s="12" t="s">
        <v>2714</v>
      </c>
      <c r="B15" s="13" t="s">
        <v>429</v>
      </c>
      <c r="C15" s="14">
        <v>50000</v>
      </c>
      <c r="D15" s="15">
        <v>462420</v>
      </c>
      <c r="E15" s="16">
        <v>106356.6</v>
      </c>
      <c r="F15">
        <v>33</v>
      </c>
    </row>
    <row r="16" spans="1:6" x14ac:dyDescent="0.25">
      <c r="A16" s="12" t="s">
        <v>2715</v>
      </c>
      <c r="B16" s="13" t="s">
        <v>460</v>
      </c>
      <c r="C16" s="14">
        <v>31000</v>
      </c>
      <c r="D16" s="15">
        <v>183500</v>
      </c>
      <c r="E16" s="16">
        <v>42205</v>
      </c>
      <c r="F16">
        <v>33</v>
      </c>
    </row>
    <row r="17" spans="1:6" x14ac:dyDescent="0.25">
      <c r="A17" s="12" t="s">
        <v>522</v>
      </c>
      <c r="B17" s="13" t="s">
        <v>460</v>
      </c>
      <c r="C17" s="14">
        <v>36000</v>
      </c>
      <c r="D17" s="15">
        <v>113770</v>
      </c>
      <c r="E17" s="16">
        <v>26167.100000000002</v>
      </c>
      <c r="F17">
        <v>33</v>
      </c>
    </row>
    <row r="18" spans="1:6" x14ac:dyDescent="0.25">
      <c r="A18" s="12" t="s">
        <v>2716</v>
      </c>
      <c r="B18" s="13" t="s">
        <v>429</v>
      </c>
      <c r="C18" s="14">
        <v>32000</v>
      </c>
      <c r="D18" s="15">
        <v>132120</v>
      </c>
      <c r="E18" s="16">
        <v>30387.600000000002</v>
      </c>
      <c r="F18">
        <v>33</v>
      </c>
    </row>
    <row r="19" spans="1:6" x14ac:dyDescent="0.25">
      <c r="A19" s="12" t="s">
        <v>2717</v>
      </c>
      <c r="B19" s="13" t="s">
        <v>460</v>
      </c>
      <c r="C19" s="14">
        <v>25000</v>
      </c>
      <c r="D19" s="15">
        <v>117440</v>
      </c>
      <c r="E19" s="16">
        <v>27011.200000000001</v>
      </c>
      <c r="F19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5" x14ac:dyDescent="0.25"/>
  <cols>
    <col min="1" max="1" width="109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523</v>
      </c>
      <c r="B1" s="13" t="s">
        <v>0</v>
      </c>
      <c r="C1" s="14">
        <v>40000</v>
      </c>
      <c r="D1" s="15">
        <v>146800</v>
      </c>
      <c r="E1" s="16">
        <v>34400</v>
      </c>
      <c r="F1">
        <v>34</v>
      </c>
    </row>
    <row r="2" spans="1:6" x14ac:dyDescent="0.25">
      <c r="A2" s="12" t="s">
        <v>524</v>
      </c>
      <c r="B2" s="13" t="s">
        <v>0</v>
      </c>
      <c r="C2" s="14">
        <v>8500</v>
      </c>
      <c r="D2" s="15">
        <v>31195</v>
      </c>
      <c r="E2" s="16">
        <v>7310</v>
      </c>
      <c r="F2">
        <v>34</v>
      </c>
    </row>
    <row r="3" spans="1:6" x14ac:dyDescent="0.25">
      <c r="A3" s="12" t="s">
        <v>2718</v>
      </c>
      <c r="B3" s="13" t="s">
        <v>0</v>
      </c>
      <c r="C3" s="14">
        <v>500</v>
      </c>
      <c r="D3" s="15">
        <v>1835</v>
      </c>
      <c r="E3" s="16">
        <v>430</v>
      </c>
      <c r="F3">
        <v>34</v>
      </c>
    </row>
    <row r="4" spans="1:6" x14ac:dyDescent="0.25">
      <c r="A4" s="12" t="s">
        <v>2719</v>
      </c>
      <c r="B4" s="13" t="s">
        <v>2</v>
      </c>
      <c r="C4" s="14">
        <v>10000</v>
      </c>
      <c r="D4" s="15">
        <v>36700</v>
      </c>
      <c r="E4" s="16">
        <v>8600</v>
      </c>
      <c r="F4">
        <v>34</v>
      </c>
    </row>
    <row r="5" spans="1:6" x14ac:dyDescent="0.25">
      <c r="A5" s="12" t="s">
        <v>2720</v>
      </c>
      <c r="B5" s="13" t="s">
        <v>2</v>
      </c>
      <c r="C5" s="14">
        <v>83333</v>
      </c>
      <c r="D5" s="15">
        <v>305832.11</v>
      </c>
      <c r="E5" s="16">
        <v>71666.38</v>
      </c>
      <c r="F5">
        <v>34</v>
      </c>
    </row>
    <row r="6" spans="1:6" x14ac:dyDescent="0.25">
      <c r="A6" s="12" t="s">
        <v>2721</v>
      </c>
      <c r="B6" s="13" t="s">
        <v>2</v>
      </c>
      <c r="C6" s="14">
        <v>1100</v>
      </c>
      <c r="D6" s="15">
        <v>4037</v>
      </c>
      <c r="E6" s="16">
        <v>946</v>
      </c>
      <c r="F6">
        <v>34</v>
      </c>
    </row>
    <row r="7" spans="1:6" x14ac:dyDescent="0.25">
      <c r="A7" s="12" t="s">
        <v>2722</v>
      </c>
      <c r="B7" s="13" t="s">
        <v>0</v>
      </c>
      <c r="C7" s="14">
        <v>9800</v>
      </c>
      <c r="D7" s="15">
        <v>35966</v>
      </c>
      <c r="E7" s="16">
        <v>8428</v>
      </c>
      <c r="F7">
        <v>34</v>
      </c>
    </row>
    <row r="8" spans="1:6" x14ac:dyDescent="0.25">
      <c r="A8" s="12" t="s">
        <v>525</v>
      </c>
      <c r="B8" s="13" t="s">
        <v>2</v>
      </c>
      <c r="C8" s="14">
        <v>81800</v>
      </c>
      <c r="D8" s="15">
        <v>300206</v>
      </c>
      <c r="E8" s="16">
        <v>70348</v>
      </c>
      <c r="F8">
        <v>34</v>
      </c>
    </row>
    <row r="9" spans="1:6" x14ac:dyDescent="0.25">
      <c r="A9" s="12" t="s">
        <v>526</v>
      </c>
      <c r="B9" s="13" t="s">
        <v>2</v>
      </c>
      <c r="C9" s="14">
        <v>210000</v>
      </c>
      <c r="D9" s="15">
        <v>770700</v>
      </c>
      <c r="E9" s="16">
        <v>180600</v>
      </c>
      <c r="F9">
        <v>34</v>
      </c>
    </row>
    <row r="10" spans="1:6" x14ac:dyDescent="0.25">
      <c r="A10" s="12" t="s">
        <v>2723</v>
      </c>
      <c r="B10" s="13" t="s">
        <v>2</v>
      </c>
      <c r="C10" s="14">
        <v>230000</v>
      </c>
      <c r="D10" s="15">
        <v>844100</v>
      </c>
      <c r="E10" s="16">
        <v>197800</v>
      </c>
      <c r="F10">
        <v>34</v>
      </c>
    </row>
    <row r="11" spans="1:6" x14ac:dyDescent="0.25">
      <c r="A11" s="12" t="s">
        <v>2724</v>
      </c>
      <c r="B11" s="13" t="s">
        <v>2</v>
      </c>
      <c r="C11" s="14">
        <v>100000</v>
      </c>
      <c r="D11" s="15">
        <v>367000</v>
      </c>
      <c r="E11" s="16">
        <v>86000</v>
      </c>
      <c r="F11">
        <v>34</v>
      </c>
    </row>
    <row r="12" spans="1:6" x14ac:dyDescent="0.25">
      <c r="A12" s="12" t="s">
        <v>2725</v>
      </c>
      <c r="B12" s="13" t="s">
        <v>2</v>
      </c>
      <c r="C12" s="14">
        <v>188118</v>
      </c>
      <c r="D12" s="15">
        <v>690393.05999999994</v>
      </c>
      <c r="E12" s="16">
        <v>161781.48000000001</v>
      </c>
      <c r="F12">
        <v>34</v>
      </c>
    </row>
    <row r="13" spans="1:6" x14ac:dyDescent="0.25">
      <c r="A13" s="12" t="s">
        <v>2726</v>
      </c>
      <c r="B13" s="13" t="s">
        <v>2</v>
      </c>
      <c r="C13" s="14">
        <v>30000</v>
      </c>
      <c r="D13" s="15">
        <v>110100</v>
      </c>
      <c r="E13" s="16">
        <v>25800</v>
      </c>
      <c r="F13">
        <v>34</v>
      </c>
    </row>
    <row r="14" spans="1:6" x14ac:dyDescent="0.25">
      <c r="A14" s="12" t="s">
        <v>2727</v>
      </c>
      <c r="B14" s="13" t="s">
        <v>2</v>
      </c>
      <c r="C14" s="14">
        <v>60000</v>
      </c>
      <c r="D14" s="15">
        <v>220200</v>
      </c>
      <c r="E14" s="16">
        <v>51600</v>
      </c>
      <c r="F14">
        <v>34</v>
      </c>
    </row>
    <row r="15" spans="1:6" x14ac:dyDescent="0.25">
      <c r="A15" s="12" t="s">
        <v>2728</v>
      </c>
      <c r="B15" s="13" t="s">
        <v>2</v>
      </c>
      <c r="C15" s="14">
        <v>5300</v>
      </c>
      <c r="D15" s="15">
        <v>19451</v>
      </c>
      <c r="E15" s="16">
        <v>4558</v>
      </c>
      <c r="F15">
        <v>34</v>
      </c>
    </row>
    <row r="16" spans="1:6" x14ac:dyDescent="0.25">
      <c r="A16" s="12" t="s">
        <v>2729</v>
      </c>
      <c r="B16" s="13" t="s">
        <v>2</v>
      </c>
      <c r="C16" s="14">
        <v>70000</v>
      </c>
      <c r="D16" s="15">
        <v>256900</v>
      </c>
      <c r="E16" s="16">
        <v>60200</v>
      </c>
      <c r="F16">
        <v>34</v>
      </c>
    </row>
    <row r="17" spans="1:6" x14ac:dyDescent="0.25">
      <c r="A17" s="12" t="s">
        <v>2730</v>
      </c>
      <c r="B17" s="13" t="s">
        <v>0</v>
      </c>
      <c r="C17" s="14">
        <v>75000</v>
      </c>
      <c r="D17" s="15">
        <v>275250</v>
      </c>
      <c r="E17" s="16">
        <v>64500</v>
      </c>
      <c r="F17">
        <v>34</v>
      </c>
    </row>
    <row r="18" spans="1:6" x14ac:dyDescent="0.25">
      <c r="A18" s="12" t="s">
        <v>2731</v>
      </c>
      <c r="B18" s="13" t="s">
        <v>2</v>
      </c>
      <c r="C18" s="14">
        <v>65000</v>
      </c>
      <c r="D18" s="15">
        <v>238550</v>
      </c>
      <c r="E18" s="16">
        <v>55900</v>
      </c>
      <c r="F18">
        <v>34</v>
      </c>
    </row>
    <row r="19" spans="1:6" x14ac:dyDescent="0.25">
      <c r="A19" s="12" t="s">
        <v>2732</v>
      </c>
      <c r="B19" s="13" t="s">
        <v>2</v>
      </c>
      <c r="C19" s="14">
        <v>25000</v>
      </c>
      <c r="D19" s="15">
        <v>91750</v>
      </c>
      <c r="E19" s="16">
        <v>21500</v>
      </c>
      <c r="F19">
        <v>34</v>
      </c>
    </row>
    <row r="20" spans="1:6" x14ac:dyDescent="0.25">
      <c r="A20" s="12" t="s">
        <v>2733</v>
      </c>
      <c r="B20" s="13" t="s">
        <v>0</v>
      </c>
      <c r="C20" s="14">
        <v>127000</v>
      </c>
      <c r="D20" s="15">
        <v>466090</v>
      </c>
      <c r="E20" s="16">
        <v>109220</v>
      </c>
      <c r="F20">
        <v>34</v>
      </c>
    </row>
    <row r="21" spans="1:6" x14ac:dyDescent="0.25">
      <c r="A21" s="12" t="s">
        <v>2734</v>
      </c>
      <c r="B21" s="13" t="s">
        <v>2</v>
      </c>
      <c r="C21" s="14">
        <v>280000</v>
      </c>
      <c r="D21" s="15">
        <v>1027600</v>
      </c>
      <c r="E21" s="16">
        <v>240800</v>
      </c>
      <c r="F21">
        <v>34</v>
      </c>
    </row>
    <row r="22" spans="1:6" x14ac:dyDescent="0.25">
      <c r="A22" s="12" t="s">
        <v>2730</v>
      </c>
      <c r="B22" s="13" t="s">
        <v>0</v>
      </c>
      <c r="C22" s="14">
        <v>40000</v>
      </c>
      <c r="D22" s="15">
        <v>146800</v>
      </c>
      <c r="E22" s="16">
        <v>34400</v>
      </c>
      <c r="F22">
        <v>34</v>
      </c>
    </row>
    <row r="23" spans="1:6" x14ac:dyDescent="0.25">
      <c r="A23" s="12" t="s">
        <v>527</v>
      </c>
      <c r="B23" s="13" t="s">
        <v>0</v>
      </c>
      <c r="C23" s="14">
        <v>16666</v>
      </c>
      <c r="D23" s="15">
        <v>61164.22</v>
      </c>
      <c r="E23" s="16">
        <v>14332.76</v>
      </c>
      <c r="F23">
        <v>34</v>
      </c>
    </row>
    <row r="24" spans="1:6" x14ac:dyDescent="0.25">
      <c r="A24" s="12" t="s">
        <v>2735</v>
      </c>
      <c r="B24" s="13" t="s">
        <v>0</v>
      </c>
      <c r="C24" s="14">
        <v>35000</v>
      </c>
      <c r="D24" s="15">
        <v>128450</v>
      </c>
      <c r="E24" s="16">
        <v>30100</v>
      </c>
      <c r="F24">
        <v>34</v>
      </c>
    </row>
    <row r="25" spans="1:6" x14ac:dyDescent="0.25">
      <c r="A25" s="12" t="s">
        <v>528</v>
      </c>
      <c r="B25" s="13" t="s">
        <v>0</v>
      </c>
      <c r="C25" s="14">
        <v>1500</v>
      </c>
      <c r="D25" s="15">
        <v>5505</v>
      </c>
      <c r="E25" s="16">
        <v>1290</v>
      </c>
      <c r="F25">
        <v>34</v>
      </c>
    </row>
    <row r="26" spans="1:6" x14ac:dyDescent="0.25">
      <c r="A26" s="12" t="s">
        <v>2736</v>
      </c>
      <c r="B26" s="13" t="s">
        <v>0</v>
      </c>
      <c r="C26" s="14">
        <v>1680</v>
      </c>
      <c r="D26" s="15">
        <v>6165.5999999999995</v>
      </c>
      <c r="E26" s="16">
        <v>1444.8</v>
      </c>
      <c r="F26">
        <v>34</v>
      </c>
    </row>
    <row r="27" spans="1:6" x14ac:dyDescent="0.25">
      <c r="A27" s="12" t="s">
        <v>2737</v>
      </c>
      <c r="B27" s="13" t="s">
        <v>0</v>
      </c>
      <c r="C27" s="14">
        <v>13000</v>
      </c>
      <c r="D27" s="15">
        <v>47710</v>
      </c>
      <c r="E27" s="16">
        <v>11180</v>
      </c>
      <c r="F27">
        <v>34</v>
      </c>
    </row>
    <row r="28" spans="1:6" x14ac:dyDescent="0.25">
      <c r="A28" s="12" t="s">
        <v>2738</v>
      </c>
      <c r="B28" s="13" t="s">
        <v>2</v>
      </c>
      <c r="C28" s="14">
        <v>3000</v>
      </c>
      <c r="D28" s="15">
        <v>11010</v>
      </c>
      <c r="E28" s="16">
        <v>2580</v>
      </c>
      <c r="F28">
        <v>34</v>
      </c>
    </row>
    <row r="29" spans="1:6" x14ac:dyDescent="0.25">
      <c r="A29" s="12" t="s">
        <v>2739</v>
      </c>
      <c r="B29" s="13" t="s">
        <v>0</v>
      </c>
      <c r="C29" s="14">
        <v>24400</v>
      </c>
      <c r="D29" s="15">
        <v>89548</v>
      </c>
      <c r="E29" s="16">
        <v>20984</v>
      </c>
      <c r="F29">
        <v>34</v>
      </c>
    </row>
    <row r="30" spans="1:6" x14ac:dyDescent="0.25">
      <c r="A30" s="12" t="s">
        <v>529</v>
      </c>
      <c r="B30" s="13" t="s">
        <v>2</v>
      </c>
      <c r="C30" s="14">
        <v>90000</v>
      </c>
      <c r="D30" s="15">
        <v>330300</v>
      </c>
      <c r="E30" s="16">
        <v>77400</v>
      </c>
      <c r="F30">
        <v>34</v>
      </c>
    </row>
    <row r="31" spans="1:6" x14ac:dyDescent="0.25">
      <c r="A31" s="12" t="s">
        <v>2740</v>
      </c>
      <c r="B31" s="13" t="s">
        <v>19</v>
      </c>
      <c r="C31" s="14">
        <v>50000</v>
      </c>
      <c r="D31" s="15">
        <v>183500</v>
      </c>
      <c r="E31" s="16">
        <v>43000</v>
      </c>
      <c r="F31">
        <v>34</v>
      </c>
    </row>
    <row r="32" spans="1:6" x14ac:dyDescent="0.25">
      <c r="A32" s="12" t="s">
        <v>2741</v>
      </c>
      <c r="B32" s="13" t="s">
        <v>0</v>
      </c>
      <c r="C32" s="14">
        <v>28000</v>
      </c>
      <c r="D32" s="15">
        <v>102760</v>
      </c>
      <c r="E32" s="16">
        <v>24080</v>
      </c>
      <c r="F32">
        <v>34</v>
      </c>
    </row>
    <row r="33" spans="1:6" x14ac:dyDescent="0.25">
      <c r="A33" s="12" t="s">
        <v>530</v>
      </c>
      <c r="B33" s="13" t="s">
        <v>2</v>
      </c>
      <c r="C33" s="14">
        <v>60000</v>
      </c>
      <c r="D33" s="15">
        <v>220200</v>
      </c>
      <c r="E33" s="16">
        <v>51600</v>
      </c>
      <c r="F33">
        <v>34</v>
      </c>
    </row>
    <row r="34" spans="1:6" x14ac:dyDescent="0.25">
      <c r="A34" s="12" t="s">
        <v>2742</v>
      </c>
      <c r="B34" s="13" t="s">
        <v>2</v>
      </c>
      <c r="C34" s="14">
        <v>230000</v>
      </c>
      <c r="D34" s="15">
        <v>844100</v>
      </c>
      <c r="E34" s="16">
        <v>197800</v>
      </c>
      <c r="F34">
        <v>34</v>
      </c>
    </row>
    <row r="35" spans="1:6" x14ac:dyDescent="0.25">
      <c r="A35" s="12" t="s">
        <v>2743</v>
      </c>
      <c r="B35" s="13" t="s">
        <v>2</v>
      </c>
      <c r="C35" s="14">
        <v>35000</v>
      </c>
      <c r="D35" s="15">
        <v>128450</v>
      </c>
      <c r="E35" s="16">
        <v>30100</v>
      </c>
      <c r="F35">
        <v>34</v>
      </c>
    </row>
    <row r="36" spans="1:6" x14ac:dyDescent="0.25">
      <c r="A36" s="12" t="s">
        <v>2744</v>
      </c>
      <c r="B36" s="13" t="s">
        <v>2</v>
      </c>
      <c r="C36" s="14">
        <v>30000</v>
      </c>
      <c r="D36" s="15">
        <v>110100</v>
      </c>
      <c r="E36" s="16">
        <v>25800</v>
      </c>
      <c r="F36">
        <v>34</v>
      </c>
    </row>
    <row r="37" spans="1:6" x14ac:dyDescent="0.25">
      <c r="A37" s="12" t="s">
        <v>2745</v>
      </c>
      <c r="B37" s="13" t="s">
        <v>0</v>
      </c>
      <c r="C37" s="14">
        <v>15000</v>
      </c>
      <c r="D37" s="15">
        <v>55050</v>
      </c>
      <c r="E37" s="16">
        <v>12900</v>
      </c>
      <c r="F37">
        <v>34</v>
      </c>
    </row>
    <row r="38" spans="1:6" x14ac:dyDescent="0.25">
      <c r="A38" s="12" t="s">
        <v>2746</v>
      </c>
      <c r="B38" s="13" t="s">
        <v>2</v>
      </c>
      <c r="C38" s="14">
        <v>240000</v>
      </c>
      <c r="D38" s="15">
        <v>880800</v>
      </c>
      <c r="E38" s="16">
        <v>206400</v>
      </c>
      <c r="F38">
        <v>34</v>
      </c>
    </row>
    <row r="39" spans="1:6" x14ac:dyDescent="0.25">
      <c r="A39" s="12" t="s">
        <v>2747</v>
      </c>
      <c r="B39" s="13" t="s">
        <v>0</v>
      </c>
      <c r="C39" s="14">
        <v>7200</v>
      </c>
      <c r="D39" s="15">
        <v>26424</v>
      </c>
      <c r="E39" s="16">
        <v>6192</v>
      </c>
      <c r="F39">
        <v>34</v>
      </c>
    </row>
    <row r="40" spans="1:6" x14ac:dyDescent="0.25">
      <c r="A40" s="12" t="s">
        <v>2748</v>
      </c>
      <c r="B40" s="13" t="s">
        <v>2</v>
      </c>
      <c r="C40" s="14">
        <v>80000</v>
      </c>
      <c r="D40" s="15">
        <v>293600</v>
      </c>
      <c r="E40" s="16">
        <v>68800</v>
      </c>
      <c r="F40">
        <v>34</v>
      </c>
    </row>
    <row r="41" spans="1:6" x14ac:dyDescent="0.25">
      <c r="A41" s="12" t="s">
        <v>2749</v>
      </c>
      <c r="B41" s="13" t="s">
        <v>0</v>
      </c>
      <c r="C41" s="14">
        <v>3000</v>
      </c>
      <c r="D41" s="15">
        <v>11010</v>
      </c>
      <c r="E41" s="16">
        <v>2580</v>
      </c>
      <c r="F41">
        <v>34</v>
      </c>
    </row>
    <row r="42" spans="1:6" x14ac:dyDescent="0.25">
      <c r="A42" s="12" t="s">
        <v>2750</v>
      </c>
      <c r="B42" s="13" t="s">
        <v>0</v>
      </c>
      <c r="C42" s="14">
        <v>500000</v>
      </c>
      <c r="D42" s="15">
        <v>1835000</v>
      </c>
      <c r="E42" s="16">
        <v>430000</v>
      </c>
      <c r="F42">
        <v>34</v>
      </c>
    </row>
    <row r="43" spans="1:6" x14ac:dyDescent="0.25">
      <c r="A43" s="12" t="s">
        <v>2751</v>
      </c>
      <c r="B43" s="13" t="s">
        <v>2</v>
      </c>
      <c r="C43" s="14">
        <v>10000</v>
      </c>
      <c r="D43" s="15">
        <v>36700</v>
      </c>
      <c r="E43" s="16">
        <v>8600</v>
      </c>
      <c r="F43">
        <v>34</v>
      </c>
    </row>
    <row r="44" spans="1:6" x14ac:dyDescent="0.25">
      <c r="A44" s="12" t="s">
        <v>2752</v>
      </c>
      <c r="B44" s="13" t="s">
        <v>2</v>
      </c>
      <c r="C44" s="14">
        <v>85000</v>
      </c>
      <c r="D44" s="15">
        <v>311950</v>
      </c>
      <c r="E44" s="16">
        <v>73100</v>
      </c>
      <c r="F44">
        <v>34</v>
      </c>
    </row>
    <row r="45" spans="1:6" x14ac:dyDescent="0.25">
      <c r="A45" s="12" t="s">
        <v>2753</v>
      </c>
      <c r="B45" s="13" t="s">
        <v>2</v>
      </c>
      <c r="C45" s="14">
        <v>15000</v>
      </c>
      <c r="D45" s="15">
        <v>55050</v>
      </c>
      <c r="E45" s="16">
        <v>12900</v>
      </c>
      <c r="F45">
        <v>34</v>
      </c>
    </row>
    <row r="46" spans="1:6" x14ac:dyDescent="0.25">
      <c r="A46" s="12" t="s">
        <v>2754</v>
      </c>
      <c r="B46" s="13" t="s">
        <v>0</v>
      </c>
      <c r="C46" s="14">
        <v>7800</v>
      </c>
      <c r="D46" s="15">
        <v>28626</v>
      </c>
      <c r="E46" s="16">
        <v>6708</v>
      </c>
      <c r="F46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689"/>
  <sheetViews>
    <sheetView topLeftCell="A657" workbookViewId="0">
      <selection activeCell="G671" sqref="G671"/>
    </sheetView>
  </sheetViews>
  <sheetFormatPr defaultRowHeight="15" x14ac:dyDescent="0.25"/>
  <cols>
    <col min="1" max="1" width="50.42578125" style="50" customWidth="1"/>
    <col min="3" max="3" width="12.5703125" bestFit="1" customWidth="1"/>
    <col min="4" max="4" width="17.42578125" style="63" bestFit="1" customWidth="1"/>
    <col min="5" max="5" width="17.42578125" bestFit="1" customWidth="1"/>
  </cols>
  <sheetData>
    <row r="1" spans="1:6" x14ac:dyDescent="0.25">
      <c r="A1" s="48" t="s">
        <v>2929</v>
      </c>
      <c r="B1" s="8"/>
      <c r="C1" s="8">
        <v>38.905359179019378</v>
      </c>
      <c r="D1" s="61">
        <v>142.96280000000002</v>
      </c>
      <c r="E1" s="8">
        <v>34.119999999999997</v>
      </c>
      <c r="F1" s="83">
        <v>35</v>
      </c>
    </row>
    <row r="2" spans="1:6" x14ac:dyDescent="0.25">
      <c r="A2" s="48" t="s">
        <v>3243</v>
      </c>
      <c r="B2" s="8"/>
      <c r="C2" s="8">
        <v>24.515393386545039</v>
      </c>
      <c r="D2" s="61">
        <v>90.085000000000008</v>
      </c>
      <c r="E2" s="8">
        <v>21.5</v>
      </c>
      <c r="F2" s="83">
        <v>35</v>
      </c>
    </row>
    <row r="3" spans="1:6" x14ac:dyDescent="0.25">
      <c r="A3" s="48" t="s">
        <v>3244</v>
      </c>
      <c r="B3" s="8"/>
      <c r="C3" s="8">
        <v>22.793614595210943</v>
      </c>
      <c r="D3" s="61">
        <v>83.758099999999999</v>
      </c>
      <c r="E3" s="8">
        <v>19.989999999999998</v>
      </c>
      <c r="F3" s="83">
        <v>35</v>
      </c>
    </row>
    <row r="4" spans="1:6" x14ac:dyDescent="0.25">
      <c r="A4" s="48" t="s">
        <v>3245</v>
      </c>
      <c r="B4" s="8"/>
      <c r="C4" s="8">
        <v>59.236031927023951</v>
      </c>
      <c r="D4" s="61">
        <v>217.67050000000003</v>
      </c>
      <c r="E4" s="8">
        <v>51.95</v>
      </c>
      <c r="F4" s="83">
        <v>35</v>
      </c>
    </row>
    <row r="5" spans="1:6" x14ac:dyDescent="0.25">
      <c r="A5" s="48" t="s">
        <v>3246</v>
      </c>
      <c r="B5" s="8"/>
      <c r="C5" s="8">
        <v>63.580387685290759</v>
      </c>
      <c r="D5" s="61">
        <v>233.6344</v>
      </c>
      <c r="E5" s="8">
        <v>55.76</v>
      </c>
      <c r="F5" s="83">
        <v>35</v>
      </c>
    </row>
    <row r="6" spans="1:6" x14ac:dyDescent="0.25">
      <c r="A6" s="48" t="s">
        <v>3247</v>
      </c>
      <c r="B6" s="8"/>
      <c r="C6" s="8">
        <v>32.679589509692136</v>
      </c>
      <c r="D6" s="61">
        <v>120.08540000000001</v>
      </c>
      <c r="E6" s="8">
        <v>28.66</v>
      </c>
      <c r="F6" s="83">
        <v>35</v>
      </c>
    </row>
    <row r="7" spans="1:6" x14ac:dyDescent="0.25">
      <c r="A7" s="48" t="s">
        <v>3248</v>
      </c>
      <c r="B7" s="8"/>
      <c r="C7" s="8">
        <v>52.132269099201821</v>
      </c>
      <c r="D7" s="61">
        <v>191.5668</v>
      </c>
      <c r="E7" s="8">
        <v>45.72</v>
      </c>
      <c r="F7" s="83">
        <v>35</v>
      </c>
    </row>
    <row r="8" spans="1:6" x14ac:dyDescent="0.25">
      <c r="A8" s="48" t="s">
        <v>3195</v>
      </c>
      <c r="B8" s="8"/>
      <c r="C8" s="8">
        <v>14.36716077537058</v>
      </c>
      <c r="D8" s="61">
        <v>52.794000000000004</v>
      </c>
      <c r="E8" s="8">
        <v>12.6</v>
      </c>
      <c r="F8" s="83">
        <v>35</v>
      </c>
    </row>
    <row r="9" spans="1:6" x14ac:dyDescent="0.25">
      <c r="A9" s="48" t="s">
        <v>3249</v>
      </c>
      <c r="B9" s="8"/>
      <c r="C9" s="8">
        <v>39.908779931584945</v>
      </c>
      <c r="D9" s="61">
        <v>146.65</v>
      </c>
      <c r="E9" s="8">
        <v>35</v>
      </c>
      <c r="F9" s="83">
        <v>35</v>
      </c>
    </row>
    <row r="10" spans="1:6" x14ac:dyDescent="0.25">
      <c r="A10" s="48" t="s">
        <v>3203</v>
      </c>
      <c r="B10" s="8"/>
      <c r="C10" s="8">
        <v>14.823261117445838</v>
      </c>
      <c r="D10" s="61">
        <v>54.470000000000006</v>
      </c>
      <c r="E10" s="8">
        <v>13</v>
      </c>
      <c r="F10" s="83">
        <v>35</v>
      </c>
    </row>
    <row r="11" spans="1:6" x14ac:dyDescent="0.25">
      <c r="A11" s="49" t="s">
        <v>3173</v>
      </c>
      <c r="B11" s="13" t="s">
        <v>0</v>
      </c>
      <c r="C11" s="14">
        <v>12.200684150513112</v>
      </c>
      <c r="D11" s="62">
        <v>44.832999999999998</v>
      </c>
      <c r="E11" s="16">
        <v>10.7</v>
      </c>
      <c r="F11" s="83">
        <v>35</v>
      </c>
    </row>
    <row r="12" spans="1:6" x14ac:dyDescent="0.25">
      <c r="A12" s="48" t="s">
        <v>3173</v>
      </c>
      <c r="B12" s="8"/>
      <c r="C12" s="8">
        <v>15.507411630558723</v>
      </c>
      <c r="D12" s="61">
        <v>56.984000000000002</v>
      </c>
      <c r="E12" s="8">
        <v>13.6</v>
      </c>
      <c r="F12" s="83">
        <v>35</v>
      </c>
    </row>
    <row r="13" spans="1:6" x14ac:dyDescent="0.25">
      <c r="A13" s="48" t="s">
        <v>3224</v>
      </c>
      <c r="B13" s="8"/>
      <c r="C13" s="8">
        <v>17.787913340935006</v>
      </c>
      <c r="D13" s="61">
        <v>65.364000000000004</v>
      </c>
      <c r="E13" s="8">
        <v>15.6</v>
      </c>
      <c r="F13" s="83">
        <v>35</v>
      </c>
    </row>
    <row r="14" spans="1:6" x14ac:dyDescent="0.25">
      <c r="A14" s="48" t="s">
        <v>3250</v>
      </c>
      <c r="B14" s="8"/>
      <c r="C14" s="8">
        <v>25.188141391106043</v>
      </c>
      <c r="D14" s="61">
        <v>92.557100000000005</v>
      </c>
      <c r="E14" s="8">
        <v>22.09</v>
      </c>
      <c r="F14" s="83">
        <v>35</v>
      </c>
    </row>
    <row r="15" spans="1:6" x14ac:dyDescent="0.25">
      <c r="A15" s="48" t="s">
        <v>3251</v>
      </c>
      <c r="B15" s="8"/>
      <c r="C15" s="8">
        <v>75.553021664766248</v>
      </c>
      <c r="D15" s="61">
        <v>277.62940000000003</v>
      </c>
      <c r="E15" s="8">
        <v>66.260000000000005</v>
      </c>
      <c r="F15" s="83">
        <v>35</v>
      </c>
    </row>
    <row r="16" spans="1:6" x14ac:dyDescent="0.25">
      <c r="A16" s="48" t="s">
        <v>2944</v>
      </c>
      <c r="B16" s="8"/>
      <c r="C16" s="8">
        <v>51.630558722919041</v>
      </c>
      <c r="D16" s="61">
        <v>189.72320000000002</v>
      </c>
      <c r="E16" s="8">
        <v>45.28</v>
      </c>
      <c r="F16" s="83">
        <v>35</v>
      </c>
    </row>
    <row r="17" spans="1:6" x14ac:dyDescent="0.25">
      <c r="A17" s="48" t="s">
        <v>2904</v>
      </c>
      <c r="B17" s="8"/>
      <c r="C17" s="8">
        <v>32.839224629418474</v>
      </c>
      <c r="D17" s="61">
        <v>120.67200000000001</v>
      </c>
      <c r="E17" s="8">
        <v>28.8</v>
      </c>
      <c r="F17" s="83">
        <v>35</v>
      </c>
    </row>
    <row r="18" spans="1:6" x14ac:dyDescent="0.25">
      <c r="A18" s="48" t="s">
        <v>2866</v>
      </c>
      <c r="B18" s="8"/>
      <c r="C18" s="8">
        <v>24.789053591790193</v>
      </c>
      <c r="D18" s="61">
        <v>91.090599999999995</v>
      </c>
      <c r="E18" s="8">
        <v>21.74</v>
      </c>
      <c r="F18" s="83">
        <v>35</v>
      </c>
    </row>
    <row r="19" spans="1:6" x14ac:dyDescent="0.25">
      <c r="A19" s="49" t="s">
        <v>3186</v>
      </c>
      <c r="B19" s="13" t="s">
        <v>0</v>
      </c>
      <c r="C19" s="14">
        <v>13.420752565564424</v>
      </c>
      <c r="D19" s="62">
        <v>49.316300000000005</v>
      </c>
      <c r="E19" s="16">
        <v>11.77</v>
      </c>
      <c r="F19" s="83">
        <v>35</v>
      </c>
    </row>
    <row r="20" spans="1:6" x14ac:dyDescent="0.25">
      <c r="A20" s="49" t="s">
        <v>2762</v>
      </c>
      <c r="B20" s="13" t="s">
        <v>0</v>
      </c>
      <c r="C20" s="14">
        <v>12.063854047890535</v>
      </c>
      <c r="D20" s="62">
        <v>44.330200000000005</v>
      </c>
      <c r="E20" s="16">
        <v>10.58</v>
      </c>
      <c r="F20" s="83">
        <v>35</v>
      </c>
    </row>
    <row r="21" spans="1:6" x14ac:dyDescent="0.25">
      <c r="A21" s="48" t="s">
        <v>2871</v>
      </c>
      <c r="B21" s="8"/>
      <c r="C21" s="8">
        <v>26.06613454960091</v>
      </c>
      <c r="D21" s="61">
        <v>95.7834</v>
      </c>
      <c r="E21" s="8">
        <v>22.86</v>
      </c>
      <c r="F21" s="83">
        <v>35</v>
      </c>
    </row>
    <row r="22" spans="1:6" x14ac:dyDescent="0.25">
      <c r="A22" s="48" t="s">
        <v>2834</v>
      </c>
      <c r="B22" s="8"/>
      <c r="C22" s="8">
        <v>20.136830102622579</v>
      </c>
      <c r="D22" s="61">
        <v>73.995400000000004</v>
      </c>
      <c r="E22" s="8">
        <v>17.66</v>
      </c>
      <c r="F22" s="83">
        <v>35</v>
      </c>
    </row>
    <row r="23" spans="1:6" x14ac:dyDescent="0.25">
      <c r="A23" s="48" t="s">
        <v>3042</v>
      </c>
      <c r="B23" s="8"/>
      <c r="C23" s="8">
        <v>121.17445838084377</v>
      </c>
      <c r="D23" s="61">
        <v>445.2713</v>
      </c>
      <c r="E23" s="8">
        <v>106.27</v>
      </c>
      <c r="F23" s="83">
        <v>35</v>
      </c>
    </row>
    <row r="24" spans="1:6" x14ac:dyDescent="0.25">
      <c r="A24" s="48" t="s">
        <v>2832</v>
      </c>
      <c r="B24" s="8"/>
      <c r="C24" s="8">
        <v>20.045610034207524</v>
      </c>
      <c r="D24" s="61">
        <v>73.660200000000003</v>
      </c>
      <c r="E24" s="8">
        <v>17.579999999999998</v>
      </c>
      <c r="F24" s="83">
        <v>35</v>
      </c>
    </row>
    <row r="25" spans="1:6" x14ac:dyDescent="0.25">
      <c r="A25" s="48" t="s">
        <v>3194</v>
      </c>
      <c r="B25" s="8"/>
      <c r="C25" s="8">
        <v>14.3557582668187</v>
      </c>
      <c r="D25" s="61">
        <v>52.752100000000006</v>
      </c>
      <c r="E25" s="8">
        <v>12.59</v>
      </c>
      <c r="F25" s="83">
        <v>35</v>
      </c>
    </row>
    <row r="26" spans="1:6" x14ac:dyDescent="0.25">
      <c r="A26" s="48" t="s">
        <v>2982</v>
      </c>
      <c r="B26" s="8"/>
      <c r="C26" s="8">
        <v>64.629418472063847</v>
      </c>
      <c r="D26" s="61">
        <v>237.48920000000001</v>
      </c>
      <c r="E26" s="8">
        <v>56.68</v>
      </c>
      <c r="F26" s="83">
        <v>35</v>
      </c>
    </row>
    <row r="27" spans="1:6" x14ac:dyDescent="0.25">
      <c r="A27" s="48" t="s">
        <v>2998</v>
      </c>
      <c r="B27" s="8"/>
      <c r="C27" s="8">
        <v>79.429874572405922</v>
      </c>
      <c r="D27" s="61">
        <v>291.87540000000001</v>
      </c>
      <c r="E27" s="8">
        <v>69.66</v>
      </c>
      <c r="F27" s="83">
        <v>35</v>
      </c>
    </row>
    <row r="28" spans="1:6" x14ac:dyDescent="0.25">
      <c r="A28" s="48" t="s">
        <v>2785</v>
      </c>
      <c r="B28" s="8"/>
      <c r="C28" s="8">
        <v>14.3557582668187</v>
      </c>
      <c r="D28" s="61">
        <v>52.752100000000006</v>
      </c>
      <c r="E28" s="8">
        <v>12.59</v>
      </c>
      <c r="F28" s="83">
        <v>35</v>
      </c>
    </row>
    <row r="29" spans="1:6" x14ac:dyDescent="0.25">
      <c r="A29" s="48" t="s">
        <v>2833</v>
      </c>
      <c r="B29" s="8"/>
      <c r="C29" s="8">
        <v>20.045610034207524</v>
      </c>
      <c r="D29" s="61">
        <v>73.660200000000003</v>
      </c>
      <c r="E29" s="8">
        <v>17.579999999999998</v>
      </c>
      <c r="F29" s="83">
        <v>35</v>
      </c>
    </row>
    <row r="30" spans="1:6" x14ac:dyDescent="0.25">
      <c r="A30" s="48" t="s">
        <v>3252</v>
      </c>
      <c r="B30" s="8"/>
      <c r="C30" s="8">
        <v>734.05929304446977</v>
      </c>
      <c r="D30" s="61">
        <v>2697.3963000000003</v>
      </c>
      <c r="E30" s="8">
        <v>643.77</v>
      </c>
      <c r="F30" s="83">
        <v>35</v>
      </c>
    </row>
    <row r="31" spans="1:6" x14ac:dyDescent="0.25">
      <c r="A31" s="48" t="s">
        <v>3134</v>
      </c>
      <c r="B31" s="8"/>
      <c r="C31" s="8">
        <v>661.45952109464088</v>
      </c>
      <c r="D31" s="61">
        <v>2430.6190000000001</v>
      </c>
      <c r="E31" s="8">
        <v>580.1</v>
      </c>
      <c r="F31" s="83">
        <v>35</v>
      </c>
    </row>
    <row r="32" spans="1:6" x14ac:dyDescent="0.25">
      <c r="A32" s="48" t="s">
        <v>3012</v>
      </c>
      <c r="B32" s="8"/>
      <c r="C32" s="8">
        <v>85.267958950969216</v>
      </c>
      <c r="D32" s="61">
        <v>313.32820000000004</v>
      </c>
      <c r="E32" s="8">
        <v>74.78</v>
      </c>
      <c r="F32" s="83">
        <v>35</v>
      </c>
    </row>
    <row r="33" spans="1:6" x14ac:dyDescent="0.25">
      <c r="A33" s="48" t="s">
        <v>2935</v>
      </c>
      <c r="B33" s="8"/>
      <c r="C33" s="8">
        <v>44.549600912200681</v>
      </c>
      <c r="D33" s="61">
        <v>163.70330000000001</v>
      </c>
      <c r="E33" s="8">
        <v>39.07</v>
      </c>
      <c r="F33" s="83">
        <v>35</v>
      </c>
    </row>
    <row r="34" spans="1:6" x14ac:dyDescent="0.25">
      <c r="A34" s="48" t="s">
        <v>3136</v>
      </c>
      <c r="B34" s="8"/>
      <c r="C34" s="8">
        <v>796.35119726339792</v>
      </c>
      <c r="D34" s="61">
        <v>2926.2960000000003</v>
      </c>
      <c r="E34" s="8">
        <v>698.4</v>
      </c>
      <c r="F34" s="83">
        <v>35</v>
      </c>
    </row>
    <row r="35" spans="1:6" x14ac:dyDescent="0.25">
      <c r="A35" s="48" t="s">
        <v>2957</v>
      </c>
      <c r="B35" s="8"/>
      <c r="C35" s="8">
        <v>54.275940706955531</v>
      </c>
      <c r="D35" s="61">
        <v>199.44400000000002</v>
      </c>
      <c r="E35" s="8">
        <v>47.6</v>
      </c>
      <c r="F35" s="83">
        <v>35</v>
      </c>
    </row>
    <row r="36" spans="1:6" x14ac:dyDescent="0.25">
      <c r="A36" s="48" t="s">
        <v>3047</v>
      </c>
      <c r="B36" s="8"/>
      <c r="C36" s="8">
        <v>124.02508551881414</v>
      </c>
      <c r="D36" s="61">
        <v>455.74630000000002</v>
      </c>
      <c r="E36" s="8">
        <v>108.77</v>
      </c>
      <c r="F36" s="83">
        <v>35</v>
      </c>
    </row>
    <row r="37" spans="1:6" x14ac:dyDescent="0.25">
      <c r="A37" s="48" t="s">
        <v>3065</v>
      </c>
      <c r="B37" s="8"/>
      <c r="C37" s="8">
        <v>186.12314709236031</v>
      </c>
      <c r="D37" s="61">
        <v>683.93370000000004</v>
      </c>
      <c r="E37" s="8">
        <v>163.22999999999999</v>
      </c>
      <c r="F37" s="83">
        <v>35</v>
      </c>
    </row>
    <row r="38" spans="1:6" x14ac:dyDescent="0.25">
      <c r="A38" s="48" t="s">
        <v>2986</v>
      </c>
      <c r="B38" s="8"/>
      <c r="C38" s="8">
        <v>69.760547320410495</v>
      </c>
      <c r="D38" s="61">
        <v>256.3442</v>
      </c>
      <c r="E38" s="8">
        <v>61.18</v>
      </c>
      <c r="F38" s="83">
        <v>35</v>
      </c>
    </row>
    <row r="39" spans="1:6" x14ac:dyDescent="0.25">
      <c r="A39" s="48" t="s">
        <v>3011</v>
      </c>
      <c r="B39" s="8"/>
      <c r="C39" s="8">
        <v>85.267958950969216</v>
      </c>
      <c r="D39" s="61">
        <v>313.32820000000004</v>
      </c>
      <c r="E39" s="8">
        <v>74.78</v>
      </c>
      <c r="F39" s="83">
        <v>35</v>
      </c>
    </row>
    <row r="40" spans="1:6" x14ac:dyDescent="0.25">
      <c r="A40" s="48" t="s">
        <v>3067</v>
      </c>
      <c r="B40" s="8"/>
      <c r="C40" s="8">
        <v>187.77651083238314</v>
      </c>
      <c r="D40" s="61">
        <v>690.00920000000008</v>
      </c>
      <c r="E40" s="8">
        <v>164.68</v>
      </c>
      <c r="F40" s="83">
        <v>35</v>
      </c>
    </row>
    <row r="41" spans="1:6" x14ac:dyDescent="0.25">
      <c r="A41" s="48" t="s">
        <v>3089</v>
      </c>
      <c r="B41" s="8"/>
      <c r="C41" s="8">
        <v>276.72748004561004</v>
      </c>
      <c r="D41" s="61">
        <v>1016.8711000000001</v>
      </c>
      <c r="E41" s="8">
        <v>242.69</v>
      </c>
      <c r="F41" s="83">
        <v>35</v>
      </c>
    </row>
    <row r="42" spans="1:6" x14ac:dyDescent="0.25">
      <c r="A42" s="48" t="s">
        <v>3031</v>
      </c>
      <c r="B42" s="8"/>
      <c r="C42" s="8">
        <v>102.50855188141392</v>
      </c>
      <c r="D42" s="61">
        <v>376.68100000000004</v>
      </c>
      <c r="E42" s="8">
        <v>89.9</v>
      </c>
      <c r="F42" s="83">
        <v>35</v>
      </c>
    </row>
    <row r="43" spans="1:6" x14ac:dyDescent="0.25">
      <c r="A43" s="48" t="s">
        <v>3085</v>
      </c>
      <c r="B43" s="8"/>
      <c r="C43" s="8">
        <v>255.34777651083238</v>
      </c>
      <c r="D43" s="61">
        <v>938.30860000000007</v>
      </c>
      <c r="E43" s="8">
        <v>223.94</v>
      </c>
      <c r="F43" s="83">
        <v>35</v>
      </c>
    </row>
    <row r="44" spans="1:6" x14ac:dyDescent="0.25">
      <c r="A44" s="48" t="s">
        <v>3109</v>
      </c>
      <c r="B44" s="8"/>
      <c r="C44" s="8">
        <v>386.93272519954388</v>
      </c>
      <c r="D44" s="61">
        <v>1421.8346000000001</v>
      </c>
      <c r="E44" s="8">
        <v>339.34</v>
      </c>
      <c r="F44" s="83">
        <v>35</v>
      </c>
    </row>
    <row r="45" spans="1:6" x14ac:dyDescent="0.25">
      <c r="A45" s="48" t="s">
        <v>3124</v>
      </c>
      <c r="B45" s="8"/>
      <c r="C45" s="8">
        <v>526.45381984036487</v>
      </c>
      <c r="D45" s="61">
        <v>1934.5230000000001</v>
      </c>
      <c r="E45" s="8">
        <v>461.7</v>
      </c>
      <c r="F45" s="83">
        <v>35</v>
      </c>
    </row>
    <row r="46" spans="1:6" x14ac:dyDescent="0.25">
      <c r="A46" s="48" t="s">
        <v>3253</v>
      </c>
      <c r="B46" s="8"/>
      <c r="C46" s="8">
        <v>62.326111744583805</v>
      </c>
      <c r="D46" s="61">
        <v>229.02540000000002</v>
      </c>
      <c r="E46" s="8">
        <v>54.66</v>
      </c>
      <c r="F46" s="83">
        <v>35</v>
      </c>
    </row>
    <row r="47" spans="1:6" x14ac:dyDescent="0.25">
      <c r="A47" s="48" t="s">
        <v>3146</v>
      </c>
      <c r="B47" s="8"/>
      <c r="C47" s="8">
        <v>957.25199543899657</v>
      </c>
      <c r="D47" s="61">
        <v>3517.5469000000003</v>
      </c>
      <c r="E47" s="8">
        <v>839.51</v>
      </c>
      <c r="F47" s="83">
        <v>35</v>
      </c>
    </row>
    <row r="48" spans="1:6" x14ac:dyDescent="0.25">
      <c r="A48" s="48" t="s">
        <v>3146</v>
      </c>
      <c r="B48" s="8"/>
      <c r="C48" s="8">
        <v>989.24743443557588</v>
      </c>
      <c r="D48" s="61">
        <v>3635.1183000000005</v>
      </c>
      <c r="E48" s="8">
        <v>867.57</v>
      </c>
      <c r="F48" s="83">
        <v>35</v>
      </c>
    </row>
    <row r="49" spans="1:6" x14ac:dyDescent="0.25">
      <c r="A49" s="48" t="s">
        <v>3146</v>
      </c>
      <c r="B49" s="8"/>
      <c r="C49" s="8">
        <v>1088.1641961231471</v>
      </c>
      <c r="D49" s="61">
        <v>3998.6008000000006</v>
      </c>
      <c r="E49" s="8">
        <v>954.32</v>
      </c>
      <c r="F49" s="83">
        <v>35</v>
      </c>
    </row>
    <row r="50" spans="1:6" x14ac:dyDescent="0.25">
      <c r="A50" s="48" t="s">
        <v>3254</v>
      </c>
      <c r="B50" s="8"/>
      <c r="C50" s="8">
        <v>1088.1641961231471</v>
      </c>
      <c r="D50" s="61">
        <v>3998.6008000000006</v>
      </c>
      <c r="E50" s="8">
        <v>954.32</v>
      </c>
      <c r="F50" s="83">
        <v>35</v>
      </c>
    </row>
    <row r="51" spans="1:6" x14ac:dyDescent="0.25">
      <c r="A51" s="48" t="s">
        <v>3255</v>
      </c>
      <c r="B51" s="8"/>
      <c r="C51" s="8">
        <v>957.25199543899657</v>
      </c>
      <c r="D51" s="61">
        <v>3517.5469000000003</v>
      </c>
      <c r="E51" s="8">
        <v>839.51</v>
      </c>
      <c r="F51" s="83">
        <v>35</v>
      </c>
    </row>
    <row r="52" spans="1:6" x14ac:dyDescent="0.25">
      <c r="A52" s="48" t="s">
        <v>3255</v>
      </c>
      <c r="B52" s="8"/>
      <c r="C52" s="8">
        <v>989.24743443557588</v>
      </c>
      <c r="D52" s="61">
        <v>3635.1183000000005</v>
      </c>
      <c r="E52" s="8">
        <v>867.57</v>
      </c>
      <c r="F52" s="83">
        <v>35</v>
      </c>
    </row>
    <row r="53" spans="1:6" x14ac:dyDescent="0.25">
      <c r="A53" s="48" t="s">
        <v>3256</v>
      </c>
      <c r="B53" s="8"/>
      <c r="C53" s="8">
        <v>989.24743443557588</v>
      </c>
      <c r="D53" s="61">
        <v>3635.1183000000005</v>
      </c>
      <c r="E53" s="8">
        <v>867.57</v>
      </c>
      <c r="F53" s="83">
        <v>35</v>
      </c>
    </row>
    <row r="54" spans="1:6" x14ac:dyDescent="0.25">
      <c r="A54" s="48" t="s">
        <v>3145</v>
      </c>
      <c r="B54" s="8"/>
      <c r="C54" s="8">
        <v>957.25199543899657</v>
      </c>
      <c r="D54" s="61">
        <v>3517.5469000000003</v>
      </c>
      <c r="E54" s="8">
        <v>839.51</v>
      </c>
      <c r="F54" s="83">
        <v>35</v>
      </c>
    </row>
    <row r="55" spans="1:6" x14ac:dyDescent="0.25">
      <c r="A55" s="48" t="s">
        <v>3145</v>
      </c>
      <c r="B55" s="8"/>
      <c r="C55" s="8">
        <v>989.24743443557588</v>
      </c>
      <c r="D55" s="61">
        <v>3635.1183000000005</v>
      </c>
      <c r="E55" s="8">
        <v>867.57</v>
      </c>
      <c r="F55" s="83">
        <v>35</v>
      </c>
    </row>
    <row r="56" spans="1:6" x14ac:dyDescent="0.25">
      <c r="A56" s="48" t="s">
        <v>3145</v>
      </c>
      <c r="B56" s="8"/>
      <c r="C56" s="8">
        <v>1088.1641961231471</v>
      </c>
      <c r="D56" s="61">
        <v>3998.6008000000006</v>
      </c>
      <c r="E56" s="8">
        <v>954.32</v>
      </c>
      <c r="F56" s="83">
        <v>35</v>
      </c>
    </row>
    <row r="57" spans="1:6" x14ac:dyDescent="0.25">
      <c r="A57" s="48" t="s">
        <v>3148</v>
      </c>
      <c r="B57" s="8"/>
      <c r="C57" s="8">
        <v>1087.5712656784492</v>
      </c>
      <c r="D57" s="61">
        <v>3996.422</v>
      </c>
      <c r="E57" s="8">
        <v>953.8</v>
      </c>
      <c r="F57" s="83">
        <v>35</v>
      </c>
    </row>
    <row r="58" spans="1:6" x14ac:dyDescent="0.25">
      <c r="A58" s="48" t="s">
        <v>3148</v>
      </c>
      <c r="B58" s="8"/>
      <c r="C58" s="8">
        <v>1119.5667046750286</v>
      </c>
      <c r="D58" s="61">
        <v>4113.9934000000003</v>
      </c>
      <c r="E58" s="8">
        <v>981.86</v>
      </c>
      <c r="F58" s="83">
        <v>35</v>
      </c>
    </row>
    <row r="59" spans="1:6" x14ac:dyDescent="0.25">
      <c r="A59" s="48" t="s">
        <v>3148</v>
      </c>
      <c r="B59" s="8"/>
      <c r="C59" s="8">
        <v>1231.5165336374002</v>
      </c>
      <c r="D59" s="61">
        <v>4525.3676000000005</v>
      </c>
      <c r="E59" s="8">
        <v>1080.04</v>
      </c>
      <c r="F59" s="83">
        <v>35</v>
      </c>
    </row>
    <row r="60" spans="1:6" x14ac:dyDescent="0.25">
      <c r="A60" s="48" t="s">
        <v>3148</v>
      </c>
      <c r="B60" s="8"/>
      <c r="C60" s="8">
        <v>1239.1676168757126</v>
      </c>
      <c r="D60" s="61">
        <v>4553.4825000000001</v>
      </c>
      <c r="E60" s="8">
        <v>1086.75</v>
      </c>
      <c r="F60" s="83">
        <v>35</v>
      </c>
    </row>
    <row r="61" spans="1:6" x14ac:dyDescent="0.25">
      <c r="A61" s="48" t="s">
        <v>3148</v>
      </c>
      <c r="B61" s="8"/>
      <c r="C61" s="8">
        <v>1250.7069555302164</v>
      </c>
      <c r="D61" s="61">
        <v>4595.8852999999999</v>
      </c>
      <c r="E61" s="8">
        <v>1096.8699999999999</v>
      </c>
      <c r="F61" s="83">
        <v>35</v>
      </c>
    </row>
    <row r="62" spans="1:6" x14ac:dyDescent="0.25">
      <c r="A62" s="48" t="s">
        <v>3149</v>
      </c>
      <c r="B62" s="8"/>
      <c r="C62" s="8">
        <v>1087.5712656784492</v>
      </c>
      <c r="D62" s="61">
        <v>3996.422</v>
      </c>
      <c r="E62" s="8">
        <v>953.8</v>
      </c>
      <c r="F62" s="83">
        <v>35</v>
      </c>
    </row>
    <row r="63" spans="1:6" x14ac:dyDescent="0.25">
      <c r="A63" s="48" t="s">
        <v>3149</v>
      </c>
      <c r="B63" s="8"/>
      <c r="C63" s="8">
        <v>1250.7069555302164</v>
      </c>
      <c r="D63" s="61">
        <v>4595.8852999999999</v>
      </c>
      <c r="E63" s="8">
        <v>1096.8699999999999</v>
      </c>
      <c r="F63" s="83">
        <v>35</v>
      </c>
    </row>
    <row r="64" spans="1:6" x14ac:dyDescent="0.25">
      <c r="A64" s="48" t="s">
        <v>3149</v>
      </c>
      <c r="B64" s="8"/>
      <c r="C64" s="8">
        <v>1337.0809578107182</v>
      </c>
      <c r="D64" s="61">
        <v>4913.2777999999998</v>
      </c>
      <c r="E64" s="8">
        <v>1172.6199999999999</v>
      </c>
      <c r="F64" s="83">
        <v>35</v>
      </c>
    </row>
    <row r="65" spans="1:6" x14ac:dyDescent="0.25">
      <c r="A65" s="48" t="s">
        <v>3149</v>
      </c>
      <c r="B65" s="8"/>
      <c r="C65" s="8">
        <v>1397.8563283922463</v>
      </c>
      <c r="D65" s="61">
        <v>5136.604800000001</v>
      </c>
      <c r="E65" s="8">
        <v>1225.92</v>
      </c>
      <c r="F65" s="83">
        <v>35</v>
      </c>
    </row>
    <row r="66" spans="1:6" x14ac:dyDescent="0.25">
      <c r="A66" s="48" t="s">
        <v>3150</v>
      </c>
      <c r="B66" s="8"/>
      <c r="C66" s="8">
        <v>1287.4914481185863</v>
      </c>
      <c r="D66" s="61">
        <v>4731.0547000000006</v>
      </c>
      <c r="E66" s="8">
        <v>1129.1300000000001</v>
      </c>
      <c r="F66" s="83">
        <v>35</v>
      </c>
    </row>
    <row r="67" spans="1:6" x14ac:dyDescent="0.25">
      <c r="A67" s="48" t="s">
        <v>3152</v>
      </c>
      <c r="B67" s="8"/>
      <c r="C67" s="8">
        <v>1119.5667046750286</v>
      </c>
      <c r="D67" s="61">
        <v>4113.9934000000003</v>
      </c>
      <c r="E67" s="8">
        <v>981.86</v>
      </c>
      <c r="F67" s="83">
        <v>35</v>
      </c>
    </row>
    <row r="68" spans="1:6" x14ac:dyDescent="0.25">
      <c r="A68" s="48" t="s">
        <v>3157</v>
      </c>
      <c r="B68" s="8"/>
      <c r="C68" s="8">
        <v>1215.5188141391106</v>
      </c>
      <c r="D68" s="61">
        <v>4466.5819000000001</v>
      </c>
      <c r="E68" s="8">
        <v>1066.01</v>
      </c>
      <c r="F68" s="83">
        <v>35</v>
      </c>
    </row>
    <row r="69" spans="1:6" x14ac:dyDescent="0.25">
      <c r="A69" s="48" t="s">
        <v>3151</v>
      </c>
      <c r="B69" s="8"/>
      <c r="C69" s="8">
        <v>1119.5667046750286</v>
      </c>
      <c r="D69" s="61">
        <v>4113.9934000000003</v>
      </c>
      <c r="E69" s="8">
        <v>981.86</v>
      </c>
      <c r="F69" s="83">
        <v>35</v>
      </c>
    </row>
    <row r="70" spans="1:6" x14ac:dyDescent="0.25">
      <c r="A70" s="48" t="s">
        <v>3155</v>
      </c>
      <c r="B70" s="8"/>
      <c r="C70" s="8">
        <v>1397.8563283922463</v>
      </c>
      <c r="D70" s="61">
        <v>5136.604800000001</v>
      </c>
      <c r="E70" s="8">
        <v>1225.92</v>
      </c>
      <c r="F70" s="83">
        <v>35</v>
      </c>
    </row>
    <row r="71" spans="1:6" x14ac:dyDescent="0.25">
      <c r="A71" s="48" t="s">
        <v>3160</v>
      </c>
      <c r="B71" s="8"/>
      <c r="C71" s="8">
        <v>1361.0718358038769</v>
      </c>
      <c r="D71" s="61">
        <v>5001.4354000000012</v>
      </c>
      <c r="E71" s="8">
        <v>1193.6600000000001</v>
      </c>
      <c r="F71" s="83">
        <v>35</v>
      </c>
    </row>
    <row r="72" spans="1:6" x14ac:dyDescent="0.25">
      <c r="A72" s="48" t="s">
        <v>3161</v>
      </c>
      <c r="B72" s="8"/>
      <c r="C72" s="8">
        <v>1361.0718358038769</v>
      </c>
      <c r="D72" s="61">
        <v>5001.4354000000012</v>
      </c>
      <c r="E72" s="8">
        <v>1193.6600000000001</v>
      </c>
      <c r="F72" s="83">
        <v>35</v>
      </c>
    </row>
    <row r="73" spans="1:6" x14ac:dyDescent="0.25">
      <c r="A73" s="48" t="s">
        <v>3258</v>
      </c>
      <c r="B73" s="8"/>
      <c r="C73" s="8">
        <v>1805.8038768529077</v>
      </c>
      <c r="D73" s="61">
        <v>6635.6611000000012</v>
      </c>
      <c r="E73" s="8">
        <v>1583.69</v>
      </c>
      <c r="F73" s="83">
        <v>35</v>
      </c>
    </row>
    <row r="74" spans="1:6" x14ac:dyDescent="0.25">
      <c r="A74" s="48" t="s">
        <v>3154</v>
      </c>
      <c r="B74" s="8"/>
      <c r="C74" s="8">
        <v>1337.0809578107182</v>
      </c>
      <c r="D74" s="61">
        <v>4913.2777999999998</v>
      </c>
      <c r="E74" s="8">
        <v>1172.6199999999999</v>
      </c>
      <c r="F74" s="83">
        <v>35</v>
      </c>
    </row>
    <row r="75" spans="1:6" x14ac:dyDescent="0.25">
      <c r="A75" s="48" t="s">
        <v>3257</v>
      </c>
      <c r="B75" s="8"/>
      <c r="C75" s="8">
        <v>1337.0809578107182</v>
      </c>
      <c r="D75" s="61">
        <v>4913.2777999999998</v>
      </c>
      <c r="E75" s="8">
        <v>1172.6199999999999</v>
      </c>
      <c r="F75" s="83">
        <v>35</v>
      </c>
    </row>
    <row r="76" spans="1:6" x14ac:dyDescent="0.25">
      <c r="A76" s="48" t="s">
        <v>3156</v>
      </c>
      <c r="B76" s="8"/>
      <c r="C76" s="8">
        <v>1215.5188141391106</v>
      </c>
      <c r="D76" s="61">
        <v>4466.5819000000001</v>
      </c>
      <c r="E76" s="8">
        <v>1066.01</v>
      </c>
      <c r="F76" s="83">
        <v>35</v>
      </c>
    </row>
    <row r="77" spans="1:6" x14ac:dyDescent="0.25">
      <c r="A77" s="48" t="s">
        <v>3162</v>
      </c>
      <c r="B77" s="8"/>
      <c r="C77" s="8">
        <v>1491.5621436716076</v>
      </c>
      <c r="D77" s="61">
        <v>5480.9390000000003</v>
      </c>
      <c r="E77" s="8">
        <v>1308.0999999999999</v>
      </c>
      <c r="F77" s="83">
        <v>35</v>
      </c>
    </row>
    <row r="78" spans="1:6" x14ac:dyDescent="0.25">
      <c r="A78" s="48" t="s">
        <v>3159</v>
      </c>
      <c r="B78" s="8"/>
      <c r="C78" s="8">
        <v>1312.3147092360321</v>
      </c>
      <c r="D78" s="61">
        <v>4822.2710000000006</v>
      </c>
      <c r="E78" s="8">
        <v>1150.9000000000001</v>
      </c>
      <c r="F78" s="83">
        <v>35</v>
      </c>
    </row>
    <row r="79" spans="1:6" x14ac:dyDescent="0.25">
      <c r="A79" s="48" t="s">
        <v>3259</v>
      </c>
      <c r="B79" s="8"/>
      <c r="C79" s="8">
        <v>61.573546180159632</v>
      </c>
      <c r="D79" s="61">
        <v>226.26000000000002</v>
      </c>
      <c r="E79" s="8">
        <v>54</v>
      </c>
      <c r="F79" s="83">
        <v>35</v>
      </c>
    </row>
    <row r="80" spans="1:6" x14ac:dyDescent="0.25">
      <c r="A80" s="48" t="s">
        <v>3260</v>
      </c>
      <c r="B80" s="8"/>
      <c r="C80" s="8">
        <v>46.57924743443558</v>
      </c>
      <c r="D80" s="61">
        <v>171.16150000000002</v>
      </c>
      <c r="E80" s="8">
        <v>40.85</v>
      </c>
      <c r="F80" s="83">
        <v>35</v>
      </c>
    </row>
    <row r="81" spans="1:6" x14ac:dyDescent="0.25">
      <c r="A81" s="48" t="s">
        <v>3262</v>
      </c>
      <c r="B81" s="8"/>
      <c r="C81" s="8">
        <v>101.39110604332953</v>
      </c>
      <c r="D81" s="61">
        <v>372.57480000000004</v>
      </c>
      <c r="E81" s="8">
        <v>88.92</v>
      </c>
      <c r="F81" s="83">
        <v>35</v>
      </c>
    </row>
    <row r="82" spans="1:6" x14ac:dyDescent="0.25">
      <c r="A82" s="48" t="s">
        <v>3261</v>
      </c>
      <c r="B82" s="8"/>
      <c r="C82" s="8">
        <v>123.34093500570125</v>
      </c>
      <c r="D82" s="61">
        <v>453.23230000000007</v>
      </c>
      <c r="E82" s="8">
        <v>108.17</v>
      </c>
      <c r="F82" s="83">
        <v>35</v>
      </c>
    </row>
    <row r="83" spans="1:6" x14ac:dyDescent="0.25">
      <c r="A83" s="48" t="s">
        <v>2978</v>
      </c>
      <c r="B83" s="8"/>
      <c r="C83" s="8">
        <v>61.083238312428733</v>
      </c>
      <c r="D83" s="61">
        <v>224.45830000000001</v>
      </c>
      <c r="E83" s="8">
        <v>53.57</v>
      </c>
      <c r="F83" s="83">
        <v>35</v>
      </c>
    </row>
    <row r="84" spans="1:6" x14ac:dyDescent="0.25">
      <c r="A84" s="48" t="s">
        <v>2977</v>
      </c>
      <c r="B84" s="8"/>
      <c r="C84" s="8">
        <v>61.083238312428733</v>
      </c>
      <c r="D84" s="61">
        <v>224.45830000000001</v>
      </c>
      <c r="E84" s="8">
        <v>53.57</v>
      </c>
      <c r="F84" s="83">
        <v>35</v>
      </c>
    </row>
    <row r="85" spans="1:6" x14ac:dyDescent="0.25">
      <c r="A85" s="48" t="s">
        <v>2858</v>
      </c>
      <c r="B85" s="8"/>
      <c r="C85" s="8">
        <v>22.66818700114025</v>
      </c>
      <c r="D85" s="61">
        <v>83.297200000000004</v>
      </c>
      <c r="E85" s="8">
        <v>19.88</v>
      </c>
      <c r="F85" s="83">
        <v>35</v>
      </c>
    </row>
    <row r="86" spans="1:6" x14ac:dyDescent="0.25">
      <c r="A86" s="48" t="s">
        <v>2860</v>
      </c>
      <c r="B86" s="8"/>
      <c r="C86" s="8">
        <v>23.409350057012546</v>
      </c>
      <c r="D86" s="61">
        <v>86.020700000000019</v>
      </c>
      <c r="E86" s="8">
        <v>20.53</v>
      </c>
      <c r="F86" s="83">
        <v>35</v>
      </c>
    </row>
    <row r="87" spans="1:6" x14ac:dyDescent="0.25">
      <c r="A87" s="48" t="s">
        <v>3263</v>
      </c>
      <c r="B87" s="8"/>
      <c r="C87" s="8">
        <v>38.460661345496007</v>
      </c>
      <c r="D87" s="61">
        <v>141.3287</v>
      </c>
      <c r="E87" s="8">
        <v>33.729999999999997</v>
      </c>
      <c r="F87" s="83">
        <v>35</v>
      </c>
    </row>
    <row r="88" spans="1:6" x14ac:dyDescent="0.25">
      <c r="A88" s="48" t="s">
        <v>3264</v>
      </c>
      <c r="B88" s="8"/>
      <c r="C88" s="8">
        <v>84.469783352337515</v>
      </c>
      <c r="D88" s="61">
        <v>310.39520000000005</v>
      </c>
      <c r="E88" s="8">
        <v>74.08</v>
      </c>
      <c r="F88" s="83">
        <v>35</v>
      </c>
    </row>
    <row r="89" spans="1:6" x14ac:dyDescent="0.25">
      <c r="A89" s="48" t="s">
        <v>3265</v>
      </c>
      <c r="B89" s="8"/>
      <c r="C89" s="8">
        <v>126.77309007981756</v>
      </c>
      <c r="D89" s="61">
        <v>465.84420000000006</v>
      </c>
      <c r="E89" s="8">
        <v>111.18</v>
      </c>
      <c r="F89" s="83">
        <v>35</v>
      </c>
    </row>
    <row r="90" spans="1:6" x14ac:dyDescent="0.25">
      <c r="A90" s="48" t="s">
        <v>3266</v>
      </c>
      <c r="B90" s="8"/>
      <c r="C90" s="8">
        <v>66.818700114025091</v>
      </c>
      <c r="D90" s="61">
        <v>245.53400000000002</v>
      </c>
      <c r="E90" s="8">
        <v>58.6</v>
      </c>
      <c r="F90" s="83">
        <v>35</v>
      </c>
    </row>
    <row r="91" spans="1:6" x14ac:dyDescent="0.25">
      <c r="A91" s="48" t="s">
        <v>3267</v>
      </c>
      <c r="B91" s="8"/>
      <c r="C91" s="8">
        <v>83.751425313568987</v>
      </c>
      <c r="D91" s="61">
        <v>307.75550000000004</v>
      </c>
      <c r="E91" s="8">
        <v>73.45</v>
      </c>
      <c r="F91" s="83">
        <v>35</v>
      </c>
    </row>
    <row r="92" spans="1:6" x14ac:dyDescent="0.25">
      <c r="A92" s="48" t="s">
        <v>2879</v>
      </c>
      <c r="B92" s="8"/>
      <c r="C92" s="8">
        <v>42.177879133409355</v>
      </c>
      <c r="D92" s="61">
        <v>154.98810000000003</v>
      </c>
      <c r="E92" s="8">
        <v>36.99</v>
      </c>
      <c r="F92" s="83">
        <v>35</v>
      </c>
    </row>
    <row r="93" spans="1:6" x14ac:dyDescent="0.25">
      <c r="A93" s="48" t="s">
        <v>3268</v>
      </c>
      <c r="B93" s="8"/>
      <c r="C93" s="8">
        <v>198.84834663625995</v>
      </c>
      <c r="D93" s="61">
        <v>730.69410000000005</v>
      </c>
      <c r="E93" s="8">
        <v>174.39</v>
      </c>
      <c r="F93" s="83">
        <v>35</v>
      </c>
    </row>
    <row r="94" spans="1:6" x14ac:dyDescent="0.25">
      <c r="A94" s="48" t="s">
        <v>3269</v>
      </c>
      <c r="B94" s="8"/>
      <c r="C94" s="8">
        <v>232.21208665906499</v>
      </c>
      <c r="D94" s="61">
        <v>853.29350000000011</v>
      </c>
      <c r="E94" s="8">
        <v>203.65</v>
      </c>
      <c r="F94" s="83">
        <v>35</v>
      </c>
    </row>
    <row r="95" spans="1:6" x14ac:dyDescent="0.25">
      <c r="A95" s="48" t="s">
        <v>3270</v>
      </c>
      <c r="B95" s="8"/>
      <c r="C95" s="8">
        <v>48.437856328392243</v>
      </c>
      <c r="D95" s="61">
        <v>177.99119999999999</v>
      </c>
      <c r="E95" s="8">
        <v>42.48</v>
      </c>
      <c r="F95" s="83">
        <v>35</v>
      </c>
    </row>
    <row r="96" spans="1:6" x14ac:dyDescent="0.25">
      <c r="A96" s="48" t="s">
        <v>3271</v>
      </c>
      <c r="B96" s="8"/>
      <c r="C96" s="8">
        <v>246.90992018244012</v>
      </c>
      <c r="D96" s="61">
        <v>907.3026000000001</v>
      </c>
      <c r="E96" s="8">
        <v>216.54</v>
      </c>
      <c r="F96" s="83">
        <v>35</v>
      </c>
    </row>
    <row r="97" spans="1:6" x14ac:dyDescent="0.25">
      <c r="A97" s="48" t="s">
        <v>3272</v>
      </c>
      <c r="B97" s="8"/>
      <c r="C97" s="8">
        <v>232.21208665906499</v>
      </c>
      <c r="D97" s="61">
        <v>853.29350000000011</v>
      </c>
      <c r="E97" s="8">
        <v>203.65</v>
      </c>
      <c r="F97" s="83">
        <v>35</v>
      </c>
    </row>
    <row r="98" spans="1:6" x14ac:dyDescent="0.25">
      <c r="A98" s="48" t="s">
        <v>3273</v>
      </c>
      <c r="B98" s="8"/>
      <c r="C98" s="8">
        <v>154.88027366020526</v>
      </c>
      <c r="D98" s="61">
        <v>569.12770000000012</v>
      </c>
      <c r="E98" s="8">
        <v>135.83000000000001</v>
      </c>
      <c r="F98" s="83">
        <v>35</v>
      </c>
    </row>
    <row r="99" spans="1:6" x14ac:dyDescent="0.25">
      <c r="A99" s="48" t="s">
        <v>3274</v>
      </c>
      <c r="B99" s="8"/>
      <c r="C99" s="8">
        <v>168.8939566704675</v>
      </c>
      <c r="D99" s="61">
        <v>620.6228000000001</v>
      </c>
      <c r="E99" s="8">
        <v>148.12</v>
      </c>
      <c r="F99" s="83">
        <v>35</v>
      </c>
    </row>
    <row r="100" spans="1:6" x14ac:dyDescent="0.25">
      <c r="A100" s="48" t="s">
        <v>3275</v>
      </c>
      <c r="B100" s="8"/>
      <c r="C100" s="8">
        <v>154.88027366020526</v>
      </c>
      <c r="D100" s="61">
        <v>569.12770000000012</v>
      </c>
      <c r="E100" s="8">
        <v>135.83000000000001</v>
      </c>
      <c r="F100" s="83">
        <v>35</v>
      </c>
    </row>
    <row r="101" spans="1:6" x14ac:dyDescent="0.25">
      <c r="A101" s="48" t="s">
        <v>3276</v>
      </c>
      <c r="B101" s="8"/>
      <c r="C101" s="8">
        <v>154.88027366020526</v>
      </c>
      <c r="D101" s="61">
        <v>569.12770000000012</v>
      </c>
      <c r="E101" s="8">
        <v>135.83000000000001</v>
      </c>
      <c r="F101" s="83">
        <v>35</v>
      </c>
    </row>
    <row r="102" spans="1:6" x14ac:dyDescent="0.25">
      <c r="A102" s="48" t="s">
        <v>2903</v>
      </c>
      <c r="B102" s="8"/>
      <c r="C102" s="8">
        <v>43.70581527936146</v>
      </c>
      <c r="D102" s="61">
        <v>160.6027</v>
      </c>
      <c r="E102" s="8">
        <v>38.33</v>
      </c>
      <c r="F102" s="83">
        <v>35</v>
      </c>
    </row>
    <row r="103" spans="1:6" x14ac:dyDescent="0.25">
      <c r="A103" s="48" t="s">
        <v>3277</v>
      </c>
      <c r="B103" s="8"/>
      <c r="C103" s="8">
        <v>53.363740022805011</v>
      </c>
      <c r="D103" s="61">
        <v>196.09200000000001</v>
      </c>
      <c r="E103" s="8">
        <v>46.8</v>
      </c>
      <c r="F103" s="83">
        <v>35</v>
      </c>
    </row>
    <row r="104" spans="1:6" x14ac:dyDescent="0.25">
      <c r="A104" s="48" t="s">
        <v>3278</v>
      </c>
      <c r="B104" s="8"/>
      <c r="C104" s="8">
        <v>42.850627137970349</v>
      </c>
      <c r="D104" s="61">
        <v>157.46020000000001</v>
      </c>
      <c r="E104" s="8">
        <v>37.58</v>
      </c>
      <c r="F104" s="83">
        <v>35</v>
      </c>
    </row>
    <row r="105" spans="1:6" x14ac:dyDescent="0.25">
      <c r="A105" s="48" t="s">
        <v>3279</v>
      </c>
      <c r="B105" s="8"/>
      <c r="C105" s="8">
        <v>132.40592930444697</v>
      </c>
      <c r="D105" s="61">
        <v>486.54280000000006</v>
      </c>
      <c r="E105" s="8">
        <v>116.12</v>
      </c>
      <c r="F105" s="83">
        <v>35</v>
      </c>
    </row>
    <row r="106" spans="1:6" x14ac:dyDescent="0.25">
      <c r="A106" s="48" t="s">
        <v>3140</v>
      </c>
      <c r="B106" s="8"/>
      <c r="C106" s="8">
        <v>860.10262257696684</v>
      </c>
      <c r="D106" s="61">
        <v>3160.5589</v>
      </c>
      <c r="E106" s="8">
        <v>754.31</v>
      </c>
      <c r="F106" s="83">
        <v>35</v>
      </c>
    </row>
    <row r="107" spans="1:6" x14ac:dyDescent="0.25">
      <c r="A107" s="48" t="s">
        <v>3140</v>
      </c>
      <c r="B107" s="8"/>
      <c r="C107" s="8">
        <v>957.25199543899657</v>
      </c>
      <c r="D107" s="61">
        <v>3517.5469000000003</v>
      </c>
      <c r="E107" s="8">
        <v>839.51</v>
      </c>
      <c r="F107" s="83">
        <v>35</v>
      </c>
    </row>
    <row r="108" spans="1:6" x14ac:dyDescent="0.25">
      <c r="A108" s="48" t="s">
        <v>3143</v>
      </c>
      <c r="B108" s="8"/>
      <c r="C108" s="8">
        <v>946.12314709236034</v>
      </c>
      <c r="D108" s="61">
        <v>3476.6525000000001</v>
      </c>
      <c r="E108" s="8">
        <v>829.75</v>
      </c>
      <c r="F108" s="83">
        <v>35</v>
      </c>
    </row>
    <row r="109" spans="1:6" x14ac:dyDescent="0.25">
      <c r="A109" s="48" t="s">
        <v>3280</v>
      </c>
      <c r="B109" s="8"/>
      <c r="C109" s="8">
        <v>624.85746864310147</v>
      </c>
      <c r="D109" s="61">
        <v>2296.1200000000003</v>
      </c>
      <c r="E109" s="8">
        <v>548</v>
      </c>
      <c r="F109" s="83">
        <v>35</v>
      </c>
    </row>
    <row r="110" spans="1:6" x14ac:dyDescent="0.25">
      <c r="A110" s="48" t="s">
        <v>3139</v>
      </c>
      <c r="B110" s="8"/>
      <c r="C110" s="8">
        <v>860.10262257696684</v>
      </c>
      <c r="D110" s="61">
        <v>3160.5589</v>
      </c>
      <c r="E110" s="8">
        <v>754.31</v>
      </c>
      <c r="F110" s="83">
        <v>35</v>
      </c>
    </row>
    <row r="111" spans="1:6" x14ac:dyDescent="0.25">
      <c r="A111" s="48" t="s">
        <v>2910</v>
      </c>
      <c r="B111" s="8"/>
      <c r="C111" s="8">
        <v>43.774230330672751</v>
      </c>
      <c r="D111" s="61">
        <v>160.85410000000002</v>
      </c>
      <c r="E111" s="8">
        <v>38.39</v>
      </c>
      <c r="F111" s="83">
        <v>35</v>
      </c>
    </row>
    <row r="112" spans="1:6" x14ac:dyDescent="0.25">
      <c r="A112" s="48" t="s">
        <v>3281</v>
      </c>
      <c r="B112" s="8"/>
      <c r="C112" s="8">
        <v>69.304446978335235</v>
      </c>
      <c r="D112" s="61">
        <v>254.66820000000004</v>
      </c>
      <c r="E112" s="8">
        <v>60.78</v>
      </c>
      <c r="F112" s="83">
        <v>35</v>
      </c>
    </row>
    <row r="113" spans="1:6" x14ac:dyDescent="0.25">
      <c r="A113" s="48" t="s">
        <v>3282</v>
      </c>
      <c r="B113" s="8"/>
      <c r="C113" s="8">
        <v>946.12314709236034</v>
      </c>
      <c r="D113" s="61">
        <v>3476.6525000000001</v>
      </c>
      <c r="E113" s="8">
        <v>829.75</v>
      </c>
      <c r="F113" s="83">
        <v>35</v>
      </c>
    </row>
    <row r="114" spans="1:6" x14ac:dyDescent="0.25">
      <c r="A114" s="48" t="s">
        <v>3283</v>
      </c>
      <c r="B114" s="8"/>
      <c r="C114" s="8">
        <v>1088.1641961231471</v>
      </c>
      <c r="D114" s="61">
        <v>3998.6008000000006</v>
      </c>
      <c r="E114" s="8">
        <v>954.32</v>
      </c>
      <c r="F114" s="83">
        <v>35</v>
      </c>
    </row>
    <row r="115" spans="1:6" x14ac:dyDescent="0.25">
      <c r="A115" s="49" t="s">
        <v>3183</v>
      </c>
      <c r="B115" s="13" t="s">
        <v>429</v>
      </c>
      <c r="C115" s="14">
        <v>13.683010262257696</v>
      </c>
      <c r="D115" s="62">
        <v>50.28</v>
      </c>
      <c r="E115" s="16">
        <v>12</v>
      </c>
      <c r="F115" s="83">
        <v>35</v>
      </c>
    </row>
    <row r="116" spans="1:6" x14ac:dyDescent="0.25">
      <c r="A116" s="48" t="s">
        <v>3197</v>
      </c>
      <c r="B116" s="8"/>
      <c r="C116" s="8">
        <v>14.59521094640821</v>
      </c>
      <c r="D116" s="61">
        <v>53.632000000000005</v>
      </c>
      <c r="E116" s="8">
        <v>12.8</v>
      </c>
      <c r="F116" s="83">
        <v>35</v>
      </c>
    </row>
    <row r="117" spans="1:6" x14ac:dyDescent="0.25">
      <c r="A117" s="48" t="s">
        <v>2831</v>
      </c>
      <c r="B117" s="8"/>
      <c r="C117" s="8">
        <v>28.529076396807298</v>
      </c>
      <c r="D117" s="61">
        <v>104.83380000000001</v>
      </c>
      <c r="E117" s="8">
        <v>25.02</v>
      </c>
      <c r="F117" s="83">
        <v>35</v>
      </c>
    </row>
    <row r="118" spans="1:6" x14ac:dyDescent="0.25">
      <c r="A118" s="48" t="s">
        <v>3296</v>
      </c>
      <c r="B118" s="8"/>
      <c r="C118" s="8">
        <v>48.962371721778787</v>
      </c>
      <c r="D118" s="61">
        <v>179.9186</v>
      </c>
      <c r="E118" s="8">
        <v>42.94</v>
      </c>
      <c r="F118" s="83">
        <v>35</v>
      </c>
    </row>
    <row r="119" spans="1:6" x14ac:dyDescent="0.25">
      <c r="A119" s="48" t="s">
        <v>2980</v>
      </c>
      <c r="B119" s="8"/>
      <c r="C119" s="8">
        <v>62.155074116305585</v>
      </c>
      <c r="D119" s="61">
        <v>228.39690000000002</v>
      </c>
      <c r="E119" s="8">
        <v>54.51</v>
      </c>
      <c r="F119" s="83">
        <v>35</v>
      </c>
    </row>
    <row r="120" spans="1:6" x14ac:dyDescent="0.25">
      <c r="A120" s="48" t="s">
        <v>2869</v>
      </c>
      <c r="B120" s="8"/>
      <c r="C120" s="8">
        <v>25.895096921322693</v>
      </c>
      <c r="D120" s="61">
        <v>95.154900000000012</v>
      </c>
      <c r="E120" s="8">
        <v>22.71</v>
      </c>
      <c r="F120" s="83">
        <v>35</v>
      </c>
    </row>
    <row r="121" spans="1:6" x14ac:dyDescent="0.25">
      <c r="A121" s="48" t="s">
        <v>2936</v>
      </c>
      <c r="B121" s="8"/>
      <c r="C121" s="8">
        <v>44.846066134549602</v>
      </c>
      <c r="D121" s="61">
        <v>164.7927</v>
      </c>
      <c r="E121" s="8">
        <v>39.33</v>
      </c>
      <c r="F121" s="83">
        <v>35</v>
      </c>
    </row>
    <row r="122" spans="1:6" x14ac:dyDescent="0.25">
      <c r="A122" s="48" t="s">
        <v>2983</v>
      </c>
      <c r="B122" s="8"/>
      <c r="C122" s="8">
        <v>65.473204104903076</v>
      </c>
      <c r="D122" s="61">
        <v>240.58980000000003</v>
      </c>
      <c r="E122" s="8">
        <v>57.42</v>
      </c>
      <c r="F122" s="83">
        <v>35</v>
      </c>
    </row>
    <row r="123" spans="1:6" x14ac:dyDescent="0.25">
      <c r="A123" s="48" t="s">
        <v>2942</v>
      </c>
      <c r="B123" s="8"/>
      <c r="C123" s="8">
        <v>46.909920182440139</v>
      </c>
      <c r="D123" s="61">
        <v>172.37660000000002</v>
      </c>
      <c r="E123" s="8">
        <v>41.14</v>
      </c>
      <c r="F123" s="83">
        <v>35</v>
      </c>
    </row>
    <row r="124" spans="1:6" x14ac:dyDescent="0.25">
      <c r="A124" s="48" t="s">
        <v>2830</v>
      </c>
      <c r="B124" s="8"/>
      <c r="C124" s="8">
        <v>19.931584948688712</v>
      </c>
      <c r="D124" s="61">
        <v>73.241200000000006</v>
      </c>
      <c r="E124" s="8">
        <v>17.48</v>
      </c>
      <c r="F124" s="83">
        <v>35</v>
      </c>
    </row>
    <row r="125" spans="1:6" x14ac:dyDescent="0.25">
      <c r="A125" s="48" t="s">
        <v>2911</v>
      </c>
      <c r="B125" s="8"/>
      <c r="C125" s="8">
        <v>34.253135689851767</v>
      </c>
      <c r="D125" s="61">
        <v>125.86760000000001</v>
      </c>
      <c r="E125" s="8">
        <v>30.04</v>
      </c>
      <c r="F125" s="83">
        <v>35</v>
      </c>
    </row>
    <row r="126" spans="1:6" x14ac:dyDescent="0.25">
      <c r="A126" s="48" t="s">
        <v>2794</v>
      </c>
      <c r="B126" s="8"/>
      <c r="C126" s="8">
        <v>15.484606613454961</v>
      </c>
      <c r="D126" s="61">
        <v>56.900200000000005</v>
      </c>
      <c r="E126" s="8">
        <v>13.58</v>
      </c>
      <c r="F126" s="83">
        <v>35</v>
      </c>
    </row>
    <row r="127" spans="1:6" x14ac:dyDescent="0.25">
      <c r="A127" s="48" t="s">
        <v>2794</v>
      </c>
      <c r="B127" s="8"/>
      <c r="C127" s="8">
        <v>15.63283922462942</v>
      </c>
      <c r="D127" s="61">
        <v>57.444900000000011</v>
      </c>
      <c r="E127" s="8">
        <v>13.71</v>
      </c>
      <c r="F127" s="83">
        <v>35</v>
      </c>
    </row>
    <row r="128" spans="1:6" x14ac:dyDescent="0.25">
      <c r="A128" s="48" t="s">
        <v>2859</v>
      </c>
      <c r="B128" s="8"/>
      <c r="C128" s="8">
        <v>22.770809578107183</v>
      </c>
      <c r="D128" s="61">
        <v>83.674300000000002</v>
      </c>
      <c r="E128" s="8">
        <v>19.97</v>
      </c>
      <c r="F128" s="83">
        <v>35</v>
      </c>
    </row>
    <row r="129" spans="1:6" x14ac:dyDescent="0.25">
      <c r="A129" s="48" t="s">
        <v>3204</v>
      </c>
      <c r="B129" s="8"/>
      <c r="C129" s="8">
        <v>15.165336374002282</v>
      </c>
      <c r="D129" s="61">
        <v>55.727000000000011</v>
      </c>
      <c r="E129" s="8">
        <v>13.3</v>
      </c>
      <c r="F129" s="83">
        <v>35</v>
      </c>
    </row>
    <row r="130" spans="1:6" x14ac:dyDescent="0.25">
      <c r="A130" s="48" t="s">
        <v>3201</v>
      </c>
      <c r="B130" s="8"/>
      <c r="C130" s="8">
        <v>14.789053591790195</v>
      </c>
      <c r="D130" s="61">
        <v>54.344300000000011</v>
      </c>
      <c r="E130" s="8">
        <v>12.97</v>
      </c>
      <c r="F130" s="83">
        <v>35</v>
      </c>
    </row>
    <row r="131" spans="1:6" x14ac:dyDescent="0.25">
      <c r="A131" s="48" t="s">
        <v>2867</v>
      </c>
      <c r="B131" s="8"/>
      <c r="C131" s="8">
        <v>25.359179019384264</v>
      </c>
      <c r="D131" s="61">
        <v>93.185600000000008</v>
      </c>
      <c r="E131" s="8">
        <v>22.24</v>
      </c>
      <c r="F131" s="83">
        <v>35</v>
      </c>
    </row>
    <row r="132" spans="1:6" x14ac:dyDescent="0.25">
      <c r="A132" s="48" t="s">
        <v>3292</v>
      </c>
      <c r="B132" s="8"/>
      <c r="C132" s="8">
        <v>160.87799315849486</v>
      </c>
      <c r="D132" s="61">
        <v>591.16710000000012</v>
      </c>
      <c r="E132" s="8">
        <v>141.09</v>
      </c>
      <c r="F132" s="83">
        <v>35</v>
      </c>
    </row>
    <row r="133" spans="1:6" x14ac:dyDescent="0.25">
      <c r="A133" s="48" t="s">
        <v>3350</v>
      </c>
      <c r="B133" s="8"/>
      <c r="C133" s="8">
        <v>182.40592930444697</v>
      </c>
      <c r="D133" s="61">
        <v>670.27430000000004</v>
      </c>
      <c r="E133" s="8">
        <v>159.97</v>
      </c>
      <c r="F133" s="83">
        <v>35</v>
      </c>
    </row>
    <row r="134" spans="1:6" x14ac:dyDescent="0.25">
      <c r="A134" s="48" t="s">
        <v>3292</v>
      </c>
      <c r="B134" s="8"/>
      <c r="C134" s="8">
        <v>139.46408209806157</v>
      </c>
      <c r="D134" s="61">
        <v>512.47890000000007</v>
      </c>
      <c r="E134" s="8">
        <v>122.31</v>
      </c>
      <c r="F134" s="83">
        <v>35</v>
      </c>
    </row>
    <row r="135" spans="1:6" x14ac:dyDescent="0.25">
      <c r="A135" s="48" t="s">
        <v>3293</v>
      </c>
      <c r="B135" s="8"/>
      <c r="C135" s="8">
        <v>359.27023945267956</v>
      </c>
      <c r="D135" s="61">
        <v>1320.1852000000001</v>
      </c>
      <c r="E135" s="8">
        <v>315.08</v>
      </c>
      <c r="F135" s="83">
        <v>35</v>
      </c>
    </row>
    <row r="136" spans="1:6" x14ac:dyDescent="0.25">
      <c r="A136" s="48" t="s">
        <v>3294</v>
      </c>
      <c r="B136" s="8"/>
      <c r="C136" s="8">
        <v>139.46408209806157</v>
      </c>
      <c r="D136" s="61">
        <v>512.47890000000007</v>
      </c>
      <c r="E136" s="8">
        <v>122.31</v>
      </c>
      <c r="F136" s="83">
        <v>35</v>
      </c>
    </row>
    <row r="137" spans="1:6" x14ac:dyDescent="0.25">
      <c r="A137" s="48" t="s">
        <v>3295</v>
      </c>
      <c r="B137" s="8"/>
      <c r="C137" s="8">
        <v>139.46408209806157</v>
      </c>
      <c r="D137" s="61">
        <v>512.47890000000007</v>
      </c>
      <c r="E137" s="8">
        <v>122.31</v>
      </c>
      <c r="F137" s="83">
        <v>35</v>
      </c>
    </row>
    <row r="138" spans="1:6" x14ac:dyDescent="0.25">
      <c r="A138" s="48" t="s">
        <v>2872</v>
      </c>
      <c r="B138" s="8"/>
      <c r="C138" s="8">
        <v>26.111744583808438</v>
      </c>
      <c r="D138" s="61">
        <v>95.951000000000008</v>
      </c>
      <c r="E138" s="8">
        <v>22.9</v>
      </c>
      <c r="F138" s="83">
        <v>35</v>
      </c>
    </row>
    <row r="139" spans="1:6" x14ac:dyDescent="0.25">
      <c r="A139" s="48" t="s">
        <v>3220</v>
      </c>
      <c r="B139" s="8"/>
      <c r="C139" s="8">
        <v>17.605473204104904</v>
      </c>
      <c r="D139" s="61">
        <v>64.693600000000004</v>
      </c>
      <c r="E139" s="8">
        <v>15.44</v>
      </c>
      <c r="F139" s="83">
        <v>35</v>
      </c>
    </row>
    <row r="140" spans="1:6" x14ac:dyDescent="0.25">
      <c r="A140" s="49" t="s">
        <v>3168</v>
      </c>
      <c r="B140" s="13" t="s">
        <v>0</v>
      </c>
      <c r="C140" s="14">
        <v>11.516533637400228</v>
      </c>
      <c r="D140" s="62">
        <v>42.319000000000003</v>
      </c>
      <c r="E140" s="16">
        <v>10.1</v>
      </c>
      <c r="F140" s="83">
        <v>35</v>
      </c>
    </row>
    <row r="141" spans="1:6" x14ac:dyDescent="0.25">
      <c r="A141" s="48" t="s">
        <v>3213</v>
      </c>
      <c r="B141" s="8"/>
      <c r="C141" s="8">
        <v>16.04332953249715</v>
      </c>
      <c r="D141" s="61">
        <v>58.953300000000006</v>
      </c>
      <c r="E141" s="8">
        <v>14.07</v>
      </c>
      <c r="F141" s="83">
        <v>35</v>
      </c>
    </row>
    <row r="142" spans="1:6" x14ac:dyDescent="0.25">
      <c r="A142" s="48" t="s">
        <v>3242</v>
      </c>
      <c r="B142" s="8"/>
      <c r="C142" s="8">
        <v>21.379703534777651</v>
      </c>
      <c r="D142" s="61">
        <v>78.562500000000014</v>
      </c>
      <c r="E142" s="8">
        <v>18.75</v>
      </c>
      <c r="F142" s="83">
        <v>35</v>
      </c>
    </row>
    <row r="143" spans="1:6" x14ac:dyDescent="0.25">
      <c r="A143" s="48" t="s">
        <v>3349</v>
      </c>
      <c r="B143" s="8"/>
      <c r="C143" s="8">
        <v>144.46978335233752</v>
      </c>
      <c r="D143" s="61">
        <v>530.87300000000005</v>
      </c>
      <c r="E143" s="8">
        <v>126.7</v>
      </c>
      <c r="F143" s="83">
        <v>35</v>
      </c>
    </row>
    <row r="144" spans="1:6" x14ac:dyDescent="0.25">
      <c r="A144" s="48" t="s">
        <v>2932</v>
      </c>
      <c r="B144" s="8"/>
      <c r="C144" s="8">
        <v>41.949828962371718</v>
      </c>
      <c r="D144" s="61">
        <v>154.15010000000001</v>
      </c>
      <c r="E144" s="8">
        <v>36.79</v>
      </c>
      <c r="F144" s="83">
        <v>35</v>
      </c>
    </row>
    <row r="145" spans="1:6" x14ac:dyDescent="0.25">
      <c r="A145" s="48" t="s">
        <v>2932</v>
      </c>
      <c r="B145" s="8"/>
      <c r="C145" s="8">
        <v>57.377423033067274</v>
      </c>
      <c r="D145" s="61">
        <v>210.84080000000003</v>
      </c>
      <c r="E145" s="8">
        <v>50.32</v>
      </c>
      <c r="F145" s="83">
        <v>35</v>
      </c>
    </row>
    <row r="146" spans="1:6" x14ac:dyDescent="0.25">
      <c r="A146" s="48" t="s">
        <v>2932</v>
      </c>
      <c r="B146" s="8"/>
      <c r="C146" s="8">
        <v>57.377423033067274</v>
      </c>
      <c r="D146" s="61">
        <v>210.84080000000003</v>
      </c>
      <c r="E146" s="8">
        <v>50.32</v>
      </c>
      <c r="F146" s="83">
        <v>35</v>
      </c>
    </row>
    <row r="147" spans="1:6" x14ac:dyDescent="0.25">
      <c r="A147" s="48" t="s">
        <v>3302</v>
      </c>
      <c r="B147" s="8"/>
      <c r="C147" s="8">
        <v>140.14823261117445</v>
      </c>
      <c r="D147" s="61">
        <v>514.99290000000008</v>
      </c>
      <c r="E147" s="8">
        <v>122.91</v>
      </c>
      <c r="F147" s="83">
        <v>35</v>
      </c>
    </row>
    <row r="148" spans="1:6" x14ac:dyDescent="0.25">
      <c r="A148" s="49" t="s">
        <v>2775</v>
      </c>
      <c r="B148" s="13" t="s">
        <v>379</v>
      </c>
      <c r="C148" s="14">
        <v>13.534777651083237</v>
      </c>
      <c r="D148" s="62">
        <v>49.735300000000002</v>
      </c>
      <c r="E148" s="16">
        <v>11.87</v>
      </c>
      <c r="F148" s="83">
        <v>35</v>
      </c>
    </row>
    <row r="149" spans="1:6" x14ac:dyDescent="0.25">
      <c r="A149" s="48" t="s">
        <v>2786</v>
      </c>
      <c r="B149" s="8"/>
      <c r="C149" s="8">
        <v>14.515393386545041</v>
      </c>
      <c r="D149" s="61">
        <v>53.33870000000001</v>
      </c>
      <c r="E149" s="8">
        <v>12.73</v>
      </c>
      <c r="F149" s="83">
        <v>35</v>
      </c>
    </row>
    <row r="150" spans="1:6" x14ac:dyDescent="0.25">
      <c r="A150" s="48" t="s">
        <v>2896</v>
      </c>
      <c r="B150" s="8"/>
      <c r="C150" s="8">
        <v>30.456100342075256</v>
      </c>
      <c r="D150" s="61">
        <v>111.91490000000002</v>
      </c>
      <c r="E150" s="8">
        <v>26.71</v>
      </c>
      <c r="F150" s="83">
        <v>35</v>
      </c>
    </row>
    <row r="151" spans="1:6" x14ac:dyDescent="0.25">
      <c r="A151" s="48" t="s">
        <v>2938</v>
      </c>
      <c r="B151" s="8"/>
      <c r="C151" s="8">
        <v>45.678449258836949</v>
      </c>
      <c r="D151" s="61">
        <v>167.85140000000001</v>
      </c>
      <c r="E151" s="8">
        <v>40.06</v>
      </c>
      <c r="F151" s="83">
        <v>35</v>
      </c>
    </row>
    <row r="152" spans="1:6" x14ac:dyDescent="0.25">
      <c r="A152" s="48" t="s">
        <v>2938</v>
      </c>
      <c r="B152" s="8"/>
      <c r="C152" s="8">
        <v>68.54047890535918</v>
      </c>
      <c r="D152" s="61">
        <v>251.86090000000002</v>
      </c>
      <c r="E152" s="8">
        <v>60.11</v>
      </c>
      <c r="F152" s="83">
        <v>35</v>
      </c>
    </row>
    <row r="153" spans="1:6" x14ac:dyDescent="0.25">
      <c r="A153" s="48" t="s">
        <v>2958</v>
      </c>
      <c r="B153" s="8"/>
      <c r="C153" s="8">
        <v>54.811858608893957</v>
      </c>
      <c r="D153" s="61">
        <v>201.41330000000002</v>
      </c>
      <c r="E153" s="8">
        <v>48.07</v>
      </c>
      <c r="F153" s="83">
        <v>35</v>
      </c>
    </row>
    <row r="154" spans="1:6" x14ac:dyDescent="0.25">
      <c r="A154" s="48" t="s">
        <v>3298</v>
      </c>
      <c r="B154" s="8"/>
      <c r="C154" s="8">
        <v>82.497149372862026</v>
      </c>
      <c r="D154" s="61">
        <v>303.1465</v>
      </c>
      <c r="E154" s="8">
        <v>72.349999999999994</v>
      </c>
      <c r="F154" s="83">
        <v>35</v>
      </c>
    </row>
    <row r="155" spans="1:6" x14ac:dyDescent="0.25">
      <c r="A155" s="48" t="s">
        <v>3299</v>
      </c>
      <c r="B155" s="8"/>
      <c r="C155" s="8">
        <v>69.030786773090085</v>
      </c>
      <c r="D155" s="61">
        <v>253.66260000000003</v>
      </c>
      <c r="E155" s="8">
        <v>60.54</v>
      </c>
      <c r="F155" s="83">
        <v>35</v>
      </c>
    </row>
    <row r="156" spans="1:6" x14ac:dyDescent="0.25">
      <c r="A156" s="48" t="s">
        <v>3300</v>
      </c>
      <c r="B156" s="8"/>
      <c r="C156" s="8">
        <v>67.765108323831242</v>
      </c>
      <c r="D156" s="61">
        <v>249.01170000000002</v>
      </c>
      <c r="E156" s="8">
        <v>59.43</v>
      </c>
      <c r="F156" s="83">
        <v>35</v>
      </c>
    </row>
    <row r="157" spans="1:6" x14ac:dyDescent="0.25">
      <c r="A157" s="48" t="s">
        <v>3301</v>
      </c>
      <c r="B157" s="8"/>
      <c r="C157" s="8">
        <v>65.393386545039917</v>
      </c>
      <c r="D157" s="61">
        <v>240.29650000000004</v>
      </c>
      <c r="E157" s="8">
        <v>57.35</v>
      </c>
      <c r="F157" s="83">
        <v>35</v>
      </c>
    </row>
    <row r="158" spans="1:6" x14ac:dyDescent="0.25">
      <c r="A158" s="48" t="s">
        <v>3297</v>
      </c>
      <c r="B158" s="8"/>
      <c r="C158" s="8">
        <v>65.393386545039917</v>
      </c>
      <c r="D158" s="61">
        <v>240.29650000000004</v>
      </c>
      <c r="E158" s="8">
        <v>57.35</v>
      </c>
      <c r="F158" s="83">
        <v>35</v>
      </c>
    </row>
    <row r="159" spans="1:6" x14ac:dyDescent="0.25">
      <c r="A159" s="48" t="s">
        <v>3024</v>
      </c>
      <c r="B159" s="8"/>
      <c r="C159" s="8">
        <v>96.830102622576973</v>
      </c>
      <c r="D159" s="61">
        <v>355.81480000000005</v>
      </c>
      <c r="E159" s="8">
        <v>84.92</v>
      </c>
      <c r="F159" s="83">
        <v>35</v>
      </c>
    </row>
    <row r="160" spans="1:6" x14ac:dyDescent="0.25">
      <c r="A160" s="48" t="s">
        <v>3034</v>
      </c>
      <c r="B160" s="8"/>
      <c r="C160" s="8">
        <v>106.73888255416192</v>
      </c>
      <c r="D160" s="61">
        <v>392.22590000000002</v>
      </c>
      <c r="E160" s="8">
        <v>93.61</v>
      </c>
      <c r="F160" s="83">
        <v>35</v>
      </c>
    </row>
    <row r="161" spans="1:6" x14ac:dyDescent="0.25">
      <c r="A161" s="48" t="s">
        <v>3116</v>
      </c>
      <c r="B161" s="8"/>
      <c r="C161" s="8">
        <v>454.74344355758268</v>
      </c>
      <c r="D161" s="61">
        <v>1671.0139000000001</v>
      </c>
      <c r="E161" s="8">
        <v>398.81</v>
      </c>
      <c r="F161" s="83">
        <v>35</v>
      </c>
    </row>
    <row r="162" spans="1:6" x14ac:dyDescent="0.25">
      <c r="A162" s="48" t="s">
        <v>3121</v>
      </c>
      <c r="B162" s="8"/>
      <c r="C162" s="8">
        <v>511.41391106043329</v>
      </c>
      <c r="D162" s="61">
        <v>1879.2569000000001</v>
      </c>
      <c r="E162" s="8">
        <v>448.51</v>
      </c>
      <c r="F162" s="83">
        <v>35</v>
      </c>
    </row>
    <row r="163" spans="1:6" x14ac:dyDescent="0.25">
      <c r="A163" s="48" t="s">
        <v>3125</v>
      </c>
      <c r="B163" s="8"/>
      <c r="C163" s="8">
        <v>535.26795895096927</v>
      </c>
      <c r="D163" s="61">
        <v>1966.9117000000001</v>
      </c>
      <c r="E163" s="8">
        <v>469.43</v>
      </c>
      <c r="F163" s="83">
        <v>35</v>
      </c>
    </row>
    <row r="164" spans="1:6" x14ac:dyDescent="0.25">
      <c r="A164" s="48" t="s">
        <v>3133</v>
      </c>
      <c r="B164" s="8"/>
      <c r="C164" s="8">
        <v>642.05245153933868</v>
      </c>
      <c r="D164" s="61">
        <v>2359.3052000000002</v>
      </c>
      <c r="E164" s="8">
        <v>563.08000000000004</v>
      </c>
      <c r="F164" s="83">
        <v>35</v>
      </c>
    </row>
    <row r="165" spans="1:6" x14ac:dyDescent="0.25">
      <c r="A165" s="48" t="s">
        <v>3135</v>
      </c>
      <c r="B165" s="8"/>
      <c r="C165" s="8">
        <v>661.48232611174456</v>
      </c>
      <c r="D165" s="61">
        <v>2430.7028</v>
      </c>
      <c r="E165" s="8">
        <v>580.12</v>
      </c>
      <c r="F165" s="83">
        <v>35</v>
      </c>
    </row>
    <row r="166" spans="1:6" x14ac:dyDescent="0.25">
      <c r="A166" s="48" t="s">
        <v>3137</v>
      </c>
      <c r="B166" s="8"/>
      <c r="C166" s="8">
        <v>806.56784492588372</v>
      </c>
      <c r="D166" s="61">
        <v>2963.8384000000005</v>
      </c>
      <c r="E166" s="8">
        <v>707.36</v>
      </c>
      <c r="F166" s="83">
        <v>35</v>
      </c>
    </row>
    <row r="167" spans="1:6" x14ac:dyDescent="0.25">
      <c r="A167" s="48" t="s">
        <v>3113</v>
      </c>
      <c r="B167" s="8"/>
      <c r="C167" s="8">
        <v>407.68529076396811</v>
      </c>
      <c r="D167" s="61">
        <v>1498.0926000000002</v>
      </c>
      <c r="E167" s="8">
        <v>357.54</v>
      </c>
      <c r="F167" s="83">
        <v>35</v>
      </c>
    </row>
    <row r="168" spans="1:6" x14ac:dyDescent="0.25">
      <c r="A168" s="48" t="s">
        <v>3113</v>
      </c>
      <c r="B168" s="8"/>
      <c r="C168" s="8">
        <v>639.74914481185851</v>
      </c>
      <c r="D168" s="61">
        <v>2350.8413999999998</v>
      </c>
      <c r="E168" s="8">
        <v>561.05999999999995</v>
      </c>
      <c r="F168" s="83">
        <v>35</v>
      </c>
    </row>
    <row r="169" spans="1:6" x14ac:dyDescent="0.25">
      <c r="A169" s="48" t="s">
        <v>3113</v>
      </c>
      <c r="B169" s="8"/>
      <c r="C169" s="8">
        <v>721.27708095781065</v>
      </c>
      <c r="D169" s="61">
        <v>2650.4263999999998</v>
      </c>
      <c r="E169" s="8">
        <v>632.55999999999995</v>
      </c>
      <c r="F169" s="83">
        <v>35</v>
      </c>
    </row>
    <row r="170" spans="1:6" x14ac:dyDescent="0.25">
      <c r="A170" s="48" t="s">
        <v>3113</v>
      </c>
      <c r="B170" s="8"/>
      <c r="C170" s="8">
        <v>815.37058152793622</v>
      </c>
      <c r="D170" s="61">
        <v>2996.1852000000003</v>
      </c>
      <c r="E170" s="8">
        <v>715.08</v>
      </c>
      <c r="F170" s="83">
        <v>35</v>
      </c>
    </row>
    <row r="171" spans="1:6" x14ac:dyDescent="0.25">
      <c r="A171" s="48" t="s">
        <v>3158</v>
      </c>
      <c r="B171" s="8"/>
      <c r="C171" s="8">
        <v>1254.4013683010262</v>
      </c>
      <c r="D171" s="61">
        <v>4609.4609</v>
      </c>
      <c r="E171" s="8">
        <v>1100.1099999999999</v>
      </c>
      <c r="F171" s="83">
        <v>35</v>
      </c>
    </row>
    <row r="172" spans="1:6" x14ac:dyDescent="0.25">
      <c r="A172" s="48" t="s">
        <v>3158</v>
      </c>
      <c r="B172" s="8"/>
      <c r="C172" s="8">
        <v>1630.7297605473204</v>
      </c>
      <c r="D172" s="61">
        <v>5992.3285000000005</v>
      </c>
      <c r="E172" s="8">
        <v>1430.15</v>
      </c>
      <c r="F172" s="83">
        <v>35</v>
      </c>
    </row>
    <row r="173" spans="1:6" x14ac:dyDescent="0.25">
      <c r="A173" s="48" t="s">
        <v>3164</v>
      </c>
      <c r="B173" s="8"/>
      <c r="C173" s="8">
        <v>2383.3751425313567</v>
      </c>
      <c r="D173" s="61">
        <v>8758.0218000000004</v>
      </c>
      <c r="E173" s="8">
        <v>2090.2199999999998</v>
      </c>
      <c r="F173" s="83">
        <v>35</v>
      </c>
    </row>
    <row r="174" spans="1:6" x14ac:dyDescent="0.25">
      <c r="A174" s="48" t="s">
        <v>3093</v>
      </c>
      <c r="B174" s="8"/>
      <c r="C174" s="8">
        <v>307.33181299885973</v>
      </c>
      <c r="D174" s="61">
        <v>1129.3307</v>
      </c>
      <c r="E174" s="8">
        <v>269.52999999999997</v>
      </c>
      <c r="F174" s="83">
        <v>35</v>
      </c>
    </row>
    <row r="175" spans="1:6" x14ac:dyDescent="0.25">
      <c r="A175" s="48" t="s">
        <v>3093</v>
      </c>
      <c r="B175" s="8"/>
      <c r="C175" s="8">
        <v>344.97149372862032</v>
      </c>
      <c r="D175" s="61">
        <v>1267.6426000000001</v>
      </c>
      <c r="E175" s="8">
        <v>302.54000000000002</v>
      </c>
      <c r="F175" s="83">
        <v>35</v>
      </c>
    </row>
    <row r="176" spans="1:6" x14ac:dyDescent="0.25">
      <c r="A176" s="48" t="s">
        <v>3111</v>
      </c>
      <c r="B176" s="8"/>
      <c r="C176" s="8">
        <v>401.4025085518814</v>
      </c>
      <c r="D176" s="61">
        <v>1475.0056999999999</v>
      </c>
      <c r="E176" s="8">
        <v>352.03</v>
      </c>
      <c r="F176" s="83">
        <v>35</v>
      </c>
    </row>
    <row r="177" spans="1:6" x14ac:dyDescent="0.25">
      <c r="A177" s="48" t="s">
        <v>3111</v>
      </c>
      <c r="B177" s="8"/>
      <c r="C177" s="8">
        <v>583.29532497149376</v>
      </c>
      <c r="D177" s="61">
        <v>2143.3945000000003</v>
      </c>
      <c r="E177" s="8">
        <v>511.55</v>
      </c>
      <c r="F177" s="83">
        <v>35</v>
      </c>
    </row>
    <row r="178" spans="1:6" x14ac:dyDescent="0.25">
      <c r="A178" s="48" t="s">
        <v>3111</v>
      </c>
      <c r="B178" s="8"/>
      <c r="C178" s="8">
        <v>683.66020524515397</v>
      </c>
      <c r="D178" s="61">
        <v>2512.1983000000005</v>
      </c>
      <c r="E178" s="8">
        <v>599.57000000000005</v>
      </c>
      <c r="F178" s="83">
        <v>35</v>
      </c>
    </row>
    <row r="179" spans="1:6" x14ac:dyDescent="0.25">
      <c r="A179" s="48" t="s">
        <v>3111</v>
      </c>
      <c r="B179" s="8"/>
      <c r="C179" s="8">
        <v>752.64538198403659</v>
      </c>
      <c r="D179" s="61">
        <v>2765.6933000000004</v>
      </c>
      <c r="E179" s="8">
        <v>660.07</v>
      </c>
      <c r="F179" s="83">
        <v>35</v>
      </c>
    </row>
    <row r="180" spans="1:6" x14ac:dyDescent="0.25">
      <c r="A180" s="48" t="s">
        <v>3153</v>
      </c>
      <c r="B180" s="8"/>
      <c r="C180" s="8">
        <v>1160.3306727480046</v>
      </c>
      <c r="D180" s="61">
        <v>4263.7859000000008</v>
      </c>
      <c r="E180" s="8">
        <v>1017.61</v>
      </c>
      <c r="F180" s="83">
        <v>35</v>
      </c>
    </row>
    <row r="181" spans="1:6" x14ac:dyDescent="0.25">
      <c r="A181" s="48" t="s">
        <v>3153</v>
      </c>
      <c r="B181" s="8"/>
      <c r="C181" s="8">
        <v>1442.5769669327253</v>
      </c>
      <c r="D181" s="61">
        <v>5300.9366000000009</v>
      </c>
      <c r="E181" s="8">
        <v>1265.1400000000001</v>
      </c>
      <c r="F181" s="83">
        <v>35</v>
      </c>
    </row>
    <row r="182" spans="1:6" x14ac:dyDescent="0.25">
      <c r="A182" s="48" t="s">
        <v>3163</v>
      </c>
      <c r="B182" s="8"/>
      <c r="C182" s="8">
        <v>2195.21094640821</v>
      </c>
      <c r="D182" s="61">
        <v>8066.5880000000006</v>
      </c>
      <c r="E182" s="8">
        <v>1925.2</v>
      </c>
      <c r="F182" s="83">
        <v>35</v>
      </c>
    </row>
    <row r="183" spans="1:6" x14ac:dyDescent="0.25">
      <c r="A183" s="48" t="s">
        <v>3092</v>
      </c>
      <c r="B183" s="8"/>
      <c r="C183" s="8">
        <v>288.51767388825544</v>
      </c>
      <c r="D183" s="61">
        <v>1060.1957000000002</v>
      </c>
      <c r="E183" s="8">
        <v>253.03</v>
      </c>
      <c r="F183" s="83">
        <v>35</v>
      </c>
    </row>
    <row r="184" spans="1:6" x14ac:dyDescent="0.25">
      <c r="A184" s="48" t="s">
        <v>3092</v>
      </c>
      <c r="B184" s="8"/>
      <c r="C184" s="8">
        <v>332.41733181299884</v>
      </c>
      <c r="D184" s="61">
        <v>1221.5107</v>
      </c>
      <c r="E184" s="8">
        <v>291.52999999999997</v>
      </c>
      <c r="F184" s="83">
        <v>35</v>
      </c>
    </row>
    <row r="185" spans="1:6" x14ac:dyDescent="0.25">
      <c r="A185" s="48" t="s">
        <v>2788</v>
      </c>
      <c r="B185" s="8"/>
      <c r="C185" s="8">
        <v>14.91448118586089</v>
      </c>
      <c r="D185" s="61">
        <v>54.805200000000006</v>
      </c>
      <c r="E185" s="8">
        <v>13.08</v>
      </c>
      <c r="F185" s="83">
        <v>35</v>
      </c>
    </row>
    <row r="186" spans="1:6" x14ac:dyDescent="0.25">
      <c r="A186" s="49" t="s">
        <v>2758</v>
      </c>
      <c r="B186" s="13" t="s">
        <v>0</v>
      </c>
      <c r="C186" s="14">
        <v>11.938426453819842</v>
      </c>
      <c r="D186" s="62">
        <v>43.86930000000001</v>
      </c>
      <c r="E186" s="16">
        <v>10.47</v>
      </c>
      <c r="F186" s="83">
        <v>35</v>
      </c>
    </row>
    <row r="187" spans="1:6" x14ac:dyDescent="0.25">
      <c r="A187" s="49" t="s">
        <v>2758</v>
      </c>
      <c r="B187" s="13" t="s">
        <v>17</v>
      </c>
      <c r="C187" s="14">
        <v>11.938426453819842</v>
      </c>
      <c r="D187" s="62">
        <v>43.86930000000001</v>
      </c>
      <c r="E187" s="16">
        <v>10.47</v>
      </c>
      <c r="F187" s="83">
        <v>35</v>
      </c>
    </row>
    <row r="188" spans="1:6" x14ac:dyDescent="0.25">
      <c r="A188" s="48" t="s">
        <v>3303</v>
      </c>
      <c r="B188" s="8"/>
      <c r="C188" s="8">
        <v>66.567844925883691</v>
      </c>
      <c r="D188" s="61">
        <v>244.61220000000003</v>
      </c>
      <c r="E188" s="8">
        <v>58.38</v>
      </c>
      <c r="F188" s="83">
        <v>35</v>
      </c>
    </row>
    <row r="189" spans="1:6" x14ac:dyDescent="0.25">
      <c r="A189" s="48" t="s">
        <v>3304</v>
      </c>
      <c r="B189" s="8"/>
      <c r="C189" s="8">
        <v>32.690992018244017</v>
      </c>
      <c r="D189" s="61">
        <v>120.12730000000002</v>
      </c>
      <c r="E189" s="8">
        <v>28.67</v>
      </c>
      <c r="F189" s="83">
        <v>35</v>
      </c>
    </row>
    <row r="190" spans="1:6" x14ac:dyDescent="0.25">
      <c r="A190" s="48" t="s">
        <v>3305</v>
      </c>
      <c r="B190" s="8"/>
      <c r="C190" s="8">
        <v>48.072976054732038</v>
      </c>
      <c r="D190" s="61">
        <v>176.65039999999999</v>
      </c>
      <c r="E190" s="8">
        <v>42.16</v>
      </c>
      <c r="F190" s="83">
        <v>35</v>
      </c>
    </row>
    <row r="191" spans="1:6" x14ac:dyDescent="0.25">
      <c r="A191" s="48" t="s">
        <v>3306</v>
      </c>
      <c r="B191" s="8"/>
      <c r="C191" s="8">
        <v>74.686431014823256</v>
      </c>
      <c r="D191" s="61">
        <v>274.44500000000005</v>
      </c>
      <c r="E191" s="8">
        <v>65.5</v>
      </c>
      <c r="F191" s="83">
        <v>35</v>
      </c>
    </row>
    <row r="192" spans="1:6" x14ac:dyDescent="0.25">
      <c r="A192" s="48" t="s">
        <v>3307</v>
      </c>
      <c r="B192" s="8"/>
      <c r="C192" s="8">
        <v>81.687571265678443</v>
      </c>
      <c r="D192" s="61">
        <v>300.17160000000001</v>
      </c>
      <c r="E192" s="8">
        <v>71.64</v>
      </c>
      <c r="F192" s="83">
        <v>35</v>
      </c>
    </row>
    <row r="193" spans="1:6" x14ac:dyDescent="0.25">
      <c r="A193" s="48" t="s">
        <v>3308</v>
      </c>
      <c r="B193" s="8"/>
      <c r="C193" s="8">
        <v>50.364880273660205</v>
      </c>
      <c r="D193" s="61">
        <v>185.07230000000001</v>
      </c>
      <c r="E193" s="8">
        <v>44.17</v>
      </c>
      <c r="F193" s="83">
        <v>35</v>
      </c>
    </row>
    <row r="194" spans="1:6" x14ac:dyDescent="0.25">
      <c r="A194" s="48" t="s">
        <v>3309</v>
      </c>
      <c r="B194" s="8"/>
      <c r="C194" s="8">
        <v>119.13340935005702</v>
      </c>
      <c r="D194" s="61">
        <v>437.77120000000008</v>
      </c>
      <c r="E194" s="8">
        <v>104.48</v>
      </c>
      <c r="F194" s="83">
        <v>35</v>
      </c>
    </row>
    <row r="195" spans="1:6" x14ac:dyDescent="0.25">
      <c r="A195" s="48" t="s">
        <v>3310</v>
      </c>
      <c r="B195" s="8"/>
      <c r="C195" s="8">
        <v>51.812998859749143</v>
      </c>
      <c r="D195" s="61">
        <v>190.39360000000002</v>
      </c>
      <c r="E195" s="8">
        <v>45.44</v>
      </c>
      <c r="F195" s="83">
        <v>35</v>
      </c>
    </row>
    <row r="196" spans="1:6" x14ac:dyDescent="0.25">
      <c r="A196" s="48" t="s">
        <v>3311</v>
      </c>
      <c r="B196" s="8"/>
      <c r="C196" s="8">
        <v>30.969213226909922</v>
      </c>
      <c r="D196" s="61">
        <v>113.80040000000001</v>
      </c>
      <c r="E196" s="8">
        <v>27.16</v>
      </c>
      <c r="F196" s="83">
        <v>35</v>
      </c>
    </row>
    <row r="197" spans="1:6" x14ac:dyDescent="0.25">
      <c r="A197" s="48" t="s">
        <v>3312</v>
      </c>
      <c r="B197" s="8"/>
      <c r="C197" s="8">
        <v>69.646522234891677</v>
      </c>
      <c r="D197" s="61">
        <v>255.92520000000002</v>
      </c>
      <c r="E197" s="8">
        <v>61.08</v>
      </c>
      <c r="F197" s="83">
        <v>35</v>
      </c>
    </row>
    <row r="198" spans="1:6" x14ac:dyDescent="0.25">
      <c r="A198" s="48" t="s">
        <v>3313</v>
      </c>
      <c r="B198" s="8"/>
      <c r="C198" s="8">
        <v>97.194982896237164</v>
      </c>
      <c r="D198" s="61">
        <v>357.15559999999999</v>
      </c>
      <c r="E198" s="8">
        <v>85.24</v>
      </c>
      <c r="F198" s="83">
        <v>35</v>
      </c>
    </row>
    <row r="199" spans="1:6" x14ac:dyDescent="0.25">
      <c r="A199" s="48" t="s">
        <v>3232</v>
      </c>
      <c r="B199" s="8"/>
      <c r="C199" s="8">
        <v>19.122006841505129</v>
      </c>
      <c r="D199" s="61">
        <v>70.266300000000001</v>
      </c>
      <c r="E199" s="8">
        <v>16.77</v>
      </c>
      <c r="F199" s="83">
        <v>35</v>
      </c>
    </row>
    <row r="200" spans="1:6" x14ac:dyDescent="0.25">
      <c r="A200" s="48" t="s">
        <v>3235</v>
      </c>
      <c r="B200" s="8"/>
      <c r="C200" s="8">
        <v>19.680729760547322</v>
      </c>
      <c r="D200" s="61">
        <v>72.319400000000016</v>
      </c>
      <c r="E200" s="8">
        <v>17.260000000000002</v>
      </c>
      <c r="F200" s="83">
        <v>35</v>
      </c>
    </row>
    <row r="201" spans="1:6" x14ac:dyDescent="0.25">
      <c r="A201" s="48" t="s">
        <v>2976</v>
      </c>
      <c r="B201" s="8"/>
      <c r="C201" s="8">
        <v>60.809578107183576</v>
      </c>
      <c r="D201" s="61">
        <v>223.45270000000002</v>
      </c>
      <c r="E201" s="8">
        <v>53.33</v>
      </c>
      <c r="F201" s="83">
        <v>35</v>
      </c>
    </row>
    <row r="202" spans="1:6" x14ac:dyDescent="0.25">
      <c r="A202" s="48" t="s">
        <v>2937</v>
      </c>
      <c r="B202" s="8"/>
      <c r="C202" s="8">
        <v>45.210946408209807</v>
      </c>
      <c r="D202" s="61">
        <v>166.1335</v>
      </c>
      <c r="E202" s="8">
        <v>39.65</v>
      </c>
      <c r="F202" s="83">
        <v>35</v>
      </c>
    </row>
    <row r="203" spans="1:6" x14ac:dyDescent="0.25">
      <c r="A203" s="48" t="s">
        <v>2950</v>
      </c>
      <c r="B203" s="8"/>
      <c r="C203" s="8">
        <v>52.474344355758269</v>
      </c>
      <c r="D203" s="61">
        <v>192.82380000000003</v>
      </c>
      <c r="E203" s="8">
        <v>46.02</v>
      </c>
      <c r="F203" s="83">
        <v>35</v>
      </c>
    </row>
    <row r="204" spans="1:6" x14ac:dyDescent="0.25">
      <c r="A204" s="48" t="s">
        <v>3314</v>
      </c>
      <c r="B204" s="8"/>
      <c r="C204" s="8">
        <v>34.401368301026224</v>
      </c>
      <c r="D204" s="61">
        <v>126.41230000000002</v>
      </c>
      <c r="E204" s="8">
        <v>30.17</v>
      </c>
      <c r="F204" s="83">
        <v>35</v>
      </c>
    </row>
    <row r="205" spans="1:6" x14ac:dyDescent="0.25">
      <c r="A205" s="49" t="s">
        <v>2774</v>
      </c>
      <c r="B205" s="13" t="s">
        <v>0</v>
      </c>
      <c r="C205" s="14">
        <v>13.272519954389967</v>
      </c>
      <c r="D205" s="62">
        <v>48.771600000000007</v>
      </c>
      <c r="E205" s="16">
        <v>11.64</v>
      </c>
      <c r="F205" s="83">
        <v>35</v>
      </c>
    </row>
    <row r="206" spans="1:6" x14ac:dyDescent="0.25">
      <c r="A206" s="48" t="s">
        <v>3202</v>
      </c>
      <c r="B206" s="8"/>
      <c r="C206" s="8">
        <v>14.800456100342076</v>
      </c>
      <c r="D206" s="61">
        <v>54.386200000000009</v>
      </c>
      <c r="E206" s="8">
        <v>12.98</v>
      </c>
      <c r="F206" s="83">
        <v>35</v>
      </c>
    </row>
    <row r="207" spans="1:6" x14ac:dyDescent="0.25">
      <c r="A207" s="48" t="s">
        <v>3231</v>
      </c>
      <c r="B207" s="8"/>
      <c r="C207" s="8">
        <v>18.848346636259979</v>
      </c>
      <c r="D207" s="61">
        <v>69.260700000000014</v>
      </c>
      <c r="E207" s="8">
        <v>16.53</v>
      </c>
      <c r="F207" s="83">
        <v>35</v>
      </c>
    </row>
    <row r="208" spans="1:6" x14ac:dyDescent="0.25">
      <c r="A208" s="48" t="s">
        <v>3199</v>
      </c>
      <c r="B208" s="8"/>
      <c r="C208" s="8">
        <v>14.709236031927023</v>
      </c>
      <c r="D208" s="61">
        <v>54.051000000000009</v>
      </c>
      <c r="E208" s="8">
        <v>12.9</v>
      </c>
      <c r="F208" s="83">
        <v>35</v>
      </c>
    </row>
    <row r="209" spans="1:6" x14ac:dyDescent="0.25">
      <c r="A209" s="48" t="s">
        <v>3236</v>
      </c>
      <c r="B209" s="8"/>
      <c r="C209" s="8">
        <v>19.840364880273658</v>
      </c>
      <c r="D209" s="61">
        <v>72.906000000000006</v>
      </c>
      <c r="E209" s="8">
        <v>17.399999999999999</v>
      </c>
      <c r="F209" s="83">
        <v>35</v>
      </c>
    </row>
    <row r="210" spans="1:6" x14ac:dyDescent="0.25">
      <c r="A210" s="48" t="s">
        <v>3348</v>
      </c>
      <c r="B210" s="8"/>
      <c r="C210" s="8">
        <v>968.83694412770808</v>
      </c>
      <c r="D210" s="61">
        <v>3560.1173000000003</v>
      </c>
      <c r="E210" s="8">
        <v>849.67</v>
      </c>
      <c r="F210" s="83">
        <v>35</v>
      </c>
    </row>
    <row r="211" spans="1:6" x14ac:dyDescent="0.25">
      <c r="A211" s="48" t="s">
        <v>3347</v>
      </c>
      <c r="B211" s="8"/>
      <c r="C211" s="8">
        <v>704.46978335233757</v>
      </c>
      <c r="D211" s="61">
        <v>2588.6658000000007</v>
      </c>
      <c r="E211" s="8">
        <v>617.82000000000005</v>
      </c>
      <c r="F211" s="83">
        <v>35</v>
      </c>
    </row>
    <row r="212" spans="1:6" x14ac:dyDescent="0.25">
      <c r="A212" s="48" t="s">
        <v>3346</v>
      </c>
      <c r="B212" s="8"/>
      <c r="C212" s="8">
        <v>718.32383124287344</v>
      </c>
      <c r="D212" s="61">
        <v>2639.5743000000002</v>
      </c>
      <c r="E212" s="8">
        <v>629.97</v>
      </c>
      <c r="F212" s="83">
        <v>35</v>
      </c>
    </row>
    <row r="213" spans="1:6" x14ac:dyDescent="0.25">
      <c r="A213" s="48" t="s">
        <v>2784</v>
      </c>
      <c r="B213" s="8"/>
      <c r="C213" s="8">
        <v>14.241733181299885</v>
      </c>
      <c r="D213" s="61">
        <v>52.333100000000009</v>
      </c>
      <c r="E213" s="8">
        <v>12.49</v>
      </c>
      <c r="F213" s="83">
        <v>35</v>
      </c>
    </row>
    <row r="214" spans="1:6" x14ac:dyDescent="0.25">
      <c r="A214" s="48" t="s">
        <v>2956</v>
      </c>
      <c r="B214" s="8"/>
      <c r="C214" s="8">
        <v>53.899657924743444</v>
      </c>
      <c r="D214" s="61">
        <v>198.06130000000005</v>
      </c>
      <c r="E214" s="8">
        <v>47.27</v>
      </c>
      <c r="F214" s="83">
        <v>35</v>
      </c>
    </row>
    <row r="215" spans="1:6" x14ac:dyDescent="0.25">
      <c r="A215" s="49" t="s">
        <v>3170</v>
      </c>
      <c r="B215" s="13" t="s">
        <v>0</v>
      </c>
      <c r="C215" s="14">
        <v>11.812998859749143</v>
      </c>
      <c r="D215" s="62">
        <v>43.4084</v>
      </c>
      <c r="E215" s="16">
        <v>10.36</v>
      </c>
      <c r="F215" s="83">
        <v>35</v>
      </c>
    </row>
    <row r="216" spans="1:6" x14ac:dyDescent="0.25">
      <c r="A216" s="48" t="s">
        <v>3170</v>
      </c>
      <c r="B216" s="8"/>
      <c r="C216" s="8">
        <v>14.173318129988598</v>
      </c>
      <c r="D216" s="61">
        <v>52.081700000000005</v>
      </c>
      <c r="E216" s="8">
        <v>12.43</v>
      </c>
      <c r="F216" s="83">
        <v>35</v>
      </c>
    </row>
    <row r="217" spans="1:6" x14ac:dyDescent="0.25">
      <c r="A217" s="48" t="s">
        <v>3219</v>
      </c>
      <c r="B217" s="8"/>
      <c r="C217" s="8">
        <v>17.33181299885975</v>
      </c>
      <c r="D217" s="61">
        <v>63.688000000000002</v>
      </c>
      <c r="E217" s="8">
        <v>15.2</v>
      </c>
      <c r="F217" s="83">
        <v>35</v>
      </c>
    </row>
    <row r="218" spans="1:6" x14ac:dyDescent="0.25">
      <c r="A218" s="48" t="s">
        <v>3218</v>
      </c>
      <c r="B218" s="8"/>
      <c r="C218" s="8">
        <v>17.229190421892817</v>
      </c>
      <c r="D218" s="61">
        <v>63.310900000000004</v>
      </c>
      <c r="E218" s="8">
        <v>15.11</v>
      </c>
      <c r="F218" s="83">
        <v>35</v>
      </c>
    </row>
    <row r="219" spans="1:6" x14ac:dyDescent="0.25">
      <c r="A219" s="48" t="s">
        <v>3210</v>
      </c>
      <c r="B219" s="8"/>
      <c r="C219" s="8">
        <v>15.507411630558723</v>
      </c>
      <c r="D219" s="61">
        <v>56.984000000000002</v>
      </c>
      <c r="E219" s="8">
        <v>13.6</v>
      </c>
      <c r="F219" s="83">
        <v>35</v>
      </c>
    </row>
    <row r="220" spans="1:6" x14ac:dyDescent="0.25">
      <c r="A220" s="48" t="s">
        <v>3216</v>
      </c>
      <c r="B220" s="8"/>
      <c r="C220" s="8">
        <v>16.533637400228049</v>
      </c>
      <c r="D220" s="61">
        <v>60.755000000000003</v>
      </c>
      <c r="E220" s="8">
        <v>14.5</v>
      </c>
      <c r="F220" s="83">
        <v>35</v>
      </c>
    </row>
    <row r="221" spans="1:6" x14ac:dyDescent="0.25">
      <c r="A221" s="48" t="s">
        <v>2835</v>
      </c>
      <c r="B221" s="8"/>
      <c r="C221" s="8">
        <v>20.285062713797036</v>
      </c>
      <c r="D221" s="61">
        <v>74.54010000000001</v>
      </c>
      <c r="E221" s="8">
        <v>17.79</v>
      </c>
      <c r="F221" s="83">
        <v>35</v>
      </c>
    </row>
    <row r="222" spans="1:6" x14ac:dyDescent="0.25">
      <c r="A222" s="48" t="s">
        <v>2930</v>
      </c>
      <c r="B222" s="8"/>
      <c r="C222" s="8">
        <v>39.578107183580386</v>
      </c>
      <c r="D222" s="61">
        <v>145.43490000000003</v>
      </c>
      <c r="E222" s="8">
        <v>34.71</v>
      </c>
      <c r="F222" s="83">
        <v>35</v>
      </c>
    </row>
    <row r="223" spans="1:6" x14ac:dyDescent="0.25">
      <c r="A223" s="48" t="s">
        <v>2836</v>
      </c>
      <c r="B223" s="8"/>
      <c r="C223" s="8">
        <v>20.285062713797036</v>
      </c>
      <c r="D223" s="61">
        <v>74.54010000000001</v>
      </c>
      <c r="E223" s="8">
        <v>17.79</v>
      </c>
      <c r="F223" s="83">
        <v>35</v>
      </c>
    </row>
    <row r="224" spans="1:6" x14ac:dyDescent="0.25">
      <c r="A224" s="48" t="s">
        <v>3072</v>
      </c>
      <c r="B224" s="8"/>
      <c r="C224" s="8">
        <v>195.48460661345496</v>
      </c>
      <c r="D224" s="61">
        <v>718.33360000000005</v>
      </c>
      <c r="E224" s="8">
        <v>171.44</v>
      </c>
      <c r="F224" s="83">
        <v>35</v>
      </c>
    </row>
    <row r="225" spans="1:6" x14ac:dyDescent="0.25">
      <c r="A225" s="48" t="s">
        <v>3058</v>
      </c>
      <c r="B225" s="8"/>
      <c r="C225" s="8">
        <v>151.64196123147093</v>
      </c>
      <c r="D225" s="61">
        <v>557.22810000000004</v>
      </c>
      <c r="E225" s="8">
        <v>132.99</v>
      </c>
      <c r="F225" s="83">
        <v>35</v>
      </c>
    </row>
    <row r="226" spans="1:6" x14ac:dyDescent="0.25">
      <c r="A226" s="48" t="s">
        <v>3341</v>
      </c>
      <c r="B226" s="8"/>
      <c r="C226" s="8">
        <v>90.627137970353488</v>
      </c>
      <c r="D226" s="61">
        <v>333.02120000000002</v>
      </c>
      <c r="E226" s="8">
        <v>79.48</v>
      </c>
      <c r="F226" s="83">
        <v>35</v>
      </c>
    </row>
    <row r="227" spans="1:6" x14ac:dyDescent="0.25">
      <c r="A227" s="48" t="s">
        <v>3342</v>
      </c>
      <c r="B227" s="8"/>
      <c r="C227" s="8">
        <v>85.062713797035343</v>
      </c>
      <c r="D227" s="61">
        <v>312.57400000000001</v>
      </c>
      <c r="E227" s="8">
        <v>74.599999999999994</v>
      </c>
      <c r="F227" s="83">
        <v>35</v>
      </c>
    </row>
    <row r="228" spans="1:6" x14ac:dyDescent="0.25">
      <c r="A228" s="48" t="s">
        <v>2943</v>
      </c>
      <c r="B228" s="8"/>
      <c r="C228" s="8">
        <v>50.706955530216646</v>
      </c>
      <c r="D228" s="61">
        <v>186.32930000000002</v>
      </c>
      <c r="E228" s="8">
        <v>44.47</v>
      </c>
      <c r="F228" s="83">
        <v>35</v>
      </c>
    </row>
    <row r="229" spans="1:6" x14ac:dyDescent="0.25">
      <c r="A229" s="48" t="s">
        <v>2943</v>
      </c>
      <c r="B229" s="8"/>
      <c r="C229" s="8">
        <v>51.676168757126568</v>
      </c>
      <c r="D229" s="61">
        <v>189.89080000000001</v>
      </c>
      <c r="E229" s="8">
        <v>45.32</v>
      </c>
      <c r="F229" s="83">
        <v>35</v>
      </c>
    </row>
    <row r="230" spans="1:6" x14ac:dyDescent="0.25">
      <c r="A230" s="48" t="s">
        <v>3343</v>
      </c>
      <c r="B230" s="8"/>
      <c r="C230" s="8">
        <v>74.446978335233752</v>
      </c>
      <c r="D230" s="61">
        <v>273.56510000000003</v>
      </c>
      <c r="E230" s="8">
        <v>65.290000000000006</v>
      </c>
      <c r="F230" s="83">
        <v>35</v>
      </c>
    </row>
    <row r="231" spans="1:6" x14ac:dyDescent="0.25">
      <c r="A231" s="48" t="s">
        <v>3344</v>
      </c>
      <c r="B231" s="8"/>
      <c r="C231" s="8">
        <v>74.446978335233752</v>
      </c>
      <c r="D231" s="61">
        <v>273.56510000000003</v>
      </c>
      <c r="E231" s="8">
        <v>65.290000000000006</v>
      </c>
      <c r="F231" s="83">
        <v>35</v>
      </c>
    </row>
    <row r="232" spans="1:6" x14ac:dyDescent="0.25">
      <c r="A232" s="48" t="s">
        <v>3345</v>
      </c>
      <c r="B232" s="8"/>
      <c r="C232" s="8">
        <v>101.83580387685291</v>
      </c>
      <c r="D232" s="61">
        <v>374.20890000000003</v>
      </c>
      <c r="E232" s="8">
        <v>89.31</v>
      </c>
      <c r="F232" s="83">
        <v>35</v>
      </c>
    </row>
    <row r="233" spans="1:6" x14ac:dyDescent="0.25">
      <c r="A233" s="48" t="s">
        <v>3191</v>
      </c>
      <c r="B233" s="8"/>
      <c r="C233" s="8">
        <v>14.207525655644243</v>
      </c>
      <c r="D233" s="61">
        <v>52.207400000000007</v>
      </c>
      <c r="E233" s="8">
        <v>12.46</v>
      </c>
      <c r="F233" s="83">
        <v>35</v>
      </c>
    </row>
    <row r="234" spans="1:6" x14ac:dyDescent="0.25">
      <c r="A234" s="48" t="s">
        <v>3191</v>
      </c>
      <c r="B234" s="8"/>
      <c r="C234" s="8">
        <v>19.74914481185861</v>
      </c>
      <c r="D234" s="61">
        <v>72.570800000000006</v>
      </c>
      <c r="E234" s="8">
        <v>17.32</v>
      </c>
      <c r="F234" s="83">
        <v>35</v>
      </c>
    </row>
    <row r="235" spans="1:6" x14ac:dyDescent="0.25">
      <c r="A235" s="48" t="s">
        <v>3191</v>
      </c>
      <c r="B235" s="8"/>
      <c r="C235" s="8">
        <v>25.302166476624858</v>
      </c>
      <c r="D235" s="61">
        <v>92.976100000000017</v>
      </c>
      <c r="E235" s="8">
        <v>22.19</v>
      </c>
      <c r="F235" s="83">
        <v>35</v>
      </c>
    </row>
    <row r="236" spans="1:6" x14ac:dyDescent="0.25">
      <c r="A236" s="49" t="s">
        <v>3181</v>
      </c>
      <c r="B236" s="13" t="s">
        <v>429</v>
      </c>
      <c r="C236" s="14">
        <v>13.477765108323831</v>
      </c>
      <c r="D236" s="62">
        <v>49.525800000000004</v>
      </c>
      <c r="E236" s="16">
        <v>11.82</v>
      </c>
      <c r="F236" s="83">
        <v>35</v>
      </c>
    </row>
    <row r="237" spans="1:6" x14ac:dyDescent="0.25">
      <c r="A237" s="48" t="s">
        <v>3289</v>
      </c>
      <c r="B237" s="8"/>
      <c r="C237" s="8">
        <v>45.610034207525658</v>
      </c>
      <c r="D237" s="61">
        <v>167.60000000000002</v>
      </c>
      <c r="E237" s="8">
        <v>40</v>
      </c>
      <c r="F237" s="83">
        <v>35</v>
      </c>
    </row>
    <row r="238" spans="1:6" x14ac:dyDescent="0.25">
      <c r="A238" s="48" t="s">
        <v>3290</v>
      </c>
      <c r="B238" s="8"/>
      <c r="C238" s="8">
        <v>23.637400228050172</v>
      </c>
      <c r="D238" s="61">
        <v>86.858700000000013</v>
      </c>
      <c r="E238" s="8">
        <v>20.73</v>
      </c>
      <c r="F238" s="83">
        <v>35</v>
      </c>
    </row>
    <row r="239" spans="1:6" x14ac:dyDescent="0.25">
      <c r="A239" s="48" t="s">
        <v>3290</v>
      </c>
      <c r="B239" s="8"/>
      <c r="C239" s="8">
        <v>26.978335233751427</v>
      </c>
      <c r="D239" s="61">
        <v>99.135400000000004</v>
      </c>
      <c r="E239" s="8">
        <v>23.66</v>
      </c>
      <c r="F239" s="83">
        <v>35</v>
      </c>
    </row>
    <row r="240" spans="1:6" x14ac:dyDescent="0.25">
      <c r="A240" s="48" t="s">
        <v>3291</v>
      </c>
      <c r="B240" s="8"/>
      <c r="C240" s="8">
        <v>38.574686431014818</v>
      </c>
      <c r="D240" s="61">
        <v>141.74770000000001</v>
      </c>
      <c r="E240" s="8">
        <v>33.83</v>
      </c>
      <c r="F240" s="83">
        <v>35</v>
      </c>
    </row>
    <row r="241" spans="1:6" x14ac:dyDescent="0.25">
      <c r="A241" s="48" t="s">
        <v>2973</v>
      </c>
      <c r="B241" s="8"/>
      <c r="C241" s="8">
        <v>59.600912200684157</v>
      </c>
      <c r="D241" s="61">
        <v>219.01130000000003</v>
      </c>
      <c r="E241" s="8">
        <v>52.27</v>
      </c>
      <c r="F241" s="83">
        <v>35</v>
      </c>
    </row>
    <row r="242" spans="1:6" x14ac:dyDescent="0.25">
      <c r="A242" s="48" t="s">
        <v>2994</v>
      </c>
      <c r="B242" s="8"/>
      <c r="C242" s="8">
        <v>75.89509692132269</v>
      </c>
      <c r="D242" s="61">
        <v>278.88640000000004</v>
      </c>
      <c r="E242" s="8">
        <v>66.56</v>
      </c>
      <c r="F242" s="83">
        <v>35</v>
      </c>
    </row>
    <row r="243" spans="1:6" x14ac:dyDescent="0.25">
      <c r="A243" s="48" t="s">
        <v>3351</v>
      </c>
      <c r="B243" s="8"/>
      <c r="C243" s="8">
        <v>75.89509692132269</v>
      </c>
      <c r="D243" s="61">
        <v>278.88640000000004</v>
      </c>
      <c r="E243" s="8">
        <v>66.56</v>
      </c>
      <c r="F243" s="83">
        <v>35</v>
      </c>
    </row>
    <row r="244" spans="1:6" x14ac:dyDescent="0.25">
      <c r="A244" s="48" t="s">
        <v>2796</v>
      </c>
      <c r="B244" s="8"/>
      <c r="C244" s="8">
        <v>16.259977194982895</v>
      </c>
      <c r="D244" s="61">
        <v>59.749400000000001</v>
      </c>
      <c r="E244" s="8">
        <v>14.26</v>
      </c>
      <c r="F244" s="83">
        <v>35</v>
      </c>
    </row>
    <row r="245" spans="1:6" x14ac:dyDescent="0.25">
      <c r="A245" s="48" t="s">
        <v>2823</v>
      </c>
      <c r="B245" s="8"/>
      <c r="C245" s="8">
        <v>18.323831242873432</v>
      </c>
      <c r="D245" s="61">
        <v>67.333300000000008</v>
      </c>
      <c r="E245" s="8">
        <v>16.07</v>
      </c>
      <c r="F245" s="83">
        <v>35</v>
      </c>
    </row>
    <row r="246" spans="1:6" x14ac:dyDescent="0.25">
      <c r="A246" s="48" t="s">
        <v>3223</v>
      </c>
      <c r="B246" s="8"/>
      <c r="C246" s="8">
        <v>17.776510832383124</v>
      </c>
      <c r="D246" s="61">
        <v>65.322100000000006</v>
      </c>
      <c r="E246" s="8">
        <v>15.59</v>
      </c>
      <c r="F246" s="83">
        <v>35</v>
      </c>
    </row>
    <row r="247" spans="1:6" x14ac:dyDescent="0.25">
      <c r="A247" s="48" t="s">
        <v>2829</v>
      </c>
      <c r="B247" s="8"/>
      <c r="C247" s="8">
        <v>19.874572405929303</v>
      </c>
      <c r="D247" s="61">
        <v>73.031700000000001</v>
      </c>
      <c r="E247" s="8">
        <v>17.43</v>
      </c>
      <c r="F247" s="83">
        <v>35</v>
      </c>
    </row>
    <row r="248" spans="1:6" x14ac:dyDescent="0.25">
      <c r="A248" s="48" t="s">
        <v>2906</v>
      </c>
      <c r="B248" s="8"/>
      <c r="C248" s="8">
        <v>33.226909920182443</v>
      </c>
      <c r="D248" s="61">
        <v>122.09660000000001</v>
      </c>
      <c r="E248" s="8">
        <v>29.14</v>
      </c>
      <c r="F248" s="83">
        <v>35</v>
      </c>
    </row>
    <row r="249" spans="1:6" x14ac:dyDescent="0.25">
      <c r="A249" s="48" t="s">
        <v>2920</v>
      </c>
      <c r="B249" s="8"/>
      <c r="C249" s="8">
        <v>36.191562143671604</v>
      </c>
      <c r="D249" s="61">
        <v>132.9906</v>
      </c>
      <c r="E249" s="8">
        <v>31.74</v>
      </c>
      <c r="F249" s="83">
        <v>35</v>
      </c>
    </row>
    <row r="250" spans="1:6" x14ac:dyDescent="0.25">
      <c r="A250" s="48" t="s">
        <v>2927</v>
      </c>
      <c r="B250" s="8"/>
      <c r="C250" s="8">
        <v>37.571265678449265</v>
      </c>
      <c r="D250" s="61">
        <v>138.06050000000002</v>
      </c>
      <c r="E250" s="8">
        <v>32.950000000000003</v>
      </c>
      <c r="F250" s="83">
        <v>35</v>
      </c>
    </row>
    <row r="251" spans="1:6" x14ac:dyDescent="0.25">
      <c r="A251" s="48" t="s">
        <v>2880</v>
      </c>
      <c r="B251" s="8"/>
      <c r="C251" s="8">
        <v>28.244013683010262</v>
      </c>
      <c r="D251" s="61">
        <v>103.78630000000001</v>
      </c>
      <c r="E251" s="8">
        <v>24.77</v>
      </c>
      <c r="F251" s="83">
        <v>35</v>
      </c>
    </row>
    <row r="252" spans="1:6" x14ac:dyDescent="0.25">
      <c r="A252" s="49" t="s">
        <v>2771</v>
      </c>
      <c r="B252" s="13" t="s">
        <v>0</v>
      </c>
      <c r="C252" s="14">
        <v>12.770809578107183</v>
      </c>
      <c r="D252" s="62">
        <v>46.928000000000004</v>
      </c>
      <c r="E252" s="16">
        <v>11.2</v>
      </c>
      <c r="F252" s="83">
        <v>35</v>
      </c>
    </row>
    <row r="253" spans="1:6" x14ac:dyDescent="0.25">
      <c r="A253" s="48" t="s">
        <v>2780</v>
      </c>
      <c r="B253" s="8"/>
      <c r="C253" s="8">
        <v>14.002280501710375</v>
      </c>
      <c r="D253" s="61">
        <v>51.453200000000002</v>
      </c>
      <c r="E253" s="8">
        <v>12.28</v>
      </c>
      <c r="F253" s="83">
        <v>35</v>
      </c>
    </row>
    <row r="254" spans="1:6" x14ac:dyDescent="0.25">
      <c r="A254" s="48" t="s">
        <v>2934</v>
      </c>
      <c r="B254" s="8"/>
      <c r="C254" s="8">
        <v>44.412770809578113</v>
      </c>
      <c r="D254" s="61">
        <v>163.20050000000003</v>
      </c>
      <c r="E254" s="8">
        <v>38.950000000000003</v>
      </c>
      <c r="F254" s="83">
        <v>35</v>
      </c>
    </row>
    <row r="255" spans="1:6" x14ac:dyDescent="0.25">
      <c r="A255" s="48" t="s">
        <v>2861</v>
      </c>
      <c r="B255" s="8"/>
      <c r="C255" s="8">
        <v>23.500570125427593</v>
      </c>
      <c r="D255" s="61">
        <v>86.355900000000005</v>
      </c>
      <c r="E255" s="8">
        <v>20.61</v>
      </c>
      <c r="F255" s="83">
        <v>35</v>
      </c>
    </row>
    <row r="256" spans="1:6" x14ac:dyDescent="0.25">
      <c r="A256" s="48" t="s">
        <v>3340</v>
      </c>
      <c r="B256" s="8"/>
      <c r="C256" s="8">
        <v>28.916761687571267</v>
      </c>
      <c r="D256" s="61">
        <v>106.25840000000001</v>
      </c>
      <c r="E256" s="8">
        <v>25.36</v>
      </c>
      <c r="F256" s="83">
        <v>35</v>
      </c>
    </row>
    <row r="257" spans="1:6" x14ac:dyDescent="0.25">
      <c r="A257" s="48" t="s">
        <v>3339</v>
      </c>
      <c r="B257" s="8"/>
      <c r="C257" s="8">
        <v>17.776510832383124</v>
      </c>
      <c r="D257" s="61">
        <v>65.322100000000006</v>
      </c>
      <c r="E257" s="8">
        <v>15.59</v>
      </c>
      <c r="F257" s="83">
        <v>35</v>
      </c>
    </row>
    <row r="258" spans="1:6" x14ac:dyDescent="0.25">
      <c r="A258" s="48" t="s">
        <v>3315</v>
      </c>
      <c r="B258" s="8"/>
      <c r="C258" s="8">
        <v>210.64994298745725</v>
      </c>
      <c r="D258" s="61">
        <v>774.06060000000014</v>
      </c>
      <c r="E258" s="8">
        <v>184.74</v>
      </c>
      <c r="F258" s="83">
        <v>35</v>
      </c>
    </row>
    <row r="259" spans="1:6" x14ac:dyDescent="0.25">
      <c r="A259" s="48" t="s">
        <v>2991</v>
      </c>
      <c r="B259" s="8"/>
      <c r="C259" s="8">
        <v>72.97605473204105</v>
      </c>
      <c r="D259" s="61">
        <v>268.16000000000003</v>
      </c>
      <c r="E259" s="8">
        <v>64</v>
      </c>
      <c r="F259" s="83">
        <v>35</v>
      </c>
    </row>
    <row r="260" spans="1:6" x14ac:dyDescent="0.25">
      <c r="A260" s="48" t="s">
        <v>2991</v>
      </c>
      <c r="B260" s="8"/>
      <c r="C260" s="8">
        <v>123.14709236031926</v>
      </c>
      <c r="D260" s="61">
        <v>452.52000000000004</v>
      </c>
      <c r="E260" s="8">
        <v>108</v>
      </c>
      <c r="F260" s="83">
        <v>35</v>
      </c>
    </row>
    <row r="261" spans="1:6" x14ac:dyDescent="0.25">
      <c r="A261" s="48" t="s">
        <v>3001</v>
      </c>
      <c r="B261" s="8"/>
      <c r="C261" s="8">
        <v>79.589509692132268</v>
      </c>
      <c r="D261" s="61">
        <v>292.46199999999999</v>
      </c>
      <c r="E261" s="8">
        <v>69.8</v>
      </c>
      <c r="F261" s="83">
        <v>35</v>
      </c>
    </row>
    <row r="262" spans="1:6" x14ac:dyDescent="0.25">
      <c r="A262" s="48" t="s">
        <v>3002</v>
      </c>
      <c r="B262" s="8"/>
      <c r="C262" s="8">
        <v>79.589509692132268</v>
      </c>
      <c r="D262" s="61">
        <v>292.46199999999999</v>
      </c>
      <c r="E262" s="8">
        <v>69.8</v>
      </c>
      <c r="F262" s="83">
        <v>35</v>
      </c>
    </row>
    <row r="263" spans="1:6" x14ac:dyDescent="0.25">
      <c r="A263" s="48" t="s">
        <v>3053</v>
      </c>
      <c r="B263" s="8"/>
      <c r="C263" s="8">
        <v>134.89167616875713</v>
      </c>
      <c r="D263" s="61">
        <v>495.67700000000002</v>
      </c>
      <c r="E263" s="8">
        <v>118.3</v>
      </c>
      <c r="F263" s="83">
        <v>35</v>
      </c>
    </row>
    <row r="264" spans="1:6" x14ac:dyDescent="0.25">
      <c r="A264" s="48" t="s">
        <v>3008</v>
      </c>
      <c r="B264" s="8"/>
      <c r="C264" s="8">
        <v>84.83466362599772</v>
      </c>
      <c r="D264" s="61">
        <v>311.73600000000005</v>
      </c>
      <c r="E264" s="8">
        <v>74.400000000000006</v>
      </c>
      <c r="F264" s="83">
        <v>35</v>
      </c>
    </row>
    <row r="265" spans="1:6" x14ac:dyDescent="0.25">
      <c r="A265" s="48" t="s">
        <v>2992</v>
      </c>
      <c r="B265" s="8"/>
      <c r="C265" s="8">
        <v>72.97605473204105</v>
      </c>
      <c r="D265" s="61">
        <v>268.16000000000003</v>
      </c>
      <c r="E265" s="8">
        <v>64</v>
      </c>
      <c r="F265" s="83">
        <v>35</v>
      </c>
    </row>
    <row r="266" spans="1:6" x14ac:dyDescent="0.25">
      <c r="A266" s="48" t="s">
        <v>2961</v>
      </c>
      <c r="B266" s="8"/>
      <c r="C266" s="8">
        <v>55.758266818700115</v>
      </c>
      <c r="D266" s="61">
        <v>204.89100000000002</v>
      </c>
      <c r="E266" s="8">
        <v>48.9</v>
      </c>
      <c r="F266" s="83">
        <v>35</v>
      </c>
    </row>
    <row r="267" spans="1:6" x14ac:dyDescent="0.25">
      <c r="A267" s="48" t="s">
        <v>3053</v>
      </c>
      <c r="B267" s="8"/>
      <c r="C267" s="8">
        <v>134.89167616875713</v>
      </c>
      <c r="D267" s="61">
        <v>495.67700000000002</v>
      </c>
      <c r="E267" s="8">
        <v>118.3</v>
      </c>
      <c r="F267" s="83">
        <v>35</v>
      </c>
    </row>
    <row r="268" spans="1:6" x14ac:dyDescent="0.25">
      <c r="A268" s="48" t="s">
        <v>2992</v>
      </c>
      <c r="B268" s="8"/>
      <c r="C268" s="8">
        <v>123.14709236031926</v>
      </c>
      <c r="D268" s="61">
        <v>452.52000000000004</v>
      </c>
      <c r="E268" s="8">
        <v>108</v>
      </c>
      <c r="F268" s="83">
        <v>35</v>
      </c>
    </row>
    <row r="269" spans="1:6" x14ac:dyDescent="0.25">
      <c r="A269" s="48" t="s">
        <v>3003</v>
      </c>
      <c r="B269" s="8"/>
      <c r="C269" s="8">
        <v>79.589509692132268</v>
      </c>
      <c r="D269" s="61">
        <v>292.46199999999999</v>
      </c>
      <c r="E269" s="8">
        <v>69.8</v>
      </c>
      <c r="F269" s="83">
        <v>35</v>
      </c>
    </row>
    <row r="270" spans="1:6" x14ac:dyDescent="0.25">
      <c r="A270" s="48" t="s">
        <v>3050</v>
      </c>
      <c r="B270" s="8"/>
      <c r="C270" s="8">
        <v>134.89167616875713</v>
      </c>
      <c r="D270" s="61">
        <v>495.67700000000002</v>
      </c>
      <c r="E270" s="8">
        <v>118.3</v>
      </c>
      <c r="F270" s="83">
        <v>35</v>
      </c>
    </row>
    <row r="271" spans="1:6" x14ac:dyDescent="0.25">
      <c r="A271" s="48" t="s">
        <v>3009</v>
      </c>
      <c r="B271" s="8"/>
      <c r="C271" s="8">
        <v>84.83466362599772</v>
      </c>
      <c r="D271" s="61">
        <v>311.73600000000005</v>
      </c>
      <c r="E271" s="8">
        <v>74.400000000000006</v>
      </c>
      <c r="F271" s="83">
        <v>35</v>
      </c>
    </row>
    <row r="272" spans="1:6" x14ac:dyDescent="0.25">
      <c r="A272" s="48" t="s">
        <v>3050</v>
      </c>
      <c r="B272" s="8"/>
      <c r="C272" s="8">
        <v>134.89167616875713</v>
      </c>
      <c r="D272" s="61">
        <v>495.67700000000002</v>
      </c>
      <c r="E272" s="8">
        <v>118.3</v>
      </c>
      <c r="F272" s="83">
        <v>35</v>
      </c>
    </row>
    <row r="273" spans="1:6" x14ac:dyDescent="0.25">
      <c r="A273" s="48" t="s">
        <v>3051</v>
      </c>
      <c r="B273" s="8"/>
      <c r="C273" s="8">
        <v>134.89167616875713</v>
      </c>
      <c r="D273" s="61">
        <v>495.67700000000002</v>
      </c>
      <c r="E273" s="8">
        <v>118.3</v>
      </c>
      <c r="F273" s="83">
        <v>35</v>
      </c>
    </row>
    <row r="274" spans="1:6" x14ac:dyDescent="0.25">
      <c r="A274" s="48" t="s">
        <v>3010</v>
      </c>
      <c r="B274" s="8"/>
      <c r="C274" s="8">
        <v>84.83466362599772</v>
      </c>
      <c r="D274" s="61">
        <v>311.73600000000005</v>
      </c>
      <c r="E274" s="8">
        <v>74.400000000000006</v>
      </c>
      <c r="F274" s="83">
        <v>35</v>
      </c>
    </row>
    <row r="275" spans="1:6" x14ac:dyDescent="0.25">
      <c r="A275" s="48" t="s">
        <v>2946</v>
      </c>
      <c r="B275" s="8"/>
      <c r="C275" s="8">
        <v>52.451539338654506</v>
      </c>
      <c r="D275" s="61">
        <v>192.74</v>
      </c>
      <c r="E275" s="8">
        <v>46</v>
      </c>
      <c r="F275" s="83">
        <v>35</v>
      </c>
    </row>
    <row r="276" spans="1:6" x14ac:dyDescent="0.25">
      <c r="A276" s="48" t="s">
        <v>2922</v>
      </c>
      <c r="B276" s="8"/>
      <c r="C276" s="8">
        <v>37.514253135689849</v>
      </c>
      <c r="D276" s="61">
        <v>137.851</v>
      </c>
      <c r="E276" s="8">
        <v>32.9</v>
      </c>
      <c r="F276" s="83">
        <v>35</v>
      </c>
    </row>
    <row r="277" spans="1:6" x14ac:dyDescent="0.25">
      <c r="A277" s="48" t="s">
        <v>3051</v>
      </c>
      <c r="B277" s="8"/>
      <c r="C277" s="8">
        <v>134.89167616875713</v>
      </c>
      <c r="D277" s="61">
        <v>495.67700000000002</v>
      </c>
      <c r="E277" s="8">
        <v>118.3</v>
      </c>
      <c r="F277" s="83">
        <v>35</v>
      </c>
    </row>
    <row r="278" spans="1:6" x14ac:dyDescent="0.25">
      <c r="A278" s="48" t="s">
        <v>2946</v>
      </c>
      <c r="B278" s="8"/>
      <c r="C278" s="8">
        <v>109.46408209806157</v>
      </c>
      <c r="D278" s="61">
        <v>402.24</v>
      </c>
      <c r="E278" s="8">
        <v>96</v>
      </c>
      <c r="F278" s="83">
        <v>35</v>
      </c>
    </row>
    <row r="279" spans="1:6" x14ac:dyDescent="0.25">
      <c r="A279" s="48" t="s">
        <v>2987</v>
      </c>
      <c r="B279" s="8"/>
      <c r="C279" s="8">
        <v>69.897377423033063</v>
      </c>
      <c r="D279" s="61">
        <v>256.84700000000004</v>
      </c>
      <c r="E279" s="8">
        <v>61.3</v>
      </c>
      <c r="F279" s="83">
        <v>35</v>
      </c>
    </row>
    <row r="280" spans="1:6" x14ac:dyDescent="0.25">
      <c r="A280" s="48" t="s">
        <v>3052</v>
      </c>
      <c r="B280" s="8"/>
      <c r="C280" s="8">
        <v>134.89167616875713</v>
      </c>
      <c r="D280" s="61">
        <v>495.67700000000002</v>
      </c>
      <c r="E280" s="8">
        <v>118.3</v>
      </c>
      <c r="F280" s="83">
        <v>35</v>
      </c>
    </row>
    <row r="281" spans="1:6" x14ac:dyDescent="0.25">
      <c r="A281" s="48" t="s">
        <v>2988</v>
      </c>
      <c r="B281" s="8"/>
      <c r="C281" s="8">
        <v>69.897377423033063</v>
      </c>
      <c r="D281" s="61">
        <v>256.84700000000004</v>
      </c>
      <c r="E281" s="8">
        <v>61.3</v>
      </c>
      <c r="F281" s="83">
        <v>35</v>
      </c>
    </row>
    <row r="282" spans="1:6" x14ac:dyDescent="0.25">
      <c r="A282" s="48" t="s">
        <v>2988</v>
      </c>
      <c r="B282" s="8"/>
      <c r="C282" s="8">
        <v>84.83466362599772</v>
      </c>
      <c r="D282" s="61">
        <v>311.73600000000005</v>
      </c>
      <c r="E282" s="8">
        <v>74.400000000000006</v>
      </c>
      <c r="F282" s="83">
        <v>35</v>
      </c>
    </row>
    <row r="283" spans="1:6" x14ac:dyDescent="0.25">
      <c r="A283" s="48" t="s">
        <v>2947</v>
      </c>
      <c r="B283" s="8"/>
      <c r="C283" s="8">
        <v>52.451539338654506</v>
      </c>
      <c r="D283" s="61">
        <v>192.74</v>
      </c>
      <c r="E283" s="8">
        <v>46</v>
      </c>
      <c r="F283" s="83">
        <v>35</v>
      </c>
    </row>
    <row r="284" spans="1:6" x14ac:dyDescent="0.25">
      <c r="A284" s="48" t="s">
        <v>2923</v>
      </c>
      <c r="B284" s="8"/>
      <c r="C284" s="8">
        <v>37.514253135689849</v>
      </c>
      <c r="D284" s="61">
        <v>137.851</v>
      </c>
      <c r="E284" s="8">
        <v>32.9</v>
      </c>
      <c r="F284" s="83">
        <v>35</v>
      </c>
    </row>
    <row r="285" spans="1:6" x14ac:dyDescent="0.25">
      <c r="A285" s="48" t="s">
        <v>3052</v>
      </c>
      <c r="B285" s="8"/>
      <c r="C285" s="8">
        <v>134.89167616875713</v>
      </c>
      <c r="D285" s="61">
        <v>495.67700000000002</v>
      </c>
      <c r="E285" s="8">
        <v>118.3</v>
      </c>
      <c r="F285" s="83">
        <v>35</v>
      </c>
    </row>
    <row r="286" spans="1:6" x14ac:dyDescent="0.25">
      <c r="A286" s="48" t="s">
        <v>2947</v>
      </c>
      <c r="B286" s="8"/>
      <c r="C286" s="8">
        <v>109.46408209806157</v>
      </c>
      <c r="D286" s="61">
        <v>402.24</v>
      </c>
      <c r="E286" s="8">
        <v>96</v>
      </c>
      <c r="F286" s="83">
        <v>35</v>
      </c>
    </row>
    <row r="287" spans="1:6" x14ac:dyDescent="0.25">
      <c r="A287" s="48" t="s">
        <v>2989</v>
      </c>
      <c r="B287" s="8"/>
      <c r="C287" s="8">
        <v>69.897377423033063</v>
      </c>
      <c r="D287" s="61">
        <v>256.84700000000004</v>
      </c>
      <c r="E287" s="8">
        <v>61.3</v>
      </c>
      <c r="F287" s="83">
        <v>35</v>
      </c>
    </row>
    <row r="288" spans="1:6" x14ac:dyDescent="0.25">
      <c r="A288" s="48" t="s">
        <v>3045</v>
      </c>
      <c r="B288" s="8"/>
      <c r="C288" s="8">
        <v>122.00684150513113</v>
      </c>
      <c r="D288" s="61">
        <v>448.33000000000004</v>
      </c>
      <c r="E288" s="8">
        <v>107</v>
      </c>
      <c r="F288" s="83">
        <v>35</v>
      </c>
    </row>
    <row r="289" spans="1:6" x14ac:dyDescent="0.25">
      <c r="A289" s="48" t="s">
        <v>2948</v>
      </c>
      <c r="B289" s="8"/>
      <c r="C289" s="8">
        <v>52.451539338654506</v>
      </c>
      <c r="D289" s="61">
        <v>192.74</v>
      </c>
      <c r="E289" s="8">
        <v>46</v>
      </c>
      <c r="F289" s="83">
        <v>35</v>
      </c>
    </row>
    <row r="290" spans="1:6" x14ac:dyDescent="0.25">
      <c r="A290" s="48" t="s">
        <v>2924</v>
      </c>
      <c r="B290" s="8"/>
      <c r="C290" s="8">
        <v>37.514253135689849</v>
      </c>
      <c r="D290" s="61">
        <v>137.851</v>
      </c>
      <c r="E290" s="8">
        <v>32.9</v>
      </c>
      <c r="F290" s="83">
        <v>35</v>
      </c>
    </row>
    <row r="291" spans="1:6" x14ac:dyDescent="0.25">
      <c r="A291" s="48" t="s">
        <v>2948</v>
      </c>
      <c r="B291" s="8"/>
      <c r="C291" s="8">
        <v>109.46408209806157</v>
      </c>
      <c r="D291" s="61">
        <v>402.24</v>
      </c>
      <c r="E291" s="8">
        <v>96</v>
      </c>
      <c r="F291" s="83">
        <v>35</v>
      </c>
    </row>
    <row r="292" spans="1:6" x14ac:dyDescent="0.25">
      <c r="A292" s="48" t="s">
        <v>2999</v>
      </c>
      <c r="B292" s="8"/>
      <c r="C292" s="8">
        <v>79.589509692132268</v>
      </c>
      <c r="D292" s="61">
        <v>292.46199999999999</v>
      </c>
      <c r="E292" s="8">
        <v>69.8</v>
      </c>
      <c r="F292" s="83">
        <v>35</v>
      </c>
    </row>
    <row r="293" spans="1:6" x14ac:dyDescent="0.25">
      <c r="A293" s="48" t="s">
        <v>2949</v>
      </c>
      <c r="B293" s="8"/>
      <c r="C293" s="8">
        <v>52.451539338654506</v>
      </c>
      <c r="D293" s="61">
        <v>192.74</v>
      </c>
      <c r="E293" s="8">
        <v>46</v>
      </c>
      <c r="F293" s="83">
        <v>35</v>
      </c>
    </row>
    <row r="294" spans="1:6" x14ac:dyDescent="0.25">
      <c r="A294" s="48" t="s">
        <v>2925</v>
      </c>
      <c r="B294" s="8"/>
      <c r="C294" s="8">
        <v>37.514253135689849</v>
      </c>
      <c r="D294" s="61">
        <v>137.851</v>
      </c>
      <c r="E294" s="8">
        <v>32.9</v>
      </c>
      <c r="F294" s="83">
        <v>35</v>
      </c>
    </row>
    <row r="295" spans="1:6" x14ac:dyDescent="0.25">
      <c r="A295" s="48" t="s">
        <v>2949</v>
      </c>
      <c r="B295" s="8"/>
      <c r="C295" s="8">
        <v>109.46408209806157</v>
      </c>
      <c r="D295" s="61">
        <v>402.24</v>
      </c>
      <c r="E295" s="8">
        <v>96</v>
      </c>
      <c r="F295" s="83">
        <v>35</v>
      </c>
    </row>
    <row r="296" spans="1:6" x14ac:dyDescent="0.25">
      <c r="A296" s="48" t="s">
        <v>2960</v>
      </c>
      <c r="B296" s="8"/>
      <c r="C296" s="8">
        <v>55.758266818700115</v>
      </c>
      <c r="D296" s="61">
        <v>204.89100000000002</v>
      </c>
      <c r="E296" s="8">
        <v>48.9</v>
      </c>
      <c r="F296" s="83">
        <v>35</v>
      </c>
    </row>
    <row r="297" spans="1:6" x14ac:dyDescent="0.25">
      <c r="A297" s="48" t="s">
        <v>3000</v>
      </c>
      <c r="B297" s="8"/>
      <c r="C297" s="8">
        <v>79.589509692132268</v>
      </c>
      <c r="D297" s="61">
        <v>292.46199999999999</v>
      </c>
      <c r="E297" s="8">
        <v>69.8</v>
      </c>
      <c r="F297" s="83">
        <v>35</v>
      </c>
    </row>
    <row r="298" spans="1:6" x14ac:dyDescent="0.25">
      <c r="A298" s="49" t="s">
        <v>3189</v>
      </c>
      <c r="B298" s="13" t="s">
        <v>531</v>
      </c>
      <c r="C298" s="14">
        <v>13.591790193842645</v>
      </c>
      <c r="D298" s="62">
        <v>49.944800000000008</v>
      </c>
      <c r="E298" s="16">
        <v>11.92</v>
      </c>
      <c r="F298" s="83">
        <v>35</v>
      </c>
    </row>
    <row r="299" spans="1:6" x14ac:dyDescent="0.25">
      <c r="A299" s="48" t="s">
        <v>3196</v>
      </c>
      <c r="B299" s="8"/>
      <c r="C299" s="8">
        <v>14.469783352337513</v>
      </c>
      <c r="D299" s="61">
        <v>53.171100000000003</v>
      </c>
      <c r="E299" s="8">
        <v>12.69</v>
      </c>
      <c r="F299" s="83">
        <v>35</v>
      </c>
    </row>
    <row r="300" spans="1:6" x14ac:dyDescent="0.25">
      <c r="A300" s="48" t="s">
        <v>3227</v>
      </c>
      <c r="B300" s="8"/>
      <c r="C300" s="8">
        <v>18.346636259977195</v>
      </c>
      <c r="D300" s="61">
        <v>67.417100000000005</v>
      </c>
      <c r="E300" s="8">
        <v>16.09</v>
      </c>
      <c r="F300" s="83">
        <v>35</v>
      </c>
    </row>
    <row r="301" spans="1:6" x14ac:dyDescent="0.25">
      <c r="A301" s="48" t="s">
        <v>3228</v>
      </c>
      <c r="B301" s="8"/>
      <c r="C301" s="8">
        <v>18.346636259977195</v>
      </c>
      <c r="D301" s="61">
        <v>67.417100000000005</v>
      </c>
      <c r="E301" s="8">
        <v>16.09</v>
      </c>
      <c r="F301" s="83">
        <v>35</v>
      </c>
    </row>
    <row r="302" spans="1:6" x14ac:dyDescent="0.25">
      <c r="A302" s="48" t="s">
        <v>2816</v>
      </c>
      <c r="B302" s="8"/>
      <c r="C302" s="8">
        <v>17.639680729760549</v>
      </c>
      <c r="D302" s="61">
        <v>64.819300000000013</v>
      </c>
      <c r="E302" s="8">
        <v>15.47</v>
      </c>
      <c r="F302" s="83">
        <v>35</v>
      </c>
    </row>
    <row r="303" spans="1:6" x14ac:dyDescent="0.25">
      <c r="A303" s="48" t="s">
        <v>2848</v>
      </c>
      <c r="B303" s="8"/>
      <c r="C303" s="8">
        <v>21.277080957810718</v>
      </c>
      <c r="D303" s="61">
        <v>78.185400000000001</v>
      </c>
      <c r="E303" s="8">
        <v>18.66</v>
      </c>
      <c r="F303" s="83">
        <v>35</v>
      </c>
    </row>
    <row r="304" spans="1:6" x14ac:dyDescent="0.25">
      <c r="A304" s="48" t="s">
        <v>2807</v>
      </c>
      <c r="B304" s="8"/>
      <c r="C304" s="8">
        <v>17.639680729760549</v>
      </c>
      <c r="D304" s="61">
        <v>64.819300000000013</v>
      </c>
      <c r="E304" s="8">
        <v>15.47</v>
      </c>
      <c r="F304" s="83">
        <v>35</v>
      </c>
    </row>
    <row r="305" spans="1:6" x14ac:dyDescent="0.25">
      <c r="A305" s="48" t="s">
        <v>2839</v>
      </c>
      <c r="B305" s="8"/>
      <c r="C305" s="8">
        <v>21.277080957810718</v>
      </c>
      <c r="D305" s="61">
        <v>78.185400000000001</v>
      </c>
      <c r="E305" s="8">
        <v>18.66</v>
      </c>
      <c r="F305" s="83">
        <v>35</v>
      </c>
    </row>
    <row r="306" spans="1:6" x14ac:dyDescent="0.25">
      <c r="A306" s="48" t="s">
        <v>2849</v>
      </c>
      <c r="B306" s="8"/>
      <c r="C306" s="8">
        <v>21.277080957810718</v>
      </c>
      <c r="D306" s="61">
        <v>78.185400000000001</v>
      </c>
      <c r="E306" s="8">
        <v>18.66</v>
      </c>
      <c r="F306" s="83">
        <v>35</v>
      </c>
    </row>
    <row r="307" spans="1:6" x14ac:dyDescent="0.25">
      <c r="A307" s="48" t="s">
        <v>2811</v>
      </c>
      <c r="B307" s="8"/>
      <c r="C307" s="8">
        <v>17.639680729760549</v>
      </c>
      <c r="D307" s="61">
        <v>64.819300000000013</v>
      </c>
      <c r="E307" s="8">
        <v>15.47</v>
      </c>
      <c r="F307" s="83">
        <v>35</v>
      </c>
    </row>
    <row r="308" spans="1:6" x14ac:dyDescent="0.25">
      <c r="A308" s="48" t="s">
        <v>2843</v>
      </c>
      <c r="B308" s="8"/>
      <c r="C308" s="8">
        <v>21.277080957810718</v>
      </c>
      <c r="D308" s="61">
        <v>78.185400000000001</v>
      </c>
      <c r="E308" s="8">
        <v>18.66</v>
      </c>
      <c r="F308" s="83">
        <v>35</v>
      </c>
    </row>
    <row r="309" spans="1:6" x14ac:dyDescent="0.25">
      <c r="A309" s="48" t="s">
        <v>2918</v>
      </c>
      <c r="B309" s="8"/>
      <c r="C309" s="8">
        <v>35.16533637400228</v>
      </c>
      <c r="D309" s="61">
        <v>129.21960000000001</v>
      </c>
      <c r="E309" s="8">
        <v>30.84</v>
      </c>
      <c r="F309" s="83">
        <v>35</v>
      </c>
    </row>
    <row r="310" spans="1:6" x14ac:dyDescent="0.25">
      <c r="A310" s="48" t="s">
        <v>2820</v>
      </c>
      <c r="B310" s="8"/>
      <c r="C310" s="8">
        <v>17.639680729760549</v>
      </c>
      <c r="D310" s="61">
        <v>64.819300000000013</v>
      </c>
      <c r="E310" s="8">
        <v>15.47</v>
      </c>
      <c r="F310" s="83">
        <v>35</v>
      </c>
    </row>
    <row r="311" spans="1:6" x14ac:dyDescent="0.25">
      <c r="A311" s="48" t="s">
        <v>2854</v>
      </c>
      <c r="B311" s="8"/>
      <c r="C311" s="8">
        <v>21.277080957810718</v>
      </c>
      <c r="D311" s="61">
        <v>78.185400000000001</v>
      </c>
      <c r="E311" s="8">
        <v>18.66</v>
      </c>
      <c r="F311" s="83">
        <v>35</v>
      </c>
    </row>
    <row r="312" spans="1:6" x14ac:dyDescent="0.25">
      <c r="A312" s="48" t="s">
        <v>2812</v>
      </c>
      <c r="B312" s="8"/>
      <c r="C312" s="8">
        <v>17.639680729760549</v>
      </c>
      <c r="D312" s="61">
        <v>64.819300000000013</v>
      </c>
      <c r="E312" s="8">
        <v>15.47</v>
      </c>
      <c r="F312" s="83">
        <v>35</v>
      </c>
    </row>
    <row r="313" spans="1:6" x14ac:dyDescent="0.25">
      <c r="A313" s="48" t="s">
        <v>2844</v>
      </c>
      <c r="B313" s="8"/>
      <c r="C313" s="8">
        <v>21.277080957810718</v>
      </c>
      <c r="D313" s="61">
        <v>78.185400000000001</v>
      </c>
      <c r="E313" s="8">
        <v>18.66</v>
      </c>
      <c r="F313" s="83">
        <v>35</v>
      </c>
    </row>
    <row r="314" spans="1:6" x14ac:dyDescent="0.25">
      <c r="A314" s="48" t="s">
        <v>2806</v>
      </c>
      <c r="B314" s="8"/>
      <c r="C314" s="8">
        <v>17.354618015963513</v>
      </c>
      <c r="D314" s="61">
        <v>63.771800000000006</v>
      </c>
      <c r="E314" s="8">
        <v>15.22</v>
      </c>
      <c r="F314" s="83">
        <v>35</v>
      </c>
    </row>
    <row r="315" spans="1:6" x14ac:dyDescent="0.25">
      <c r="A315" s="48" t="s">
        <v>2781</v>
      </c>
      <c r="B315" s="8"/>
      <c r="C315" s="8">
        <v>14.173318129988598</v>
      </c>
      <c r="D315" s="61">
        <v>52.081700000000005</v>
      </c>
      <c r="E315" s="8">
        <v>12.43</v>
      </c>
      <c r="F315" s="83">
        <v>35</v>
      </c>
    </row>
    <row r="316" spans="1:6" x14ac:dyDescent="0.25">
      <c r="A316" s="48" t="s">
        <v>2808</v>
      </c>
      <c r="B316" s="8"/>
      <c r="C316" s="8">
        <v>17.639680729760549</v>
      </c>
      <c r="D316" s="61">
        <v>64.819300000000013</v>
      </c>
      <c r="E316" s="8">
        <v>15.47</v>
      </c>
      <c r="F316" s="83">
        <v>35</v>
      </c>
    </row>
    <row r="317" spans="1:6" x14ac:dyDescent="0.25">
      <c r="A317" s="48" t="s">
        <v>2840</v>
      </c>
      <c r="B317" s="8"/>
      <c r="C317" s="8">
        <v>21.277080957810718</v>
      </c>
      <c r="D317" s="61">
        <v>78.185400000000001</v>
      </c>
      <c r="E317" s="8">
        <v>18.66</v>
      </c>
      <c r="F317" s="83">
        <v>35</v>
      </c>
    </row>
    <row r="318" spans="1:6" x14ac:dyDescent="0.25">
      <c r="A318" s="48" t="s">
        <v>2850</v>
      </c>
      <c r="B318" s="8"/>
      <c r="C318" s="8">
        <v>21.277080957810718</v>
      </c>
      <c r="D318" s="61">
        <v>78.185400000000001</v>
      </c>
      <c r="E318" s="8">
        <v>18.66</v>
      </c>
      <c r="F318" s="83">
        <v>35</v>
      </c>
    </row>
    <row r="319" spans="1:6" x14ac:dyDescent="0.25">
      <c r="A319" s="48" t="s">
        <v>2805</v>
      </c>
      <c r="B319" s="8"/>
      <c r="C319" s="8">
        <v>17.354618015963513</v>
      </c>
      <c r="D319" s="61">
        <v>63.771800000000006</v>
      </c>
      <c r="E319" s="8">
        <v>15.22</v>
      </c>
      <c r="F319" s="83">
        <v>35</v>
      </c>
    </row>
    <row r="320" spans="1:6" x14ac:dyDescent="0.25">
      <c r="A320" s="48" t="s">
        <v>2782</v>
      </c>
      <c r="B320" s="8"/>
      <c r="C320" s="8">
        <v>14.173318129988598</v>
      </c>
      <c r="D320" s="61">
        <v>52.081700000000005</v>
      </c>
      <c r="E320" s="8">
        <v>12.43</v>
      </c>
      <c r="F320" s="83">
        <v>35</v>
      </c>
    </row>
    <row r="321" spans="1:6" x14ac:dyDescent="0.25">
      <c r="A321" s="48" t="s">
        <v>2813</v>
      </c>
      <c r="B321" s="8"/>
      <c r="C321" s="8">
        <v>17.639680729760549</v>
      </c>
      <c r="D321" s="61">
        <v>64.819300000000013</v>
      </c>
      <c r="E321" s="8">
        <v>15.47</v>
      </c>
      <c r="F321" s="83">
        <v>35</v>
      </c>
    </row>
    <row r="322" spans="1:6" x14ac:dyDescent="0.25">
      <c r="A322" s="48" t="s">
        <v>2845</v>
      </c>
      <c r="B322" s="8"/>
      <c r="C322" s="8">
        <v>21.277080957810718</v>
      </c>
      <c r="D322" s="61">
        <v>78.185400000000001</v>
      </c>
      <c r="E322" s="8">
        <v>18.66</v>
      </c>
      <c r="F322" s="83">
        <v>35</v>
      </c>
    </row>
    <row r="323" spans="1:6" x14ac:dyDescent="0.25">
      <c r="A323" s="48" t="s">
        <v>2804</v>
      </c>
      <c r="B323" s="8"/>
      <c r="C323" s="8">
        <v>17.354618015963513</v>
      </c>
      <c r="D323" s="61">
        <v>63.771800000000006</v>
      </c>
      <c r="E323" s="8">
        <v>15.22</v>
      </c>
      <c r="F323" s="83">
        <v>35</v>
      </c>
    </row>
    <row r="324" spans="1:6" x14ac:dyDescent="0.25">
      <c r="A324" s="49" t="s">
        <v>2759</v>
      </c>
      <c r="B324" s="13" t="s">
        <v>0</v>
      </c>
      <c r="C324" s="14">
        <v>11.938426453819842</v>
      </c>
      <c r="D324" s="62">
        <v>43.86930000000001</v>
      </c>
      <c r="E324" s="16">
        <v>10.47</v>
      </c>
      <c r="F324" s="83">
        <v>35</v>
      </c>
    </row>
    <row r="325" spans="1:6" x14ac:dyDescent="0.25">
      <c r="A325" s="48" t="s">
        <v>2814</v>
      </c>
      <c r="B325" s="8"/>
      <c r="C325" s="8">
        <v>17.639680729760549</v>
      </c>
      <c r="D325" s="61">
        <v>64.819300000000013</v>
      </c>
      <c r="E325" s="8">
        <v>15.47</v>
      </c>
      <c r="F325" s="83">
        <v>35</v>
      </c>
    </row>
    <row r="326" spans="1:6" x14ac:dyDescent="0.25">
      <c r="A326" s="48" t="s">
        <v>2846</v>
      </c>
      <c r="B326" s="8"/>
      <c r="C326" s="8">
        <v>21.277080957810718</v>
      </c>
      <c r="D326" s="61">
        <v>78.185400000000001</v>
      </c>
      <c r="E326" s="8">
        <v>18.66</v>
      </c>
      <c r="F326" s="83">
        <v>35</v>
      </c>
    </row>
    <row r="327" spans="1:6" x14ac:dyDescent="0.25">
      <c r="A327" s="48" t="s">
        <v>2817</v>
      </c>
      <c r="B327" s="8"/>
      <c r="C327" s="8">
        <v>17.639680729760549</v>
      </c>
      <c r="D327" s="61">
        <v>64.819300000000013</v>
      </c>
      <c r="E327" s="8">
        <v>15.47</v>
      </c>
      <c r="F327" s="83">
        <v>35</v>
      </c>
    </row>
    <row r="328" spans="1:6" x14ac:dyDescent="0.25">
      <c r="A328" s="48" t="s">
        <v>2851</v>
      </c>
      <c r="B328" s="8"/>
      <c r="C328" s="8">
        <v>21.277080957810718</v>
      </c>
      <c r="D328" s="61">
        <v>78.185400000000001</v>
      </c>
      <c r="E328" s="8">
        <v>18.66</v>
      </c>
      <c r="F328" s="83">
        <v>35</v>
      </c>
    </row>
    <row r="329" spans="1:6" x14ac:dyDescent="0.25">
      <c r="A329" s="49" t="s">
        <v>2760</v>
      </c>
      <c r="B329" s="13" t="s">
        <v>0</v>
      </c>
      <c r="C329" s="14">
        <v>11.938426453819842</v>
      </c>
      <c r="D329" s="62">
        <v>43.86930000000001</v>
      </c>
      <c r="E329" s="16">
        <v>10.47</v>
      </c>
      <c r="F329" s="83">
        <v>35</v>
      </c>
    </row>
    <row r="330" spans="1:6" x14ac:dyDescent="0.25">
      <c r="A330" s="48" t="s">
        <v>2815</v>
      </c>
      <c r="B330" s="8"/>
      <c r="C330" s="8">
        <v>17.639680729760549</v>
      </c>
      <c r="D330" s="61">
        <v>64.819300000000013</v>
      </c>
      <c r="E330" s="8">
        <v>15.47</v>
      </c>
      <c r="F330" s="83">
        <v>35</v>
      </c>
    </row>
    <row r="331" spans="1:6" x14ac:dyDescent="0.25">
      <c r="A331" s="48" t="s">
        <v>2847</v>
      </c>
      <c r="B331" s="8"/>
      <c r="C331" s="8">
        <v>21.277080957810718</v>
      </c>
      <c r="D331" s="61">
        <v>78.185400000000001</v>
      </c>
      <c r="E331" s="8">
        <v>18.66</v>
      </c>
      <c r="F331" s="83">
        <v>35</v>
      </c>
    </row>
    <row r="332" spans="1:6" x14ac:dyDescent="0.25">
      <c r="A332" s="48" t="s">
        <v>2809</v>
      </c>
      <c r="B332" s="8"/>
      <c r="C332" s="8">
        <v>17.639680729760549</v>
      </c>
      <c r="D332" s="61">
        <v>64.819300000000013</v>
      </c>
      <c r="E332" s="8">
        <v>15.47</v>
      </c>
      <c r="F332" s="83">
        <v>35</v>
      </c>
    </row>
    <row r="333" spans="1:6" x14ac:dyDescent="0.25">
      <c r="A333" s="48" t="s">
        <v>2841</v>
      </c>
      <c r="B333" s="8"/>
      <c r="C333" s="8">
        <v>21.277080957810718</v>
      </c>
      <c r="D333" s="61">
        <v>78.185400000000001</v>
      </c>
      <c r="E333" s="8">
        <v>18.66</v>
      </c>
      <c r="F333" s="83">
        <v>35</v>
      </c>
    </row>
    <row r="334" spans="1:6" x14ac:dyDescent="0.25">
      <c r="A334" s="48" t="s">
        <v>2818</v>
      </c>
      <c r="B334" s="8"/>
      <c r="C334" s="8">
        <v>17.639680729760549</v>
      </c>
      <c r="D334" s="61">
        <v>64.819300000000013</v>
      </c>
      <c r="E334" s="8">
        <v>15.47</v>
      </c>
      <c r="F334" s="83">
        <v>35</v>
      </c>
    </row>
    <row r="335" spans="1:6" x14ac:dyDescent="0.25">
      <c r="A335" s="48" t="s">
        <v>2852</v>
      </c>
      <c r="B335" s="8"/>
      <c r="C335" s="8">
        <v>21.277080957810718</v>
      </c>
      <c r="D335" s="61">
        <v>78.185400000000001</v>
      </c>
      <c r="E335" s="8">
        <v>18.66</v>
      </c>
      <c r="F335" s="83">
        <v>35</v>
      </c>
    </row>
    <row r="336" spans="1:6" x14ac:dyDescent="0.25">
      <c r="A336" s="48" t="s">
        <v>2824</v>
      </c>
      <c r="B336" s="8"/>
      <c r="C336" s="8">
        <v>23.067274800456101</v>
      </c>
      <c r="D336" s="61">
        <v>84.763700000000014</v>
      </c>
      <c r="E336" s="8">
        <v>20.23</v>
      </c>
      <c r="F336" s="83">
        <v>35</v>
      </c>
    </row>
    <row r="337" spans="1:6" x14ac:dyDescent="0.25">
      <c r="A337" s="48" t="s">
        <v>2810</v>
      </c>
      <c r="B337" s="8"/>
      <c r="C337" s="8">
        <v>17.639680729760549</v>
      </c>
      <c r="D337" s="61">
        <v>64.819300000000013</v>
      </c>
      <c r="E337" s="8">
        <v>15.47</v>
      </c>
      <c r="F337" s="83">
        <v>35</v>
      </c>
    </row>
    <row r="338" spans="1:6" x14ac:dyDescent="0.25">
      <c r="A338" s="48" t="s">
        <v>2842</v>
      </c>
      <c r="B338" s="8"/>
      <c r="C338" s="8">
        <v>21.277080957810718</v>
      </c>
      <c r="D338" s="61">
        <v>78.185400000000001</v>
      </c>
      <c r="E338" s="8">
        <v>18.66</v>
      </c>
      <c r="F338" s="83">
        <v>35</v>
      </c>
    </row>
    <row r="339" spans="1:6" x14ac:dyDescent="0.25">
      <c r="A339" s="48" t="s">
        <v>2881</v>
      </c>
      <c r="B339" s="8"/>
      <c r="C339" s="8">
        <v>28.289623717217786</v>
      </c>
      <c r="D339" s="61">
        <v>103.9539</v>
      </c>
      <c r="E339" s="8">
        <v>24.81</v>
      </c>
      <c r="F339" s="83">
        <v>35</v>
      </c>
    </row>
    <row r="340" spans="1:6" x14ac:dyDescent="0.25">
      <c r="A340" s="48" t="s">
        <v>2819</v>
      </c>
      <c r="B340" s="8"/>
      <c r="C340" s="8">
        <v>17.639680729760549</v>
      </c>
      <c r="D340" s="61">
        <v>64.819300000000013</v>
      </c>
      <c r="E340" s="8">
        <v>15.47</v>
      </c>
      <c r="F340" s="83">
        <v>35</v>
      </c>
    </row>
    <row r="341" spans="1:6" x14ac:dyDescent="0.25">
      <c r="A341" s="48" t="s">
        <v>2853</v>
      </c>
      <c r="B341" s="8"/>
      <c r="C341" s="8">
        <v>21.277080957810718</v>
      </c>
      <c r="D341" s="61">
        <v>78.185400000000001</v>
      </c>
      <c r="E341" s="8">
        <v>18.66</v>
      </c>
      <c r="F341" s="83">
        <v>35</v>
      </c>
    </row>
    <row r="342" spans="1:6" x14ac:dyDescent="0.25">
      <c r="A342" s="48" t="s">
        <v>2882</v>
      </c>
      <c r="B342" s="8"/>
      <c r="C342" s="8">
        <v>28.289623717217786</v>
      </c>
      <c r="D342" s="61">
        <v>103.9539</v>
      </c>
      <c r="E342" s="8">
        <v>24.81</v>
      </c>
      <c r="F342" s="83">
        <v>35</v>
      </c>
    </row>
    <row r="343" spans="1:6" x14ac:dyDescent="0.25">
      <c r="A343" s="48" t="s">
        <v>3317</v>
      </c>
      <c r="B343" s="8"/>
      <c r="C343" s="8">
        <v>25.153933865450398</v>
      </c>
      <c r="D343" s="61">
        <v>92.431399999999996</v>
      </c>
      <c r="E343" s="8">
        <v>22.06</v>
      </c>
      <c r="F343" s="83">
        <v>35</v>
      </c>
    </row>
    <row r="344" spans="1:6" x14ac:dyDescent="0.25">
      <c r="A344" s="48" t="s">
        <v>3316</v>
      </c>
      <c r="B344" s="8"/>
      <c r="C344" s="8">
        <v>31.516533637400229</v>
      </c>
      <c r="D344" s="61">
        <v>115.81160000000001</v>
      </c>
      <c r="E344" s="8">
        <v>27.64</v>
      </c>
      <c r="F344" s="83">
        <v>35</v>
      </c>
    </row>
    <row r="345" spans="1:6" x14ac:dyDescent="0.25">
      <c r="A345" s="48" t="s">
        <v>3205</v>
      </c>
      <c r="B345" s="8"/>
      <c r="C345" s="8">
        <v>15.165336374002282</v>
      </c>
      <c r="D345" s="61">
        <v>55.727000000000011</v>
      </c>
      <c r="E345" s="8">
        <v>13.3</v>
      </c>
      <c r="F345" s="83">
        <v>35</v>
      </c>
    </row>
    <row r="346" spans="1:6" x14ac:dyDescent="0.25">
      <c r="A346" s="48" t="s">
        <v>2873</v>
      </c>
      <c r="B346" s="8"/>
      <c r="C346" s="8">
        <v>26.180159635119729</v>
      </c>
      <c r="D346" s="61">
        <v>96.202400000000011</v>
      </c>
      <c r="E346" s="8">
        <v>22.96</v>
      </c>
      <c r="F346" s="83">
        <v>35</v>
      </c>
    </row>
    <row r="347" spans="1:6" x14ac:dyDescent="0.25">
      <c r="A347" s="48" t="s">
        <v>2877</v>
      </c>
      <c r="B347" s="8"/>
      <c r="C347" s="8">
        <v>27.582668187001143</v>
      </c>
      <c r="D347" s="61">
        <v>101.35610000000001</v>
      </c>
      <c r="E347" s="8">
        <v>24.19</v>
      </c>
      <c r="F347" s="83">
        <v>35</v>
      </c>
    </row>
    <row r="348" spans="1:6" x14ac:dyDescent="0.25">
      <c r="A348" s="49" t="s">
        <v>3177</v>
      </c>
      <c r="B348" s="13" t="s">
        <v>0</v>
      </c>
      <c r="C348" s="14">
        <v>12.73660205245154</v>
      </c>
      <c r="D348" s="62">
        <v>46.802300000000002</v>
      </c>
      <c r="E348" s="16">
        <v>11.17</v>
      </c>
      <c r="F348" s="83">
        <v>35</v>
      </c>
    </row>
    <row r="349" spans="1:6" x14ac:dyDescent="0.25">
      <c r="A349" s="48" t="s">
        <v>3212</v>
      </c>
      <c r="B349" s="8"/>
      <c r="C349" s="8">
        <v>15.655644241733182</v>
      </c>
      <c r="D349" s="61">
        <v>57.528700000000008</v>
      </c>
      <c r="E349" s="8">
        <v>13.73</v>
      </c>
      <c r="F349" s="83">
        <v>35</v>
      </c>
    </row>
    <row r="350" spans="1:6" x14ac:dyDescent="0.25">
      <c r="A350" s="49" t="s">
        <v>3182</v>
      </c>
      <c r="B350" s="13" t="s">
        <v>532</v>
      </c>
      <c r="C350" s="14">
        <v>13.648802736602054</v>
      </c>
      <c r="D350" s="62">
        <v>50.154300000000006</v>
      </c>
      <c r="E350" s="16">
        <v>11.97</v>
      </c>
      <c r="F350" s="83">
        <v>35</v>
      </c>
    </row>
    <row r="351" spans="1:6" x14ac:dyDescent="0.25">
      <c r="A351" s="48" t="s">
        <v>3217</v>
      </c>
      <c r="B351" s="8"/>
      <c r="C351" s="8">
        <v>16.841505131128848</v>
      </c>
      <c r="D351" s="61">
        <v>61.886300000000006</v>
      </c>
      <c r="E351" s="8">
        <v>14.77</v>
      </c>
      <c r="F351" s="83">
        <v>35</v>
      </c>
    </row>
    <row r="352" spans="1:6" x14ac:dyDescent="0.25">
      <c r="A352" s="49" t="s">
        <v>3175</v>
      </c>
      <c r="B352" s="13" t="s">
        <v>0</v>
      </c>
      <c r="C352" s="14">
        <v>12.326111744583809</v>
      </c>
      <c r="D352" s="62">
        <v>45.293900000000008</v>
      </c>
      <c r="E352" s="16">
        <v>10.81</v>
      </c>
      <c r="F352" s="83">
        <v>35</v>
      </c>
    </row>
    <row r="353" spans="1:6" x14ac:dyDescent="0.25">
      <c r="A353" s="48" t="s">
        <v>3237</v>
      </c>
      <c r="B353" s="8"/>
      <c r="C353" s="8">
        <v>20.410490307867729</v>
      </c>
      <c r="D353" s="61">
        <v>75.001000000000005</v>
      </c>
      <c r="E353" s="8">
        <v>17.899999999999999</v>
      </c>
      <c r="F353" s="83">
        <v>35</v>
      </c>
    </row>
    <row r="354" spans="1:6" x14ac:dyDescent="0.25">
      <c r="A354" s="48" t="s">
        <v>3200</v>
      </c>
      <c r="B354" s="8"/>
      <c r="C354" s="8">
        <v>14.766248574686431</v>
      </c>
      <c r="D354" s="61">
        <v>54.2605</v>
      </c>
      <c r="E354" s="8">
        <v>12.95</v>
      </c>
      <c r="F354" s="83">
        <v>35</v>
      </c>
    </row>
    <row r="355" spans="1:6" x14ac:dyDescent="0.25">
      <c r="A355" s="48" t="s">
        <v>3200</v>
      </c>
      <c r="B355" s="8"/>
      <c r="C355" s="8">
        <v>18.187001140250853</v>
      </c>
      <c r="D355" s="61">
        <v>66.830500000000001</v>
      </c>
      <c r="E355" s="8">
        <v>15.95</v>
      </c>
      <c r="F355" s="83">
        <v>35</v>
      </c>
    </row>
    <row r="356" spans="1:6" x14ac:dyDescent="0.25">
      <c r="A356" s="48" t="s">
        <v>3215</v>
      </c>
      <c r="B356" s="8"/>
      <c r="C356" s="8">
        <v>16.431014823261119</v>
      </c>
      <c r="D356" s="61">
        <v>60.377900000000004</v>
      </c>
      <c r="E356" s="8">
        <v>14.41</v>
      </c>
      <c r="F356" s="83">
        <v>35</v>
      </c>
    </row>
    <row r="357" spans="1:6" x14ac:dyDescent="0.25">
      <c r="A357" s="48" t="s">
        <v>3211</v>
      </c>
      <c r="B357" s="8"/>
      <c r="C357" s="8">
        <v>15.575826681870012</v>
      </c>
      <c r="D357" s="61">
        <v>57.235400000000006</v>
      </c>
      <c r="E357" s="8">
        <v>13.66</v>
      </c>
      <c r="F357" s="83">
        <v>35</v>
      </c>
    </row>
    <row r="358" spans="1:6" x14ac:dyDescent="0.25">
      <c r="A358" s="48" t="s">
        <v>3230</v>
      </c>
      <c r="B358" s="8"/>
      <c r="C358" s="8">
        <v>18.711516533637401</v>
      </c>
      <c r="D358" s="61">
        <v>68.757900000000006</v>
      </c>
      <c r="E358" s="8">
        <v>16.41</v>
      </c>
      <c r="F358" s="83">
        <v>35</v>
      </c>
    </row>
    <row r="359" spans="1:6" x14ac:dyDescent="0.25">
      <c r="A359" s="48" t="s">
        <v>3230</v>
      </c>
      <c r="B359" s="8"/>
      <c r="C359" s="8">
        <v>22.873432155074116</v>
      </c>
      <c r="D359" s="61">
        <v>84.051400000000001</v>
      </c>
      <c r="E359" s="8">
        <v>20.059999999999999</v>
      </c>
      <c r="F359" s="83">
        <v>35</v>
      </c>
    </row>
    <row r="360" spans="1:6" x14ac:dyDescent="0.25">
      <c r="A360" s="49" t="s">
        <v>3187</v>
      </c>
      <c r="B360" s="13" t="s">
        <v>531</v>
      </c>
      <c r="C360" s="14">
        <v>13.477765108323831</v>
      </c>
      <c r="D360" s="62">
        <v>49.525800000000004</v>
      </c>
      <c r="E360" s="16">
        <v>11.82</v>
      </c>
      <c r="F360" s="83">
        <v>35</v>
      </c>
    </row>
    <row r="361" spans="1:6" x14ac:dyDescent="0.25">
      <c r="A361" s="48" t="s">
        <v>3352</v>
      </c>
      <c r="B361" s="8"/>
      <c r="C361" s="8">
        <v>42.622576966932726</v>
      </c>
      <c r="D361" s="61">
        <v>156.62220000000002</v>
      </c>
      <c r="E361" s="8">
        <v>37.380000000000003</v>
      </c>
      <c r="F361" s="83">
        <v>35</v>
      </c>
    </row>
    <row r="362" spans="1:6" x14ac:dyDescent="0.25">
      <c r="A362" s="48" t="s">
        <v>3352</v>
      </c>
      <c r="B362" s="8"/>
      <c r="C362" s="8">
        <v>50.627137970353473</v>
      </c>
      <c r="D362" s="61">
        <v>186.036</v>
      </c>
      <c r="E362" s="8">
        <v>44.4</v>
      </c>
      <c r="F362" s="83">
        <v>35</v>
      </c>
    </row>
    <row r="363" spans="1:6" x14ac:dyDescent="0.25">
      <c r="A363" s="48" t="s">
        <v>3353</v>
      </c>
      <c r="B363" s="8"/>
      <c r="C363" s="8">
        <v>127.94754846066134</v>
      </c>
      <c r="D363" s="61">
        <v>470.15989999999999</v>
      </c>
      <c r="E363" s="8">
        <v>112.21</v>
      </c>
      <c r="F363" s="83">
        <v>35</v>
      </c>
    </row>
    <row r="364" spans="1:6" x14ac:dyDescent="0.25">
      <c r="A364" s="48" t="s">
        <v>3288</v>
      </c>
      <c r="B364" s="8"/>
      <c r="C364" s="8">
        <v>95.986316989737745</v>
      </c>
      <c r="D364" s="61">
        <v>352.71420000000006</v>
      </c>
      <c r="E364" s="8">
        <v>84.18</v>
      </c>
      <c r="F364" s="83">
        <v>35</v>
      </c>
    </row>
    <row r="365" spans="1:6" x14ac:dyDescent="0.25">
      <c r="A365" s="48" t="s">
        <v>3287</v>
      </c>
      <c r="B365" s="8"/>
      <c r="C365" s="8">
        <v>45.610034207525658</v>
      </c>
      <c r="D365" s="61">
        <v>167.60000000000002</v>
      </c>
      <c r="E365" s="8">
        <v>40</v>
      </c>
      <c r="F365" s="83">
        <v>35</v>
      </c>
    </row>
    <row r="366" spans="1:6" x14ac:dyDescent="0.25">
      <c r="A366" s="48" t="s">
        <v>3286</v>
      </c>
      <c r="B366" s="8"/>
      <c r="C366" s="8">
        <v>935.92930444697822</v>
      </c>
      <c r="D366" s="61">
        <v>3439.1939000000002</v>
      </c>
      <c r="E366" s="8">
        <v>820.81</v>
      </c>
      <c r="F366" s="83">
        <v>35</v>
      </c>
    </row>
    <row r="367" spans="1:6" x14ac:dyDescent="0.25">
      <c r="A367" s="48" t="s">
        <v>3078</v>
      </c>
      <c r="B367" s="8"/>
      <c r="C367" s="8">
        <v>214.73204104903078</v>
      </c>
      <c r="D367" s="61">
        <v>789.06080000000009</v>
      </c>
      <c r="E367" s="8">
        <v>188.32</v>
      </c>
      <c r="F367" s="83">
        <v>35</v>
      </c>
    </row>
    <row r="368" spans="1:6" x14ac:dyDescent="0.25">
      <c r="A368" s="48" t="s">
        <v>3083</v>
      </c>
      <c r="B368" s="8"/>
      <c r="C368" s="8">
        <v>246.06613454960092</v>
      </c>
      <c r="D368" s="61">
        <v>904.20200000000011</v>
      </c>
      <c r="E368" s="8">
        <v>215.8</v>
      </c>
      <c r="F368" s="83">
        <v>35</v>
      </c>
    </row>
    <row r="369" spans="1:6" x14ac:dyDescent="0.25">
      <c r="A369" s="48" t="s">
        <v>3097</v>
      </c>
      <c r="B369" s="8"/>
      <c r="C369" s="8">
        <v>321.81299885974914</v>
      </c>
      <c r="D369" s="61">
        <v>1182.5437000000002</v>
      </c>
      <c r="E369" s="8">
        <v>282.23</v>
      </c>
      <c r="F369" s="83">
        <v>35</v>
      </c>
    </row>
    <row r="370" spans="1:6" x14ac:dyDescent="0.25">
      <c r="A370" s="48" t="s">
        <v>3103</v>
      </c>
      <c r="B370" s="8"/>
      <c r="C370" s="8">
        <v>369.38426453819841</v>
      </c>
      <c r="D370" s="61">
        <v>1357.3505</v>
      </c>
      <c r="E370" s="8">
        <v>323.95</v>
      </c>
      <c r="F370" s="83">
        <v>35</v>
      </c>
    </row>
    <row r="371" spans="1:6" x14ac:dyDescent="0.25">
      <c r="A371" s="48" t="s">
        <v>2963</v>
      </c>
      <c r="B371" s="8"/>
      <c r="C371" s="8">
        <v>57.343215507411628</v>
      </c>
      <c r="D371" s="61">
        <v>210.71510000000001</v>
      </c>
      <c r="E371" s="8">
        <v>50.29</v>
      </c>
      <c r="F371" s="83">
        <v>35</v>
      </c>
    </row>
    <row r="372" spans="1:6" x14ac:dyDescent="0.25">
      <c r="A372" s="48" t="s">
        <v>2990</v>
      </c>
      <c r="B372" s="8"/>
      <c r="C372" s="8">
        <v>70.376282782212087</v>
      </c>
      <c r="D372" s="61">
        <v>258.60680000000002</v>
      </c>
      <c r="E372" s="8">
        <v>61.72</v>
      </c>
      <c r="F372" s="83">
        <v>35</v>
      </c>
    </row>
    <row r="373" spans="1:6" x14ac:dyDescent="0.25">
      <c r="A373" s="48" t="s">
        <v>3099</v>
      </c>
      <c r="B373" s="8"/>
      <c r="C373" s="8">
        <v>329.63511972633978</v>
      </c>
      <c r="D373" s="61">
        <v>1211.2871</v>
      </c>
      <c r="E373" s="8">
        <v>289.08999999999997</v>
      </c>
      <c r="F373" s="83">
        <v>35</v>
      </c>
    </row>
    <row r="374" spans="1:6" x14ac:dyDescent="0.25">
      <c r="A374" s="48" t="s">
        <v>3110</v>
      </c>
      <c r="B374" s="8"/>
      <c r="C374" s="8">
        <v>398.65450399087797</v>
      </c>
      <c r="D374" s="61">
        <v>1464.9078000000002</v>
      </c>
      <c r="E374" s="8">
        <v>349.62</v>
      </c>
      <c r="F374" s="83">
        <v>35</v>
      </c>
    </row>
    <row r="375" spans="1:6" x14ac:dyDescent="0.25">
      <c r="A375" s="48" t="s">
        <v>3120</v>
      </c>
      <c r="B375" s="8"/>
      <c r="C375" s="8">
        <v>494.45838084378562</v>
      </c>
      <c r="D375" s="61">
        <v>1816.9516000000001</v>
      </c>
      <c r="E375" s="8">
        <v>433.64</v>
      </c>
      <c r="F375" s="83">
        <v>35</v>
      </c>
    </row>
    <row r="376" spans="1:6" x14ac:dyDescent="0.25">
      <c r="A376" s="48" t="s">
        <v>3128</v>
      </c>
      <c r="B376" s="8"/>
      <c r="C376" s="8">
        <v>597.83352337514248</v>
      </c>
      <c r="D376" s="61">
        <v>2196.817</v>
      </c>
      <c r="E376" s="8">
        <v>524.29999999999995</v>
      </c>
      <c r="F376" s="83">
        <v>35</v>
      </c>
    </row>
    <row r="377" spans="1:6" x14ac:dyDescent="0.25">
      <c r="A377" s="48" t="s">
        <v>3017</v>
      </c>
      <c r="B377" s="8"/>
      <c r="C377" s="8">
        <v>89.623717217787913</v>
      </c>
      <c r="D377" s="61">
        <v>329.334</v>
      </c>
      <c r="E377" s="8">
        <v>78.599999999999994</v>
      </c>
      <c r="F377" s="83">
        <v>35</v>
      </c>
    </row>
    <row r="378" spans="1:6" x14ac:dyDescent="0.25">
      <c r="A378" s="48" t="s">
        <v>3037</v>
      </c>
      <c r="B378" s="8"/>
      <c r="C378" s="8">
        <v>113.38654503990878</v>
      </c>
      <c r="D378" s="61">
        <v>416.65360000000004</v>
      </c>
      <c r="E378" s="8">
        <v>99.44</v>
      </c>
      <c r="F378" s="83">
        <v>35</v>
      </c>
    </row>
    <row r="379" spans="1:6" x14ac:dyDescent="0.25">
      <c r="A379" s="48" t="s">
        <v>2919</v>
      </c>
      <c r="B379" s="8"/>
      <c r="C379" s="8">
        <v>35.267958950969209</v>
      </c>
      <c r="D379" s="61">
        <v>129.5967</v>
      </c>
      <c r="E379" s="8">
        <v>30.93</v>
      </c>
      <c r="F379" s="83">
        <v>35</v>
      </c>
    </row>
    <row r="380" spans="1:6" x14ac:dyDescent="0.25">
      <c r="A380" s="49" t="s">
        <v>3178</v>
      </c>
      <c r="B380" s="13" t="s">
        <v>0</v>
      </c>
      <c r="C380" s="14">
        <v>12.850627137970353</v>
      </c>
      <c r="D380" s="62">
        <v>47.221299999999999</v>
      </c>
      <c r="E380" s="16">
        <v>11.27</v>
      </c>
      <c r="F380" s="83">
        <v>35</v>
      </c>
    </row>
    <row r="381" spans="1:6" x14ac:dyDescent="0.25">
      <c r="A381" s="49" t="s">
        <v>2773</v>
      </c>
      <c r="B381" s="13" t="s">
        <v>0</v>
      </c>
      <c r="C381" s="14">
        <v>13.101482326111745</v>
      </c>
      <c r="D381" s="62">
        <v>48.143100000000004</v>
      </c>
      <c r="E381" s="16">
        <v>11.49</v>
      </c>
      <c r="F381" s="83">
        <v>35</v>
      </c>
    </row>
    <row r="382" spans="1:6" x14ac:dyDescent="0.25">
      <c r="A382" s="48" t="s">
        <v>3354</v>
      </c>
      <c r="B382" s="8"/>
      <c r="C382" s="8">
        <v>34.503990877993161</v>
      </c>
      <c r="D382" s="61">
        <v>126.78940000000001</v>
      </c>
      <c r="E382" s="8">
        <v>30.26</v>
      </c>
      <c r="F382" s="83">
        <v>35</v>
      </c>
    </row>
    <row r="383" spans="1:6" x14ac:dyDescent="0.25">
      <c r="A383" s="48" t="s">
        <v>3355</v>
      </c>
      <c r="B383" s="8"/>
      <c r="C383" s="8">
        <v>29.486887115165334</v>
      </c>
      <c r="D383" s="61">
        <v>108.35340000000001</v>
      </c>
      <c r="E383" s="8">
        <v>25.86</v>
      </c>
      <c r="F383" s="83">
        <v>35</v>
      </c>
    </row>
    <row r="384" spans="1:6" x14ac:dyDescent="0.25">
      <c r="A384" s="48" t="s">
        <v>3355</v>
      </c>
      <c r="B384" s="8"/>
      <c r="C384" s="8">
        <v>43.728620296465223</v>
      </c>
      <c r="D384" s="61">
        <v>160.68650000000002</v>
      </c>
      <c r="E384" s="8">
        <v>38.35</v>
      </c>
      <c r="F384" s="83">
        <v>35</v>
      </c>
    </row>
    <row r="385" spans="1:6" x14ac:dyDescent="0.25">
      <c r="A385" s="48" t="s">
        <v>3356</v>
      </c>
      <c r="B385" s="8"/>
      <c r="C385" s="8">
        <v>88.118586088939566</v>
      </c>
      <c r="D385" s="61">
        <v>323.80320000000006</v>
      </c>
      <c r="E385" s="8">
        <v>77.28</v>
      </c>
      <c r="F385" s="83">
        <v>35</v>
      </c>
    </row>
    <row r="386" spans="1:6" x14ac:dyDescent="0.25">
      <c r="A386" s="48" t="s">
        <v>3357</v>
      </c>
      <c r="B386" s="8"/>
      <c r="C386" s="8">
        <v>47.98175598631699</v>
      </c>
      <c r="D386" s="61">
        <v>176.3152</v>
      </c>
      <c r="E386" s="8">
        <v>42.08</v>
      </c>
      <c r="F386" s="83">
        <v>35</v>
      </c>
    </row>
    <row r="387" spans="1:6" x14ac:dyDescent="0.25">
      <c r="A387" s="48" t="s">
        <v>3358</v>
      </c>
      <c r="B387" s="8"/>
      <c r="C387" s="8">
        <v>39.509692132269095</v>
      </c>
      <c r="D387" s="61">
        <v>145.18350000000001</v>
      </c>
      <c r="E387" s="8">
        <v>34.65</v>
      </c>
      <c r="F387" s="83">
        <v>35</v>
      </c>
    </row>
    <row r="388" spans="1:6" x14ac:dyDescent="0.25">
      <c r="A388" s="48" t="s">
        <v>3359</v>
      </c>
      <c r="B388" s="8"/>
      <c r="C388" s="8">
        <v>38.882554161915621</v>
      </c>
      <c r="D388" s="61">
        <v>142.87900000000002</v>
      </c>
      <c r="E388" s="8">
        <v>34.1</v>
      </c>
      <c r="F388" s="83">
        <v>35</v>
      </c>
    </row>
    <row r="389" spans="1:6" x14ac:dyDescent="0.25">
      <c r="A389" s="48" t="s">
        <v>3360</v>
      </c>
      <c r="B389" s="8"/>
      <c r="C389" s="8">
        <v>83.740022805017105</v>
      </c>
      <c r="D389" s="61">
        <v>307.71360000000004</v>
      </c>
      <c r="E389" s="8">
        <v>73.44</v>
      </c>
      <c r="F389" s="83">
        <v>35</v>
      </c>
    </row>
    <row r="390" spans="1:6" x14ac:dyDescent="0.25">
      <c r="A390" s="48" t="s">
        <v>3226</v>
      </c>
      <c r="B390" s="8"/>
      <c r="C390" s="8">
        <v>18.33523375142531</v>
      </c>
      <c r="D390" s="61">
        <v>67.375199999999992</v>
      </c>
      <c r="E390" s="8">
        <v>16.079999999999998</v>
      </c>
      <c r="F390" s="83">
        <v>35</v>
      </c>
    </row>
    <row r="391" spans="1:6" x14ac:dyDescent="0.25">
      <c r="A391" s="48" t="s">
        <v>3361</v>
      </c>
      <c r="B391" s="8"/>
      <c r="C391" s="8">
        <v>76.145952109464076</v>
      </c>
      <c r="D391" s="61">
        <v>279.80820000000006</v>
      </c>
      <c r="E391" s="8">
        <v>66.78</v>
      </c>
      <c r="F391" s="83">
        <v>35</v>
      </c>
    </row>
    <row r="392" spans="1:6" x14ac:dyDescent="0.25">
      <c r="A392" s="48" t="s">
        <v>3362</v>
      </c>
      <c r="B392" s="8"/>
      <c r="C392" s="8">
        <v>64.230330672747996</v>
      </c>
      <c r="D392" s="61">
        <v>236.02270000000001</v>
      </c>
      <c r="E392" s="8">
        <v>56.33</v>
      </c>
      <c r="F392" s="83">
        <v>35</v>
      </c>
    </row>
    <row r="393" spans="1:6" x14ac:dyDescent="0.25">
      <c r="A393" s="48" t="s">
        <v>3363</v>
      </c>
      <c r="B393" s="8"/>
      <c r="C393" s="8">
        <v>32.041049030786773</v>
      </c>
      <c r="D393" s="61">
        <v>117.73900000000002</v>
      </c>
      <c r="E393" s="8">
        <v>28.1</v>
      </c>
      <c r="F393" s="83">
        <v>35</v>
      </c>
    </row>
    <row r="394" spans="1:6" x14ac:dyDescent="0.25">
      <c r="A394" s="48" t="s">
        <v>3363</v>
      </c>
      <c r="B394" s="8"/>
      <c r="C394" s="8">
        <v>47.616875712656785</v>
      </c>
      <c r="D394" s="61">
        <v>174.9744</v>
      </c>
      <c r="E394" s="8">
        <v>41.76</v>
      </c>
      <c r="F394" s="83">
        <v>35</v>
      </c>
    </row>
    <row r="395" spans="1:6" x14ac:dyDescent="0.25">
      <c r="A395" s="48" t="s">
        <v>3364</v>
      </c>
      <c r="B395" s="8"/>
      <c r="C395" s="8">
        <v>116.30558722919042</v>
      </c>
      <c r="D395" s="61">
        <v>427.38000000000005</v>
      </c>
      <c r="E395" s="8">
        <v>102</v>
      </c>
      <c r="F395" s="83">
        <v>35</v>
      </c>
    </row>
    <row r="396" spans="1:6" x14ac:dyDescent="0.25">
      <c r="A396" s="49" t="s">
        <v>2770</v>
      </c>
      <c r="B396" s="13" t="s">
        <v>0</v>
      </c>
      <c r="C396" s="14">
        <v>12.702394526795896</v>
      </c>
      <c r="D396" s="62">
        <v>46.676600000000008</v>
      </c>
      <c r="E396" s="16">
        <v>11.14</v>
      </c>
      <c r="F396" s="83">
        <v>35</v>
      </c>
    </row>
    <row r="397" spans="1:6" x14ac:dyDescent="0.25">
      <c r="A397" s="48" t="s">
        <v>2779</v>
      </c>
      <c r="B397" s="8"/>
      <c r="C397" s="8">
        <v>13.808437856328391</v>
      </c>
      <c r="D397" s="61">
        <v>50.740900000000003</v>
      </c>
      <c r="E397" s="8">
        <v>12.11</v>
      </c>
      <c r="F397" s="83">
        <v>35</v>
      </c>
    </row>
    <row r="398" spans="1:6" x14ac:dyDescent="0.25">
      <c r="A398" s="48" t="s">
        <v>2783</v>
      </c>
      <c r="B398" s="8"/>
      <c r="C398" s="8">
        <v>14.241733181299885</v>
      </c>
      <c r="D398" s="61">
        <v>52.333100000000009</v>
      </c>
      <c r="E398" s="8">
        <v>12.49</v>
      </c>
      <c r="F398" s="83">
        <v>35</v>
      </c>
    </row>
    <row r="399" spans="1:6" x14ac:dyDescent="0.25">
      <c r="A399" s="48" t="s">
        <v>2783</v>
      </c>
      <c r="B399" s="8"/>
      <c r="C399" s="8">
        <v>15.598631698973774</v>
      </c>
      <c r="D399" s="61">
        <v>57.319200000000002</v>
      </c>
      <c r="E399" s="8">
        <v>13.68</v>
      </c>
      <c r="F399" s="83">
        <v>35</v>
      </c>
    </row>
    <row r="400" spans="1:6" x14ac:dyDescent="0.25">
      <c r="A400" s="49" t="s">
        <v>3172</v>
      </c>
      <c r="B400" s="13" t="s">
        <v>0</v>
      </c>
      <c r="C400" s="14">
        <v>12.166476624857468</v>
      </c>
      <c r="D400" s="62">
        <v>44.707300000000004</v>
      </c>
      <c r="E400" s="16">
        <v>10.67</v>
      </c>
      <c r="F400" s="83">
        <v>35</v>
      </c>
    </row>
    <row r="401" spans="1:6" x14ac:dyDescent="0.25">
      <c r="A401" s="49" t="s">
        <v>3179</v>
      </c>
      <c r="B401" s="13" t="s">
        <v>0</v>
      </c>
      <c r="C401" s="14">
        <v>13.055872291904219</v>
      </c>
      <c r="D401" s="62">
        <v>47.975500000000004</v>
      </c>
      <c r="E401" s="16">
        <v>11.45</v>
      </c>
      <c r="F401" s="83">
        <v>35</v>
      </c>
    </row>
    <row r="402" spans="1:6" x14ac:dyDescent="0.25">
      <c r="A402" s="48" t="s">
        <v>3238</v>
      </c>
      <c r="B402" s="8"/>
      <c r="C402" s="8">
        <v>20.490307867730898</v>
      </c>
      <c r="D402" s="61">
        <v>75.294300000000007</v>
      </c>
      <c r="E402" s="8">
        <v>17.97</v>
      </c>
      <c r="F402" s="83">
        <v>35</v>
      </c>
    </row>
    <row r="403" spans="1:6" x14ac:dyDescent="0.25">
      <c r="A403" s="49" t="s">
        <v>3171</v>
      </c>
      <c r="B403" s="13" t="s">
        <v>0</v>
      </c>
      <c r="C403" s="14">
        <v>12.086659064994299</v>
      </c>
      <c r="D403" s="62">
        <v>44.414000000000001</v>
      </c>
      <c r="E403" s="16">
        <v>10.6</v>
      </c>
      <c r="F403" s="83">
        <v>35</v>
      </c>
    </row>
    <row r="404" spans="1:6" x14ac:dyDescent="0.25">
      <c r="A404" s="48" t="s">
        <v>3138</v>
      </c>
      <c r="B404" s="8"/>
      <c r="C404" s="8">
        <v>835.81527936145949</v>
      </c>
      <c r="D404" s="61">
        <v>3071.3119000000002</v>
      </c>
      <c r="E404" s="8">
        <v>733.01</v>
      </c>
      <c r="F404" s="83">
        <v>35</v>
      </c>
    </row>
    <row r="405" spans="1:6" x14ac:dyDescent="0.25">
      <c r="A405" s="48" t="s">
        <v>3019</v>
      </c>
      <c r="B405" s="8"/>
      <c r="C405" s="8">
        <v>93.842645381984028</v>
      </c>
      <c r="D405" s="61">
        <v>344.83700000000005</v>
      </c>
      <c r="E405" s="8">
        <v>82.3</v>
      </c>
      <c r="F405" s="83">
        <v>35</v>
      </c>
    </row>
    <row r="406" spans="1:6" x14ac:dyDescent="0.25">
      <c r="A406" s="48" t="s">
        <v>3074</v>
      </c>
      <c r="B406" s="8"/>
      <c r="C406" s="8">
        <v>198.22120866590652</v>
      </c>
      <c r="D406" s="61">
        <v>728.38960000000009</v>
      </c>
      <c r="E406" s="8">
        <v>173.84</v>
      </c>
      <c r="F406" s="83">
        <v>35</v>
      </c>
    </row>
    <row r="407" spans="1:6" x14ac:dyDescent="0.25">
      <c r="A407" s="48" t="s">
        <v>3075</v>
      </c>
      <c r="B407" s="8"/>
      <c r="C407" s="8">
        <v>201.49372862029648</v>
      </c>
      <c r="D407" s="61">
        <v>740.4149000000001</v>
      </c>
      <c r="E407" s="8">
        <v>176.71</v>
      </c>
      <c r="F407" s="83">
        <v>35</v>
      </c>
    </row>
    <row r="408" spans="1:6" x14ac:dyDescent="0.25">
      <c r="A408" s="48" t="s">
        <v>3088</v>
      </c>
      <c r="B408" s="8"/>
      <c r="C408" s="8">
        <v>274.67502850627136</v>
      </c>
      <c r="D408" s="61">
        <v>1009.3291</v>
      </c>
      <c r="E408" s="8">
        <v>240.89</v>
      </c>
      <c r="F408" s="83">
        <v>35</v>
      </c>
    </row>
    <row r="409" spans="1:6" x14ac:dyDescent="0.25">
      <c r="A409" s="48" t="s">
        <v>3096</v>
      </c>
      <c r="B409" s="8"/>
      <c r="C409" s="8">
        <v>316.67046750285067</v>
      </c>
      <c r="D409" s="61">
        <v>1163.6468000000002</v>
      </c>
      <c r="E409" s="8">
        <v>277.72000000000003</v>
      </c>
      <c r="F409" s="83">
        <v>35</v>
      </c>
    </row>
    <row r="410" spans="1:6" x14ac:dyDescent="0.25">
      <c r="A410" s="48" t="s">
        <v>3112</v>
      </c>
      <c r="B410" s="8"/>
      <c r="C410" s="8">
        <v>405.03990877993164</v>
      </c>
      <c r="D410" s="61">
        <v>1488.3718000000003</v>
      </c>
      <c r="E410" s="8">
        <v>355.22</v>
      </c>
      <c r="F410" s="83">
        <v>35</v>
      </c>
    </row>
    <row r="411" spans="1:6" x14ac:dyDescent="0.25">
      <c r="A411" s="48" t="s">
        <v>3122</v>
      </c>
      <c r="B411" s="8"/>
      <c r="C411" s="8">
        <v>516.40820980615729</v>
      </c>
      <c r="D411" s="61">
        <v>1897.6091000000001</v>
      </c>
      <c r="E411" s="8">
        <v>452.89</v>
      </c>
      <c r="F411" s="83">
        <v>35</v>
      </c>
    </row>
    <row r="412" spans="1:6" x14ac:dyDescent="0.25">
      <c r="A412" s="48" t="s">
        <v>3131</v>
      </c>
      <c r="B412" s="8"/>
      <c r="C412" s="8">
        <v>625.70125427594076</v>
      </c>
      <c r="D412" s="61">
        <v>2299.2206000000001</v>
      </c>
      <c r="E412" s="8">
        <v>548.74</v>
      </c>
      <c r="F412" s="83">
        <v>35</v>
      </c>
    </row>
    <row r="413" spans="1:6" x14ac:dyDescent="0.25">
      <c r="A413" s="48" t="s">
        <v>2974</v>
      </c>
      <c r="B413" s="8"/>
      <c r="C413" s="8">
        <v>60.27366020524515</v>
      </c>
      <c r="D413" s="61">
        <v>221.48340000000002</v>
      </c>
      <c r="E413" s="8">
        <v>52.86</v>
      </c>
      <c r="F413" s="83">
        <v>35</v>
      </c>
    </row>
    <row r="414" spans="1:6" x14ac:dyDescent="0.25">
      <c r="A414" s="48" t="s">
        <v>2921</v>
      </c>
      <c r="B414" s="8"/>
      <c r="C414" s="8">
        <v>36.613454960091218</v>
      </c>
      <c r="D414" s="61">
        <v>134.54090000000002</v>
      </c>
      <c r="E414" s="8">
        <v>32.11</v>
      </c>
      <c r="F414" s="83">
        <v>35</v>
      </c>
    </row>
    <row r="415" spans="1:6" x14ac:dyDescent="0.25">
      <c r="A415" s="48" t="s">
        <v>2945</v>
      </c>
      <c r="B415" s="8"/>
      <c r="C415" s="8">
        <v>51.984036488027371</v>
      </c>
      <c r="D415" s="61">
        <v>191.02210000000002</v>
      </c>
      <c r="E415" s="8">
        <v>45.59</v>
      </c>
      <c r="F415" s="83">
        <v>35</v>
      </c>
    </row>
    <row r="416" spans="1:6" x14ac:dyDescent="0.25">
      <c r="A416" s="48" t="s">
        <v>3007</v>
      </c>
      <c r="B416" s="8"/>
      <c r="C416" s="8">
        <v>81.117445838084379</v>
      </c>
      <c r="D416" s="61">
        <v>298.07660000000004</v>
      </c>
      <c r="E416" s="8">
        <v>71.14</v>
      </c>
      <c r="F416" s="83">
        <v>35</v>
      </c>
    </row>
    <row r="417" spans="1:6" x14ac:dyDescent="0.25">
      <c r="A417" s="48" t="s">
        <v>3029</v>
      </c>
      <c r="B417" s="8"/>
      <c r="C417" s="8">
        <v>99.988597491448118</v>
      </c>
      <c r="D417" s="61">
        <v>367.42110000000002</v>
      </c>
      <c r="E417" s="8">
        <v>87.69</v>
      </c>
      <c r="F417" s="83">
        <v>35</v>
      </c>
    </row>
    <row r="418" spans="1:6" x14ac:dyDescent="0.25">
      <c r="A418" s="48" t="s">
        <v>3059</v>
      </c>
      <c r="B418" s="8"/>
      <c r="C418" s="8">
        <v>154.18472063854048</v>
      </c>
      <c r="D418" s="61">
        <v>566.57180000000005</v>
      </c>
      <c r="E418" s="8">
        <v>135.22</v>
      </c>
      <c r="F418" s="83">
        <v>35</v>
      </c>
    </row>
    <row r="419" spans="1:6" x14ac:dyDescent="0.25">
      <c r="A419" s="48" t="s">
        <v>3066</v>
      </c>
      <c r="B419" s="8"/>
      <c r="C419" s="8">
        <v>186.18015963511974</v>
      </c>
      <c r="D419" s="61">
        <v>684.14320000000009</v>
      </c>
      <c r="E419" s="8">
        <v>163.28</v>
      </c>
      <c r="F419" s="83">
        <v>35</v>
      </c>
    </row>
    <row r="420" spans="1:6" x14ac:dyDescent="0.25">
      <c r="A420" s="48" t="s">
        <v>3081</v>
      </c>
      <c r="B420" s="8"/>
      <c r="C420" s="8">
        <v>236.52223489167616</v>
      </c>
      <c r="D420" s="61">
        <v>869.13170000000014</v>
      </c>
      <c r="E420" s="8">
        <v>207.43</v>
      </c>
      <c r="F420" s="83">
        <v>35</v>
      </c>
    </row>
    <row r="421" spans="1:6" x14ac:dyDescent="0.25">
      <c r="A421" s="48" t="s">
        <v>3115</v>
      </c>
      <c r="B421" s="8"/>
      <c r="C421" s="8">
        <v>430.91220068415055</v>
      </c>
      <c r="D421" s="61">
        <v>1583.4429000000002</v>
      </c>
      <c r="E421" s="8">
        <v>377.91</v>
      </c>
      <c r="F421" s="83">
        <v>35</v>
      </c>
    </row>
    <row r="422" spans="1:6" x14ac:dyDescent="0.25">
      <c r="A422" s="48" t="s">
        <v>2939</v>
      </c>
      <c r="B422" s="8"/>
      <c r="C422" s="8">
        <v>45.758266818700115</v>
      </c>
      <c r="D422" s="61">
        <v>168.14470000000003</v>
      </c>
      <c r="E422" s="8">
        <v>40.130000000000003</v>
      </c>
      <c r="F422" s="83">
        <v>35</v>
      </c>
    </row>
    <row r="423" spans="1:6" x14ac:dyDescent="0.25">
      <c r="A423" s="48" t="s">
        <v>3028</v>
      </c>
      <c r="B423" s="8"/>
      <c r="C423" s="8">
        <v>99.988597491448118</v>
      </c>
      <c r="D423" s="61">
        <v>367.42110000000002</v>
      </c>
      <c r="E423" s="8">
        <v>87.69</v>
      </c>
      <c r="F423" s="83">
        <v>35</v>
      </c>
    </row>
    <row r="424" spans="1:6" x14ac:dyDescent="0.25">
      <c r="A424" s="48" t="s">
        <v>3044</v>
      </c>
      <c r="B424" s="8"/>
      <c r="C424" s="8">
        <v>121.5963511972634</v>
      </c>
      <c r="D424" s="61">
        <v>446.82160000000005</v>
      </c>
      <c r="E424" s="8">
        <v>106.64</v>
      </c>
      <c r="F424" s="83">
        <v>35</v>
      </c>
    </row>
    <row r="425" spans="1:6" x14ac:dyDescent="0.25">
      <c r="A425" s="48" t="s">
        <v>3077</v>
      </c>
      <c r="B425" s="8"/>
      <c r="C425" s="8">
        <v>212.16647662485747</v>
      </c>
      <c r="D425" s="61">
        <v>779.63330000000008</v>
      </c>
      <c r="E425" s="8">
        <v>186.07</v>
      </c>
      <c r="F425" s="83">
        <v>35</v>
      </c>
    </row>
    <row r="426" spans="1:6" x14ac:dyDescent="0.25">
      <c r="A426" s="48" t="s">
        <v>2984</v>
      </c>
      <c r="B426" s="8"/>
      <c r="C426" s="8">
        <v>65.598631698973776</v>
      </c>
      <c r="D426" s="61">
        <v>241.05070000000003</v>
      </c>
      <c r="E426" s="8">
        <v>57.53</v>
      </c>
      <c r="F426" s="83">
        <v>35</v>
      </c>
    </row>
    <row r="427" spans="1:6" x14ac:dyDescent="0.25">
      <c r="A427" s="48" t="s">
        <v>3060</v>
      </c>
      <c r="B427" s="8"/>
      <c r="C427" s="8">
        <v>163.751425313569</v>
      </c>
      <c r="D427" s="61">
        <v>601.72590000000014</v>
      </c>
      <c r="E427" s="8">
        <v>143.61000000000001</v>
      </c>
      <c r="F427" s="83">
        <v>35</v>
      </c>
    </row>
    <row r="428" spans="1:6" x14ac:dyDescent="0.25">
      <c r="A428" s="48" t="s">
        <v>3100</v>
      </c>
      <c r="B428" s="8"/>
      <c r="C428" s="8">
        <v>335.13112884834669</v>
      </c>
      <c r="D428" s="61">
        <v>1231.4829000000002</v>
      </c>
      <c r="E428" s="8">
        <v>293.91000000000003</v>
      </c>
      <c r="F428" s="83">
        <v>35</v>
      </c>
    </row>
    <row r="429" spans="1:6" x14ac:dyDescent="0.25">
      <c r="A429" s="48" t="s">
        <v>3046</v>
      </c>
      <c r="B429" s="8"/>
      <c r="C429" s="8">
        <v>123.67160775370581</v>
      </c>
      <c r="D429" s="61">
        <v>454.44740000000002</v>
      </c>
      <c r="E429" s="8">
        <v>108.46</v>
      </c>
      <c r="F429" s="83">
        <v>35</v>
      </c>
    </row>
    <row r="430" spans="1:6" x14ac:dyDescent="0.25">
      <c r="A430" s="48" t="s">
        <v>3082</v>
      </c>
      <c r="B430" s="8"/>
      <c r="C430" s="8">
        <v>237.87913340935006</v>
      </c>
      <c r="D430" s="61">
        <v>874.1178000000001</v>
      </c>
      <c r="E430" s="8">
        <v>208.62</v>
      </c>
      <c r="F430" s="83">
        <v>35</v>
      </c>
    </row>
    <row r="431" spans="1:6" x14ac:dyDescent="0.25">
      <c r="A431" s="48" t="s">
        <v>3086</v>
      </c>
      <c r="B431" s="8"/>
      <c r="C431" s="8">
        <v>256.33979475484608</v>
      </c>
      <c r="D431" s="61">
        <v>941.95390000000009</v>
      </c>
      <c r="E431" s="8">
        <v>224.81</v>
      </c>
      <c r="F431" s="83">
        <v>35</v>
      </c>
    </row>
    <row r="432" spans="1:6" x14ac:dyDescent="0.25">
      <c r="A432" s="48" t="s">
        <v>3098</v>
      </c>
      <c r="B432" s="8"/>
      <c r="C432" s="8">
        <v>329.53249714937289</v>
      </c>
      <c r="D432" s="61">
        <v>1210.9100000000001</v>
      </c>
      <c r="E432" s="8">
        <v>289</v>
      </c>
      <c r="F432" s="83">
        <v>35</v>
      </c>
    </row>
    <row r="433" spans="1:6" x14ac:dyDescent="0.25">
      <c r="A433" s="48" t="s">
        <v>3104</v>
      </c>
      <c r="B433" s="8"/>
      <c r="C433" s="8">
        <v>379.88597491448121</v>
      </c>
      <c r="D433" s="61">
        <v>1395.9404000000002</v>
      </c>
      <c r="E433" s="8">
        <v>333.16</v>
      </c>
      <c r="F433" s="83">
        <v>35</v>
      </c>
    </row>
    <row r="434" spans="1:6" x14ac:dyDescent="0.25">
      <c r="A434" s="48" t="s">
        <v>3119</v>
      </c>
      <c r="B434" s="8"/>
      <c r="C434" s="8">
        <v>486.04332953249713</v>
      </c>
      <c r="D434" s="61">
        <v>1786.0294000000001</v>
      </c>
      <c r="E434" s="8">
        <v>426.26</v>
      </c>
      <c r="F434" s="83">
        <v>35</v>
      </c>
    </row>
    <row r="435" spans="1:6" x14ac:dyDescent="0.25">
      <c r="A435" s="48" t="s">
        <v>3129</v>
      </c>
      <c r="B435" s="8"/>
      <c r="C435" s="8">
        <v>619.4070695553022</v>
      </c>
      <c r="D435" s="61">
        <v>2276.0918000000001</v>
      </c>
      <c r="E435" s="8">
        <v>543.22</v>
      </c>
      <c r="F435" s="83">
        <v>35</v>
      </c>
    </row>
    <row r="436" spans="1:6" x14ac:dyDescent="0.25">
      <c r="A436" s="48" t="s">
        <v>2981</v>
      </c>
      <c r="B436" s="8"/>
      <c r="C436" s="8">
        <v>62.51995438996579</v>
      </c>
      <c r="D436" s="61">
        <v>229.73770000000002</v>
      </c>
      <c r="E436" s="8">
        <v>54.83</v>
      </c>
      <c r="F436" s="83">
        <v>35</v>
      </c>
    </row>
    <row r="437" spans="1:6" x14ac:dyDescent="0.25">
      <c r="A437" s="48" t="s">
        <v>3041</v>
      </c>
      <c r="B437" s="8"/>
      <c r="C437" s="8">
        <v>119.82896237172179</v>
      </c>
      <c r="D437" s="61">
        <v>440.32710000000003</v>
      </c>
      <c r="E437" s="8">
        <v>105.09</v>
      </c>
      <c r="F437" s="83">
        <v>35</v>
      </c>
    </row>
    <row r="438" spans="1:6" x14ac:dyDescent="0.25">
      <c r="A438" s="48" t="s">
        <v>3064</v>
      </c>
      <c r="B438" s="8"/>
      <c r="C438" s="8">
        <v>184.54960091220067</v>
      </c>
      <c r="D438" s="61">
        <v>678.15150000000006</v>
      </c>
      <c r="E438" s="8">
        <v>161.85</v>
      </c>
      <c r="F438" s="83">
        <v>35</v>
      </c>
    </row>
    <row r="439" spans="1:6" x14ac:dyDescent="0.25">
      <c r="A439" s="48" t="s">
        <v>3080</v>
      </c>
      <c r="B439" s="8"/>
      <c r="C439" s="8">
        <v>223.38654503990878</v>
      </c>
      <c r="D439" s="61">
        <v>820.86290000000008</v>
      </c>
      <c r="E439" s="8">
        <v>195.91</v>
      </c>
      <c r="F439" s="83">
        <v>35</v>
      </c>
    </row>
    <row r="440" spans="1:6" x14ac:dyDescent="0.25">
      <c r="A440" s="48" t="s">
        <v>3091</v>
      </c>
      <c r="B440" s="8"/>
      <c r="C440" s="8">
        <v>283.85404789053592</v>
      </c>
      <c r="D440" s="61">
        <v>1043.0586000000001</v>
      </c>
      <c r="E440" s="8">
        <v>248.94</v>
      </c>
      <c r="F440" s="83">
        <v>35</v>
      </c>
    </row>
    <row r="441" spans="1:6" x14ac:dyDescent="0.25">
      <c r="A441" s="48" t="s">
        <v>2997</v>
      </c>
      <c r="B441" s="8"/>
      <c r="C441" s="8">
        <v>78.665906499429866</v>
      </c>
      <c r="D441" s="61">
        <v>289.06810000000002</v>
      </c>
      <c r="E441" s="8">
        <v>68.989999999999995</v>
      </c>
      <c r="F441" s="83">
        <v>35</v>
      </c>
    </row>
    <row r="442" spans="1:6" x14ac:dyDescent="0.25">
      <c r="A442" s="48" t="s">
        <v>3040</v>
      </c>
      <c r="B442" s="8"/>
      <c r="C442" s="8">
        <v>119.82896237172179</v>
      </c>
      <c r="D442" s="61">
        <v>440.32710000000003</v>
      </c>
      <c r="E442" s="8">
        <v>105.09</v>
      </c>
      <c r="F442" s="83">
        <v>35</v>
      </c>
    </row>
    <row r="443" spans="1:6" x14ac:dyDescent="0.25">
      <c r="A443" s="48" t="s">
        <v>2959</v>
      </c>
      <c r="B443" s="8"/>
      <c r="C443" s="8">
        <v>54.914481185860886</v>
      </c>
      <c r="D443" s="61">
        <v>201.79040000000001</v>
      </c>
      <c r="E443" s="8">
        <v>48.16</v>
      </c>
      <c r="F443" s="83">
        <v>35</v>
      </c>
    </row>
    <row r="444" spans="1:6" x14ac:dyDescent="0.25">
      <c r="A444" s="48" t="s">
        <v>3285</v>
      </c>
      <c r="B444" s="8"/>
      <c r="C444" s="8">
        <v>45.028506271379705</v>
      </c>
      <c r="D444" s="61">
        <v>165.46310000000003</v>
      </c>
      <c r="E444" s="8">
        <v>39.49</v>
      </c>
      <c r="F444" s="83">
        <v>35</v>
      </c>
    </row>
    <row r="445" spans="1:6" x14ac:dyDescent="0.25">
      <c r="A445" s="48" t="s">
        <v>3239</v>
      </c>
      <c r="B445" s="8"/>
      <c r="C445" s="8">
        <v>20.672748004561001</v>
      </c>
      <c r="D445" s="61">
        <v>75.964700000000008</v>
      </c>
      <c r="E445" s="8">
        <v>18.13</v>
      </c>
      <c r="F445" s="83">
        <v>35</v>
      </c>
    </row>
    <row r="446" spans="1:6" x14ac:dyDescent="0.25">
      <c r="A446" s="48" t="s">
        <v>2883</v>
      </c>
      <c r="B446" s="8"/>
      <c r="C446" s="8">
        <v>29.726339794754846</v>
      </c>
      <c r="D446" s="61">
        <v>109.23330000000001</v>
      </c>
      <c r="E446" s="8">
        <v>26.07</v>
      </c>
      <c r="F446" s="83">
        <v>35</v>
      </c>
    </row>
    <row r="447" spans="1:6" x14ac:dyDescent="0.25">
      <c r="A447" s="48" t="s">
        <v>2912</v>
      </c>
      <c r="B447" s="8"/>
      <c r="C447" s="8">
        <v>34.321550741163058</v>
      </c>
      <c r="D447" s="61">
        <v>126.11900000000001</v>
      </c>
      <c r="E447" s="8">
        <v>30.1</v>
      </c>
      <c r="F447" s="83">
        <v>35</v>
      </c>
    </row>
    <row r="448" spans="1:6" x14ac:dyDescent="0.25">
      <c r="A448" s="48" t="s">
        <v>2889</v>
      </c>
      <c r="B448" s="8"/>
      <c r="C448" s="8">
        <v>29.726339794754846</v>
      </c>
      <c r="D448" s="61">
        <v>109.23330000000001</v>
      </c>
      <c r="E448" s="8">
        <v>26.07</v>
      </c>
      <c r="F448" s="83">
        <v>35</v>
      </c>
    </row>
    <row r="449" spans="1:6" x14ac:dyDescent="0.25">
      <c r="A449" s="48" t="s">
        <v>3016</v>
      </c>
      <c r="B449" s="8"/>
      <c r="C449" s="8">
        <v>88.129988597491462</v>
      </c>
      <c r="D449" s="61">
        <v>323.84510000000006</v>
      </c>
      <c r="E449" s="8">
        <v>77.290000000000006</v>
      </c>
      <c r="F449" s="83">
        <v>35</v>
      </c>
    </row>
    <row r="450" spans="1:6" x14ac:dyDescent="0.25">
      <c r="A450" s="48" t="s">
        <v>3023</v>
      </c>
      <c r="B450" s="8"/>
      <c r="C450" s="8">
        <v>95.815279361459517</v>
      </c>
      <c r="D450" s="61">
        <v>352.08570000000003</v>
      </c>
      <c r="E450" s="8">
        <v>84.03</v>
      </c>
      <c r="F450" s="83">
        <v>35</v>
      </c>
    </row>
    <row r="451" spans="1:6" x14ac:dyDescent="0.25">
      <c r="A451" s="48" t="s">
        <v>2890</v>
      </c>
      <c r="B451" s="8"/>
      <c r="C451" s="8">
        <v>29.726339794754846</v>
      </c>
      <c r="D451" s="61">
        <v>109.23330000000001</v>
      </c>
      <c r="E451" s="8">
        <v>26.07</v>
      </c>
      <c r="F451" s="83">
        <v>35</v>
      </c>
    </row>
    <row r="452" spans="1:6" x14ac:dyDescent="0.25">
      <c r="A452" s="48" t="s">
        <v>3056</v>
      </c>
      <c r="B452" s="8"/>
      <c r="C452" s="8">
        <v>146.10034207525655</v>
      </c>
      <c r="D452" s="61">
        <v>536.86470000000008</v>
      </c>
      <c r="E452" s="8">
        <v>128.13</v>
      </c>
      <c r="F452" s="83">
        <v>35</v>
      </c>
    </row>
    <row r="453" spans="1:6" x14ac:dyDescent="0.25">
      <c r="A453" s="48" t="s">
        <v>3068</v>
      </c>
      <c r="B453" s="8"/>
      <c r="C453" s="8">
        <v>191.77879133409348</v>
      </c>
      <c r="D453" s="61">
        <v>704.7161000000001</v>
      </c>
      <c r="E453" s="8">
        <v>168.19</v>
      </c>
      <c r="F453" s="83">
        <v>35</v>
      </c>
    </row>
    <row r="454" spans="1:6" x14ac:dyDescent="0.25">
      <c r="A454" s="48" t="s">
        <v>2913</v>
      </c>
      <c r="B454" s="8"/>
      <c r="C454" s="8">
        <v>34.321550741163058</v>
      </c>
      <c r="D454" s="61">
        <v>126.11900000000001</v>
      </c>
      <c r="E454" s="8">
        <v>30.1</v>
      </c>
      <c r="F454" s="83">
        <v>35</v>
      </c>
    </row>
    <row r="455" spans="1:6" x14ac:dyDescent="0.25">
      <c r="A455" s="48" t="s">
        <v>2891</v>
      </c>
      <c r="B455" s="8"/>
      <c r="C455" s="8">
        <v>29.726339794754846</v>
      </c>
      <c r="D455" s="61">
        <v>109.23330000000001</v>
      </c>
      <c r="E455" s="8">
        <v>26.07</v>
      </c>
      <c r="F455" s="83">
        <v>35</v>
      </c>
    </row>
    <row r="456" spans="1:6" x14ac:dyDescent="0.25">
      <c r="A456" s="48" t="s">
        <v>3057</v>
      </c>
      <c r="B456" s="8"/>
      <c r="C456" s="8">
        <v>146.10034207525655</v>
      </c>
      <c r="D456" s="61">
        <v>536.86470000000008</v>
      </c>
      <c r="E456" s="8">
        <v>128.13</v>
      </c>
      <c r="F456" s="83">
        <v>35</v>
      </c>
    </row>
    <row r="457" spans="1:6" x14ac:dyDescent="0.25">
      <c r="A457" s="48" t="s">
        <v>3069</v>
      </c>
      <c r="B457" s="8"/>
      <c r="C457" s="8">
        <v>191.77879133409348</v>
      </c>
      <c r="D457" s="61">
        <v>704.7161000000001</v>
      </c>
      <c r="E457" s="8">
        <v>168.19</v>
      </c>
      <c r="F457" s="83">
        <v>35</v>
      </c>
    </row>
    <row r="458" spans="1:6" x14ac:dyDescent="0.25">
      <c r="A458" s="48" t="s">
        <v>3084</v>
      </c>
      <c r="B458" s="8"/>
      <c r="C458" s="8">
        <v>248.79133409350058</v>
      </c>
      <c r="D458" s="61">
        <v>914.2161000000001</v>
      </c>
      <c r="E458" s="8">
        <v>218.19</v>
      </c>
      <c r="F458" s="83">
        <v>35</v>
      </c>
    </row>
    <row r="459" spans="1:6" x14ac:dyDescent="0.25">
      <c r="A459" s="48" t="s">
        <v>3070</v>
      </c>
      <c r="B459" s="8"/>
      <c r="C459" s="8">
        <v>191.77879133409348</v>
      </c>
      <c r="D459" s="61">
        <v>704.7161000000001</v>
      </c>
      <c r="E459" s="8">
        <v>168.19</v>
      </c>
      <c r="F459" s="83">
        <v>35</v>
      </c>
    </row>
    <row r="460" spans="1:6" x14ac:dyDescent="0.25">
      <c r="A460" s="48" t="s">
        <v>2884</v>
      </c>
      <c r="B460" s="8"/>
      <c r="C460" s="8">
        <v>29.726339794754846</v>
      </c>
      <c r="D460" s="61">
        <v>109.23330000000001</v>
      </c>
      <c r="E460" s="8">
        <v>26.07</v>
      </c>
      <c r="F460" s="83">
        <v>35</v>
      </c>
    </row>
    <row r="461" spans="1:6" x14ac:dyDescent="0.25">
      <c r="A461" s="48" t="s">
        <v>2914</v>
      </c>
      <c r="B461" s="8"/>
      <c r="C461" s="8">
        <v>34.321550741163058</v>
      </c>
      <c r="D461" s="61">
        <v>126.11900000000001</v>
      </c>
      <c r="E461" s="8">
        <v>30.1</v>
      </c>
      <c r="F461" s="83">
        <v>35</v>
      </c>
    </row>
    <row r="462" spans="1:6" x14ac:dyDescent="0.25">
      <c r="A462" s="48" t="s">
        <v>2892</v>
      </c>
      <c r="B462" s="8"/>
      <c r="C462" s="8">
        <v>29.726339794754846</v>
      </c>
      <c r="D462" s="61">
        <v>109.23330000000001</v>
      </c>
      <c r="E462" s="8">
        <v>26.07</v>
      </c>
      <c r="F462" s="83">
        <v>35</v>
      </c>
    </row>
    <row r="463" spans="1:6" x14ac:dyDescent="0.25">
      <c r="A463" s="48" t="s">
        <v>3079</v>
      </c>
      <c r="B463" s="8"/>
      <c r="C463" s="8">
        <v>219.17901938426454</v>
      </c>
      <c r="D463" s="61">
        <v>805.40180000000009</v>
      </c>
      <c r="E463" s="8">
        <v>192.22</v>
      </c>
      <c r="F463" s="83">
        <v>35</v>
      </c>
    </row>
    <row r="464" spans="1:6" x14ac:dyDescent="0.25">
      <c r="A464" s="48" t="s">
        <v>3071</v>
      </c>
      <c r="B464" s="8"/>
      <c r="C464" s="8">
        <v>191.77879133409348</v>
      </c>
      <c r="D464" s="61">
        <v>704.7161000000001</v>
      </c>
      <c r="E464" s="8">
        <v>168.19</v>
      </c>
      <c r="F464" s="83">
        <v>35</v>
      </c>
    </row>
    <row r="465" spans="1:6" x14ac:dyDescent="0.25">
      <c r="A465" s="48" t="s">
        <v>2915</v>
      </c>
      <c r="B465" s="8"/>
      <c r="C465" s="8">
        <v>34.321550741163058</v>
      </c>
      <c r="D465" s="61">
        <v>126.11900000000001</v>
      </c>
      <c r="E465" s="8">
        <v>30.1</v>
      </c>
      <c r="F465" s="83">
        <v>35</v>
      </c>
    </row>
    <row r="466" spans="1:6" x14ac:dyDescent="0.25">
      <c r="A466" s="48" t="s">
        <v>2893</v>
      </c>
      <c r="B466" s="8"/>
      <c r="C466" s="8">
        <v>29.726339794754846</v>
      </c>
      <c r="D466" s="61">
        <v>109.23330000000001</v>
      </c>
      <c r="E466" s="8">
        <v>26.07</v>
      </c>
      <c r="F466" s="83">
        <v>35</v>
      </c>
    </row>
    <row r="467" spans="1:6" x14ac:dyDescent="0.25">
      <c r="A467" s="48" t="s">
        <v>3101</v>
      </c>
      <c r="B467" s="8"/>
      <c r="C467" s="8">
        <v>366.28278221208666</v>
      </c>
      <c r="D467" s="61">
        <v>1345.9537000000003</v>
      </c>
      <c r="E467" s="8">
        <v>321.23</v>
      </c>
      <c r="F467" s="83">
        <v>35</v>
      </c>
    </row>
    <row r="468" spans="1:6" x14ac:dyDescent="0.25">
      <c r="A468" s="48" t="s">
        <v>3105</v>
      </c>
      <c r="B468" s="8"/>
      <c r="C468" s="8">
        <v>383.45496009122007</v>
      </c>
      <c r="D468" s="61">
        <v>1409.0551000000003</v>
      </c>
      <c r="E468" s="8">
        <v>336.29</v>
      </c>
      <c r="F468" s="83">
        <v>35</v>
      </c>
    </row>
    <row r="469" spans="1:6" x14ac:dyDescent="0.25">
      <c r="A469" s="48" t="s">
        <v>2885</v>
      </c>
      <c r="B469" s="8"/>
      <c r="C469" s="8">
        <v>29.726339794754846</v>
      </c>
      <c r="D469" s="61">
        <v>109.23330000000001</v>
      </c>
      <c r="E469" s="8">
        <v>26.07</v>
      </c>
      <c r="F469" s="83">
        <v>35</v>
      </c>
    </row>
    <row r="470" spans="1:6" x14ac:dyDescent="0.25">
      <c r="A470" s="48" t="s">
        <v>2916</v>
      </c>
      <c r="B470" s="8"/>
      <c r="C470" s="8">
        <v>34.321550741163058</v>
      </c>
      <c r="D470" s="61">
        <v>126.11900000000001</v>
      </c>
      <c r="E470" s="8">
        <v>30.1</v>
      </c>
      <c r="F470" s="83">
        <v>35</v>
      </c>
    </row>
    <row r="471" spans="1:6" x14ac:dyDescent="0.25">
      <c r="A471" s="48" t="s">
        <v>2894</v>
      </c>
      <c r="B471" s="8"/>
      <c r="C471" s="8">
        <v>29.726339794754846</v>
      </c>
      <c r="D471" s="61">
        <v>109.23330000000001</v>
      </c>
      <c r="E471" s="8">
        <v>26.07</v>
      </c>
      <c r="F471" s="83">
        <v>35</v>
      </c>
    </row>
    <row r="472" spans="1:6" x14ac:dyDescent="0.25">
      <c r="A472" s="48" t="s">
        <v>3126</v>
      </c>
      <c r="B472" s="8"/>
      <c r="C472" s="8">
        <v>556.81870011402509</v>
      </c>
      <c r="D472" s="61">
        <v>2046.1027000000001</v>
      </c>
      <c r="E472" s="8">
        <v>488.33</v>
      </c>
      <c r="F472" s="83">
        <v>35</v>
      </c>
    </row>
    <row r="473" spans="1:6" x14ac:dyDescent="0.25">
      <c r="A473" s="48" t="s">
        <v>3106</v>
      </c>
      <c r="B473" s="8"/>
      <c r="C473" s="8">
        <v>383.45496009122007</v>
      </c>
      <c r="D473" s="61">
        <v>1409.0551000000003</v>
      </c>
      <c r="E473" s="8">
        <v>336.29</v>
      </c>
      <c r="F473" s="83">
        <v>35</v>
      </c>
    </row>
    <row r="474" spans="1:6" x14ac:dyDescent="0.25">
      <c r="A474" s="48" t="s">
        <v>2951</v>
      </c>
      <c r="B474" s="8"/>
      <c r="C474" s="8">
        <v>52.519954389965797</v>
      </c>
      <c r="D474" s="61">
        <v>192.99140000000003</v>
      </c>
      <c r="E474" s="8">
        <v>46.06</v>
      </c>
      <c r="F474" s="83">
        <v>35</v>
      </c>
    </row>
    <row r="475" spans="1:6" x14ac:dyDescent="0.25">
      <c r="A475" s="48" t="s">
        <v>2965</v>
      </c>
      <c r="B475" s="8"/>
      <c r="C475" s="8">
        <v>57.651083238312431</v>
      </c>
      <c r="D475" s="61">
        <v>211.84640000000002</v>
      </c>
      <c r="E475" s="8">
        <v>50.56</v>
      </c>
      <c r="F475" s="83">
        <v>35</v>
      </c>
    </row>
    <row r="476" spans="1:6" x14ac:dyDescent="0.25">
      <c r="A476" s="48" t="s">
        <v>3102</v>
      </c>
      <c r="B476" s="8"/>
      <c r="C476" s="8">
        <v>366.28278221208666</v>
      </c>
      <c r="D476" s="61">
        <v>1345.9537000000003</v>
      </c>
      <c r="E476" s="8">
        <v>321.23</v>
      </c>
      <c r="F476" s="83">
        <v>35</v>
      </c>
    </row>
    <row r="477" spans="1:6" x14ac:dyDescent="0.25">
      <c r="A477" s="48" t="s">
        <v>3107</v>
      </c>
      <c r="B477" s="8"/>
      <c r="C477" s="8">
        <v>383.45496009122007</v>
      </c>
      <c r="D477" s="61">
        <v>1409.0551000000003</v>
      </c>
      <c r="E477" s="8">
        <v>336.29</v>
      </c>
      <c r="F477" s="83">
        <v>35</v>
      </c>
    </row>
    <row r="478" spans="1:6" x14ac:dyDescent="0.25">
      <c r="A478" s="48" t="s">
        <v>2886</v>
      </c>
      <c r="B478" s="8"/>
      <c r="C478" s="8">
        <v>29.726339794754846</v>
      </c>
      <c r="D478" s="61">
        <v>109.23330000000001</v>
      </c>
      <c r="E478" s="8">
        <v>26.07</v>
      </c>
      <c r="F478" s="83">
        <v>35</v>
      </c>
    </row>
    <row r="479" spans="1:6" x14ac:dyDescent="0.25">
      <c r="A479" s="48" t="s">
        <v>2952</v>
      </c>
      <c r="B479" s="8"/>
      <c r="C479" s="8">
        <v>52.519954389965797</v>
      </c>
      <c r="D479" s="61">
        <v>192.99140000000003</v>
      </c>
      <c r="E479" s="8">
        <v>46.06</v>
      </c>
      <c r="F479" s="83">
        <v>35</v>
      </c>
    </row>
    <row r="480" spans="1:6" x14ac:dyDescent="0.25">
      <c r="A480" s="48" t="s">
        <v>2966</v>
      </c>
      <c r="B480" s="8"/>
      <c r="C480" s="8">
        <v>57.651083238312431</v>
      </c>
      <c r="D480" s="61">
        <v>211.84640000000002</v>
      </c>
      <c r="E480" s="8">
        <v>50.56</v>
      </c>
      <c r="F480" s="83">
        <v>35</v>
      </c>
    </row>
    <row r="481" spans="1:6" x14ac:dyDescent="0.25">
      <c r="A481" s="48" t="s">
        <v>3127</v>
      </c>
      <c r="B481" s="8"/>
      <c r="C481" s="8">
        <v>556.81870011402509</v>
      </c>
      <c r="D481" s="61">
        <v>2046.1027000000001</v>
      </c>
      <c r="E481" s="8">
        <v>488.33</v>
      </c>
      <c r="F481" s="83">
        <v>35</v>
      </c>
    </row>
    <row r="482" spans="1:6" x14ac:dyDescent="0.25">
      <c r="A482" s="48" t="s">
        <v>3108</v>
      </c>
      <c r="B482" s="8"/>
      <c r="C482" s="8">
        <v>383.45496009122007</v>
      </c>
      <c r="D482" s="61">
        <v>1409.0551000000003</v>
      </c>
      <c r="E482" s="8">
        <v>336.29</v>
      </c>
      <c r="F482" s="83">
        <v>35</v>
      </c>
    </row>
    <row r="483" spans="1:6" x14ac:dyDescent="0.25">
      <c r="A483" s="48" t="s">
        <v>2967</v>
      </c>
      <c r="B483" s="8"/>
      <c r="C483" s="8">
        <v>57.651083238312431</v>
      </c>
      <c r="D483" s="61">
        <v>211.84640000000002</v>
      </c>
      <c r="E483" s="8">
        <v>50.56</v>
      </c>
      <c r="F483" s="83">
        <v>35</v>
      </c>
    </row>
    <row r="484" spans="1:6" x14ac:dyDescent="0.25">
      <c r="A484" s="48" t="s">
        <v>2953</v>
      </c>
      <c r="B484" s="8"/>
      <c r="C484" s="8">
        <v>52.519954389965797</v>
      </c>
      <c r="D484" s="61">
        <v>192.99140000000003</v>
      </c>
      <c r="E484" s="8">
        <v>46.06</v>
      </c>
      <c r="F484" s="83">
        <v>35</v>
      </c>
    </row>
    <row r="485" spans="1:6" x14ac:dyDescent="0.25">
      <c r="A485" s="48" t="s">
        <v>2968</v>
      </c>
      <c r="B485" s="8"/>
      <c r="C485" s="8">
        <v>57.651083238312431</v>
      </c>
      <c r="D485" s="61">
        <v>211.84640000000002</v>
      </c>
      <c r="E485" s="8">
        <v>50.56</v>
      </c>
      <c r="F485" s="83">
        <v>35</v>
      </c>
    </row>
    <row r="486" spans="1:6" x14ac:dyDescent="0.25">
      <c r="A486" s="48" t="s">
        <v>2887</v>
      </c>
      <c r="B486" s="8"/>
      <c r="C486" s="8">
        <v>29.726339794754846</v>
      </c>
      <c r="D486" s="61">
        <v>109.23330000000001</v>
      </c>
      <c r="E486" s="8">
        <v>26.07</v>
      </c>
      <c r="F486" s="83">
        <v>35</v>
      </c>
    </row>
    <row r="487" spans="1:6" x14ac:dyDescent="0.25">
      <c r="A487" s="48" t="s">
        <v>2954</v>
      </c>
      <c r="B487" s="8"/>
      <c r="C487" s="8">
        <v>52.519954389965797</v>
      </c>
      <c r="D487" s="61">
        <v>192.99140000000003</v>
      </c>
      <c r="E487" s="8">
        <v>46.06</v>
      </c>
      <c r="F487" s="83">
        <v>35</v>
      </c>
    </row>
    <row r="488" spans="1:6" x14ac:dyDescent="0.25">
      <c r="A488" s="48" t="s">
        <v>2969</v>
      </c>
      <c r="B488" s="8"/>
      <c r="C488" s="8">
        <v>57.651083238312431</v>
      </c>
      <c r="D488" s="61">
        <v>211.84640000000002</v>
      </c>
      <c r="E488" s="8">
        <v>50.56</v>
      </c>
      <c r="F488" s="83">
        <v>35</v>
      </c>
    </row>
    <row r="489" spans="1:6" x14ac:dyDescent="0.25">
      <c r="A489" s="48" t="s">
        <v>3014</v>
      </c>
      <c r="B489" s="8"/>
      <c r="C489" s="8">
        <v>88.129988597491462</v>
      </c>
      <c r="D489" s="61">
        <v>323.84510000000006</v>
      </c>
      <c r="E489" s="8">
        <v>77.290000000000006</v>
      </c>
      <c r="F489" s="83">
        <v>35</v>
      </c>
    </row>
    <row r="490" spans="1:6" x14ac:dyDescent="0.25">
      <c r="A490" s="48" t="s">
        <v>3020</v>
      </c>
      <c r="B490" s="8"/>
      <c r="C490" s="8">
        <v>95.815279361459517</v>
      </c>
      <c r="D490" s="61">
        <v>352.08570000000003</v>
      </c>
      <c r="E490" s="8">
        <v>84.03</v>
      </c>
      <c r="F490" s="83">
        <v>35</v>
      </c>
    </row>
    <row r="491" spans="1:6" x14ac:dyDescent="0.25">
      <c r="A491" s="48" t="s">
        <v>2888</v>
      </c>
      <c r="B491" s="8"/>
      <c r="C491" s="8">
        <v>29.726339794754846</v>
      </c>
      <c r="D491" s="61">
        <v>109.23330000000001</v>
      </c>
      <c r="E491" s="8">
        <v>26.07</v>
      </c>
      <c r="F491" s="83">
        <v>35</v>
      </c>
    </row>
    <row r="492" spans="1:6" x14ac:dyDescent="0.25">
      <c r="A492" s="48" t="s">
        <v>3015</v>
      </c>
      <c r="B492" s="8"/>
      <c r="C492" s="8">
        <v>88.129988597491462</v>
      </c>
      <c r="D492" s="61">
        <v>323.84510000000006</v>
      </c>
      <c r="E492" s="8">
        <v>77.290000000000006</v>
      </c>
      <c r="F492" s="83">
        <v>35</v>
      </c>
    </row>
    <row r="493" spans="1:6" x14ac:dyDescent="0.25">
      <c r="A493" s="48" t="s">
        <v>3021</v>
      </c>
      <c r="B493" s="8"/>
      <c r="C493" s="8">
        <v>95.815279361459517</v>
      </c>
      <c r="D493" s="61">
        <v>352.08570000000003</v>
      </c>
      <c r="E493" s="8">
        <v>84.03</v>
      </c>
      <c r="F493" s="83">
        <v>35</v>
      </c>
    </row>
    <row r="494" spans="1:6" x14ac:dyDescent="0.25">
      <c r="A494" s="48" t="s">
        <v>3022</v>
      </c>
      <c r="B494" s="8"/>
      <c r="C494" s="8">
        <v>95.815279361459517</v>
      </c>
      <c r="D494" s="61">
        <v>352.08570000000003</v>
      </c>
      <c r="E494" s="8">
        <v>84.03</v>
      </c>
      <c r="F494" s="83">
        <v>35</v>
      </c>
    </row>
    <row r="495" spans="1:6" x14ac:dyDescent="0.25">
      <c r="A495" s="48" t="s">
        <v>2790</v>
      </c>
      <c r="B495" s="8"/>
      <c r="C495" s="8">
        <v>15.165336374002282</v>
      </c>
      <c r="D495" s="61">
        <v>55.727000000000011</v>
      </c>
      <c r="E495" s="8">
        <v>13.3</v>
      </c>
      <c r="F495" s="83">
        <v>35</v>
      </c>
    </row>
    <row r="496" spans="1:6" x14ac:dyDescent="0.25">
      <c r="A496" s="49" t="s">
        <v>3169</v>
      </c>
      <c r="B496" s="13" t="s">
        <v>0</v>
      </c>
      <c r="C496" s="14">
        <v>11.459521094640822</v>
      </c>
      <c r="D496" s="62">
        <v>42.109500000000004</v>
      </c>
      <c r="E496" s="16">
        <v>10.050000000000001</v>
      </c>
      <c r="F496" s="83">
        <v>35</v>
      </c>
    </row>
    <row r="497" spans="1:6" x14ac:dyDescent="0.25">
      <c r="A497" s="48" t="s">
        <v>2907</v>
      </c>
      <c r="B497" s="8"/>
      <c r="C497" s="8">
        <v>127.94754846066134</v>
      </c>
      <c r="D497" s="61">
        <v>470.15989999999999</v>
      </c>
      <c r="E497" s="8">
        <v>112.21</v>
      </c>
      <c r="F497" s="83">
        <v>35</v>
      </c>
    </row>
    <row r="498" spans="1:6" x14ac:dyDescent="0.25">
      <c r="A498" s="49" t="s">
        <v>2761</v>
      </c>
      <c r="B498" s="13" t="s">
        <v>0</v>
      </c>
      <c r="C498" s="14">
        <v>12.041049030786773</v>
      </c>
      <c r="D498" s="62">
        <v>44.246400000000008</v>
      </c>
      <c r="E498" s="16">
        <v>10.56</v>
      </c>
      <c r="F498" s="83">
        <v>35</v>
      </c>
    </row>
    <row r="499" spans="1:6" x14ac:dyDescent="0.25">
      <c r="A499" s="49" t="s">
        <v>2763</v>
      </c>
      <c r="B499" s="13" t="s">
        <v>0</v>
      </c>
      <c r="C499" s="14">
        <v>12.371721778791335</v>
      </c>
      <c r="D499" s="62">
        <v>45.461500000000001</v>
      </c>
      <c r="E499" s="16">
        <v>10.85</v>
      </c>
      <c r="F499" s="83">
        <v>35</v>
      </c>
    </row>
    <row r="500" spans="1:6" x14ac:dyDescent="0.25">
      <c r="A500" s="49" t="s">
        <v>2764</v>
      </c>
      <c r="B500" s="13" t="s">
        <v>0</v>
      </c>
      <c r="C500" s="14">
        <v>12.371721778791335</v>
      </c>
      <c r="D500" s="62">
        <v>45.461500000000001</v>
      </c>
      <c r="E500" s="16">
        <v>10.85</v>
      </c>
      <c r="F500" s="83">
        <v>35</v>
      </c>
    </row>
    <row r="501" spans="1:6" x14ac:dyDescent="0.25">
      <c r="A501" s="48" t="s">
        <v>2865</v>
      </c>
      <c r="B501" s="8"/>
      <c r="C501" s="8">
        <v>24.230330672748003</v>
      </c>
      <c r="D501" s="61">
        <v>89.037500000000009</v>
      </c>
      <c r="E501" s="8">
        <v>21.25</v>
      </c>
      <c r="F501" s="83">
        <v>35</v>
      </c>
    </row>
    <row r="502" spans="1:6" x14ac:dyDescent="0.25">
      <c r="A502" s="48" t="s">
        <v>2792</v>
      </c>
      <c r="B502" s="8"/>
      <c r="C502" s="8">
        <v>15.279361459521095</v>
      </c>
      <c r="D502" s="61">
        <v>56.146000000000008</v>
      </c>
      <c r="E502" s="8">
        <v>13.4</v>
      </c>
      <c r="F502" s="83">
        <v>35</v>
      </c>
    </row>
    <row r="503" spans="1:6" x14ac:dyDescent="0.25">
      <c r="A503" s="49" t="s">
        <v>2755</v>
      </c>
      <c r="B503" s="13" t="s">
        <v>2</v>
      </c>
      <c r="C503" s="14">
        <v>11.630558722919041</v>
      </c>
      <c r="D503" s="62">
        <v>42.738</v>
      </c>
      <c r="E503" s="16">
        <v>10.199999999999999</v>
      </c>
      <c r="F503" s="83">
        <v>35</v>
      </c>
    </row>
    <row r="504" spans="1:6" x14ac:dyDescent="0.25">
      <c r="A504" s="49" t="s">
        <v>2757</v>
      </c>
      <c r="B504" s="13" t="s">
        <v>0</v>
      </c>
      <c r="C504" s="14">
        <v>11.847206385404789</v>
      </c>
      <c r="D504" s="62">
        <v>43.534100000000009</v>
      </c>
      <c r="E504" s="16">
        <v>10.39</v>
      </c>
      <c r="F504" s="83">
        <v>35</v>
      </c>
    </row>
    <row r="505" spans="1:6" x14ac:dyDescent="0.25">
      <c r="A505" s="49" t="s">
        <v>2757</v>
      </c>
      <c r="B505" s="13" t="s">
        <v>0</v>
      </c>
      <c r="C505" s="14">
        <v>13.283922462941847</v>
      </c>
      <c r="D505" s="62">
        <v>48.813500000000005</v>
      </c>
      <c r="E505" s="16">
        <v>11.65</v>
      </c>
      <c r="F505" s="83">
        <v>35</v>
      </c>
    </row>
    <row r="506" spans="1:6" x14ac:dyDescent="0.25">
      <c r="A506" s="48" t="s">
        <v>2821</v>
      </c>
      <c r="B506" s="8"/>
      <c r="C506" s="8">
        <v>17.7309007981756</v>
      </c>
      <c r="D506" s="61">
        <v>65.154500000000013</v>
      </c>
      <c r="E506" s="8">
        <v>15.55</v>
      </c>
      <c r="F506" s="83">
        <v>35</v>
      </c>
    </row>
    <row r="507" spans="1:6" x14ac:dyDescent="0.25">
      <c r="A507" s="48" t="s">
        <v>2864</v>
      </c>
      <c r="B507" s="8"/>
      <c r="C507" s="8">
        <v>24.230330672748003</v>
      </c>
      <c r="D507" s="61">
        <v>89.037500000000009</v>
      </c>
      <c r="E507" s="8">
        <v>21.25</v>
      </c>
      <c r="F507" s="83">
        <v>35</v>
      </c>
    </row>
    <row r="508" spans="1:6" x14ac:dyDescent="0.25">
      <c r="A508" s="48" t="s">
        <v>3240</v>
      </c>
      <c r="B508" s="8"/>
      <c r="C508" s="8">
        <v>20.957810718358036</v>
      </c>
      <c r="D508" s="61">
        <v>77.012200000000007</v>
      </c>
      <c r="E508" s="8">
        <v>18.38</v>
      </c>
      <c r="F508" s="83">
        <v>35</v>
      </c>
    </row>
    <row r="509" spans="1:6" x14ac:dyDescent="0.25">
      <c r="A509" s="48" t="s">
        <v>2827</v>
      </c>
      <c r="B509" s="8"/>
      <c r="C509" s="8">
        <v>19.087799315849484</v>
      </c>
      <c r="D509" s="61">
        <v>70.140600000000006</v>
      </c>
      <c r="E509" s="8">
        <v>16.739999999999998</v>
      </c>
      <c r="F509" s="83">
        <v>35</v>
      </c>
    </row>
    <row r="510" spans="1:6" x14ac:dyDescent="0.25">
      <c r="A510" s="48" t="s">
        <v>2931</v>
      </c>
      <c r="B510" s="8"/>
      <c r="C510" s="8">
        <v>40.877993158494867</v>
      </c>
      <c r="D510" s="61">
        <v>150.21150000000003</v>
      </c>
      <c r="E510" s="8">
        <v>35.85</v>
      </c>
      <c r="F510" s="83">
        <v>35</v>
      </c>
    </row>
    <row r="511" spans="1:6" x14ac:dyDescent="0.25">
      <c r="A511" s="48" t="s">
        <v>2928</v>
      </c>
      <c r="B511" s="8"/>
      <c r="C511" s="8">
        <v>38.08437856328392</v>
      </c>
      <c r="D511" s="61">
        <v>139.946</v>
      </c>
      <c r="E511" s="8">
        <v>33.4</v>
      </c>
      <c r="F511" s="83">
        <v>35</v>
      </c>
    </row>
    <row r="512" spans="1:6" x14ac:dyDescent="0.25">
      <c r="A512" s="48" t="s">
        <v>2962</v>
      </c>
      <c r="B512" s="8"/>
      <c r="C512" s="8">
        <v>57.172177879133407</v>
      </c>
      <c r="D512" s="61">
        <v>210.08660000000003</v>
      </c>
      <c r="E512" s="8">
        <v>50.14</v>
      </c>
      <c r="F512" s="83">
        <v>35</v>
      </c>
    </row>
    <row r="513" spans="1:6" x14ac:dyDescent="0.25">
      <c r="A513" s="48" t="s">
        <v>3004</v>
      </c>
      <c r="B513" s="8"/>
      <c r="C513" s="8">
        <v>80.535917901938419</v>
      </c>
      <c r="D513" s="61">
        <v>295.93970000000002</v>
      </c>
      <c r="E513" s="8">
        <v>70.63</v>
      </c>
      <c r="F513" s="83">
        <v>35</v>
      </c>
    </row>
    <row r="514" spans="1:6" x14ac:dyDescent="0.25">
      <c r="A514" s="48" t="s">
        <v>2875</v>
      </c>
      <c r="B514" s="8"/>
      <c r="C514" s="8">
        <v>26.955530216647663</v>
      </c>
      <c r="D514" s="61">
        <v>99.051600000000008</v>
      </c>
      <c r="E514" s="8">
        <v>23.64</v>
      </c>
      <c r="F514" s="83">
        <v>35</v>
      </c>
    </row>
    <row r="515" spans="1:6" x14ac:dyDescent="0.25">
      <c r="A515" s="48" t="s">
        <v>2964</v>
      </c>
      <c r="B515" s="8"/>
      <c r="C515" s="8">
        <v>57.58266818700114</v>
      </c>
      <c r="D515" s="61">
        <v>211.59500000000003</v>
      </c>
      <c r="E515" s="8">
        <v>50.5</v>
      </c>
      <c r="F515" s="83">
        <v>35</v>
      </c>
    </row>
    <row r="516" spans="1:6" x14ac:dyDescent="0.25">
      <c r="A516" s="48" t="s">
        <v>2955</v>
      </c>
      <c r="B516" s="8"/>
      <c r="C516" s="8">
        <v>53.842645381984035</v>
      </c>
      <c r="D516" s="61">
        <v>197.85180000000003</v>
      </c>
      <c r="E516" s="8">
        <v>47.22</v>
      </c>
      <c r="F516" s="83">
        <v>35</v>
      </c>
    </row>
    <row r="517" spans="1:6" x14ac:dyDescent="0.25">
      <c r="A517" s="48" t="s">
        <v>3006</v>
      </c>
      <c r="B517" s="8"/>
      <c r="C517" s="8">
        <v>80.798175598631701</v>
      </c>
      <c r="D517" s="61">
        <v>296.90340000000003</v>
      </c>
      <c r="E517" s="8">
        <v>70.86</v>
      </c>
      <c r="F517" s="83">
        <v>35</v>
      </c>
    </row>
    <row r="518" spans="1:6" x14ac:dyDescent="0.25">
      <c r="A518" s="48" t="s">
        <v>3035</v>
      </c>
      <c r="B518" s="8"/>
      <c r="C518" s="8">
        <v>111.37970353477766</v>
      </c>
      <c r="D518" s="61">
        <v>409.27920000000006</v>
      </c>
      <c r="E518" s="8">
        <v>97.68</v>
      </c>
      <c r="F518" s="83">
        <v>35</v>
      </c>
    </row>
    <row r="519" spans="1:6" x14ac:dyDescent="0.25">
      <c r="A519" s="48" t="s">
        <v>3184</v>
      </c>
      <c r="B519" s="8"/>
      <c r="C519" s="8">
        <v>14.002280501710375</v>
      </c>
      <c r="D519" s="61">
        <v>51.453200000000002</v>
      </c>
      <c r="E519" s="8">
        <v>12.28</v>
      </c>
      <c r="F519" s="83">
        <v>35</v>
      </c>
    </row>
    <row r="520" spans="1:6" x14ac:dyDescent="0.25">
      <c r="A520" s="48" t="s">
        <v>3184</v>
      </c>
      <c r="B520" s="8"/>
      <c r="C520" s="8">
        <v>15.096921322690992</v>
      </c>
      <c r="D520" s="61">
        <v>55.475600000000007</v>
      </c>
      <c r="E520" s="8">
        <v>13.24</v>
      </c>
      <c r="F520" s="83">
        <v>35</v>
      </c>
    </row>
    <row r="521" spans="1:6" x14ac:dyDescent="0.25">
      <c r="A521" s="48" t="s">
        <v>2822</v>
      </c>
      <c r="B521" s="8"/>
      <c r="C521" s="8">
        <v>17.799315849486888</v>
      </c>
      <c r="D521" s="61">
        <v>65.405900000000003</v>
      </c>
      <c r="E521" s="8">
        <v>15.61</v>
      </c>
      <c r="F521" s="83">
        <v>35</v>
      </c>
    </row>
    <row r="522" spans="1:6" x14ac:dyDescent="0.25">
      <c r="A522" s="48" t="s">
        <v>2874</v>
      </c>
      <c r="B522" s="8"/>
      <c r="C522" s="8">
        <v>26.716077537058151</v>
      </c>
      <c r="D522" s="61">
        <v>98.171700000000001</v>
      </c>
      <c r="E522" s="8">
        <v>23.43</v>
      </c>
      <c r="F522" s="83">
        <v>35</v>
      </c>
    </row>
    <row r="523" spans="1:6" x14ac:dyDescent="0.25">
      <c r="A523" s="48" t="s">
        <v>2897</v>
      </c>
      <c r="B523" s="8"/>
      <c r="C523" s="8">
        <v>30.547320410490308</v>
      </c>
      <c r="D523" s="61">
        <v>112.2501</v>
      </c>
      <c r="E523" s="8">
        <v>26.79</v>
      </c>
      <c r="F523" s="83">
        <v>35</v>
      </c>
    </row>
    <row r="524" spans="1:6" x14ac:dyDescent="0.25">
      <c r="A524" s="48" t="s">
        <v>2897</v>
      </c>
      <c r="B524" s="8"/>
      <c r="C524" s="8">
        <v>35.16533637400228</v>
      </c>
      <c r="D524" s="61">
        <v>129.21960000000001</v>
      </c>
      <c r="E524" s="8">
        <v>30.84</v>
      </c>
      <c r="F524" s="83">
        <v>35</v>
      </c>
    </row>
    <row r="525" spans="1:6" x14ac:dyDescent="0.25">
      <c r="A525" s="48" t="s">
        <v>2979</v>
      </c>
      <c r="B525" s="8"/>
      <c r="C525" s="8">
        <v>61.174458380843781</v>
      </c>
      <c r="D525" s="61">
        <v>224.79350000000002</v>
      </c>
      <c r="E525" s="8">
        <v>53.65</v>
      </c>
      <c r="F525" s="83">
        <v>35</v>
      </c>
    </row>
    <row r="526" spans="1:6" x14ac:dyDescent="0.25">
      <c r="A526" s="48" t="s">
        <v>2979</v>
      </c>
      <c r="B526" s="8"/>
      <c r="C526" s="8">
        <v>70.467502850627127</v>
      </c>
      <c r="D526" s="61">
        <v>258.94200000000001</v>
      </c>
      <c r="E526" s="8">
        <v>61.8</v>
      </c>
      <c r="F526" s="83">
        <v>35</v>
      </c>
    </row>
    <row r="527" spans="1:6" x14ac:dyDescent="0.25">
      <c r="A527" s="48" t="s">
        <v>3043</v>
      </c>
      <c r="B527" s="8"/>
      <c r="C527" s="8">
        <v>121.36830102622577</v>
      </c>
      <c r="D527" s="61">
        <v>445.98360000000002</v>
      </c>
      <c r="E527" s="8">
        <v>106.44</v>
      </c>
      <c r="F527" s="83">
        <v>35</v>
      </c>
    </row>
    <row r="528" spans="1:6" x14ac:dyDescent="0.25">
      <c r="A528" s="48" t="s">
        <v>3018</v>
      </c>
      <c r="B528" s="8"/>
      <c r="C528" s="8">
        <v>91.721778791334089</v>
      </c>
      <c r="D528" s="61">
        <v>337.04360000000003</v>
      </c>
      <c r="E528" s="8">
        <v>80.44</v>
      </c>
      <c r="F528" s="83">
        <v>35</v>
      </c>
    </row>
    <row r="529" spans="1:6" x14ac:dyDescent="0.25">
      <c r="A529" s="48" t="s">
        <v>3018</v>
      </c>
      <c r="B529" s="8"/>
      <c r="C529" s="8">
        <v>105.6442417331813</v>
      </c>
      <c r="D529" s="61">
        <v>388.20350000000008</v>
      </c>
      <c r="E529" s="8">
        <v>92.65</v>
      </c>
      <c r="F529" s="83">
        <v>35</v>
      </c>
    </row>
    <row r="530" spans="1:6" x14ac:dyDescent="0.25">
      <c r="A530" s="48" t="s">
        <v>3094</v>
      </c>
      <c r="B530" s="8"/>
      <c r="C530" s="8">
        <v>309.31584948688709</v>
      </c>
      <c r="D530" s="61">
        <v>1136.6213</v>
      </c>
      <c r="E530" s="8">
        <v>271.27</v>
      </c>
      <c r="F530" s="83">
        <v>35</v>
      </c>
    </row>
    <row r="531" spans="1:6" x14ac:dyDescent="0.25">
      <c r="A531" s="48" t="s">
        <v>3130</v>
      </c>
      <c r="B531" s="8"/>
      <c r="C531" s="8">
        <v>621.01482326111739</v>
      </c>
      <c r="D531" s="61">
        <v>2281.9997000000003</v>
      </c>
      <c r="E531" s="8">
        <v>544.63</v>
      </c>
      <c r="F531" s="83">
        <v>35</v>
      </c>
    </row>
    <row r="532" spans="1:6" x14ac:dyDescent="0.25">
      <c r="A532" s="49" t="s">
        <v>3180</v>
      </c>
      <c r="B532" s="13" t="s">
        <v>0</v>
      </c>
      <c r="C532" s="14">
        <v>13.067274800456101</v>
      </c>
      <c r="D532" s="62">
        <v>48.017400000000009</v>
      </c>
      <c r="E532" s="16">
        <v>11.46</v>
      </c>
      <c r="F532" s="83">
        <v>35</v>
      </c>
    </row>
    <row r="533" spans="1:6" x14ac:dyDescent="0.25">
      <c r="A533" s="48" t="s">
        <v>3180</v>
      </c>
      <c r="B533" s="8"/>
      <c r="C533" s="8">
        <v>88.905359179019385</v>
      </c>
      <c r="D533" s="61">
        <v>326.6943</v>
      </c>
      <c r="E533" s="8">
        <v>77.97</v>
      </c>
      <c r="F533" s="83">
        <v>35</v>
      </c>
    </row>
    <row r="534" spans="1:6" x14ac:dyDescent="0.25">
      <c r="A534" s="48" t="s">
        <v>3005</v>
      </c>
      <c r="B534" s="8"/>
      <c r="C534" s="8">
        <v>80.535917901938419</v>
      </c>
      <c r="D534" s="61">
        <v>295.93970000000002</v>
      </c>
      <c r="E534" s="8">
        <v>70.63</v>
      </c>
      <c r="F534" s="83">
        <v>35</v>
      </c>
    </row>
    <row r="535" spans="1:6" x14ac:dyDescent="0.25">
      <c r="A535" s="48" t="s">
        <v>3036</v>
      </c>
      <c r="B535" s="8"/>
      <c r="C535" s="8">
        <v>111.37970353477766</v>
      </c>
      <c r="D535" s="61">
        <v>409.27920000000006</v>
      </c>
      <c r="E535" s="8">
        <v>97.68</v>
      </c>
      <c r="F535" s="83">
        <v>35</v>
      </c>
    </row>
    <row r="536" spans="1:6" x14ac:dyDescent="0.25">
      <c r="A536" s="48" t="s">
        <v>2855</v>
      </c>
      <c r="B536" s="8"/>
      <c r="C536" s="8">
        <v>21.984036488027368</v>
      </c>
      <c r="D536" s="61">
        <v>80.783200000000008</v>
      </c>
      <c r="E536" s="8">
        <v>19.28</v>
      </c>
      <c r="F536" s="83">
        <v>35</v>
      </c>
    </row>
    <row r="537" spans="1:6" x14ac:dyDescent="0.25">
      <c r="A537" s="48" t="s">
        <v>2905</v>
      </c>
      <c r="B537" s="8"/>
      <c r="C537" s="8">
        <v>32.941847206385404</v>
      </c>
      <c r="D537" s="61">
        <v>121.04910000000001</v>
      </c>
      <c r="E537" s="8">
        <v>28.89</v>
      </c>
      <c r="F537" s="83">
        <v>35</v>
      </c>
    </row>
    <row r="538" spans="1:6" x14ac:dyDescent="0.25">
      <c r="A538" s="48" t="s">
        <v>2870</v>
      </c>
      <c r="B538" s="8"/>
      <c r="C538" s="8">
        <v>25.997719498289623</v>
      </c>
      <c r="D538" s="61">
        <v>95.532000000000011</v>
      </c>
      <c r="E538" s="8">
        <v>22.8</v>
      </c>
      <c r="F538" s="83">
        <v>35</v>
      </c>
    </row>
    <row r="539" spans="1:6" x14ac:dyDescent="0.25">
      <c r="A539" s="48" t="s">
        <v>2995</v>
      </c>
      <c r="B539" s="8"/>
      <c r="C539" s="8">
        <v>77.890535917901943</v>
      </c>
      <c r="D539" s="61">
        <v>286.21890000000002</v>
      </c>
      <c r="E539" s="8">
        <v>68.31</v>
      </c>
      <c r="F539" s="83">
        <v>35</v>
      </c>
    </row>
    <row r="540" spans="1:6" x14ac:dyDescent="0.25">
      <c r="A540" s="48" t="s">
        <v>2908</v>
      </c>
      <c r="B540" s="8"/>
      <c r="C540" s="8">
        <v>33.819840364880271</v>
      </c>
      <c r="D540" s="61">
        <v>124.27540000000002</v>
      </c>
      <c r="E540" s="8">
        <v>29.66</v>
      </c>
      <c r="F540" s="83">
        <v>35</v>
      </c>
    </row>
    <row r="541" spans="1:6" x14ac:dyDescent="0.25">
      <c r="A541" s="48" t="s">
        <v>3030</v>
      </c>
      <c r="B541" s="8"/>
      <c r="C541" s="8">
        <v>101.48232611174458</v>
      </c>
      <c r="D541" s="61">
        <v>372.91</v>
      </c>
      <c r="E541" s="8">
        <v>89</v>
      </c>
      <c r="F541" s="83">
        <v>35</v>
      </c>
    </row>
    <row r="542" spans="1:6" x14ac:dyDescent="0.25">
      <c r="A542" s="48" t="s">
        <v>2878</v>
      </c>
      <c r="B542" s="8"/>
      <c r="C542" s="8">
        <v>27.958950969213227</v>
      </c>
      <c r="D542" s="61">
        <v>102.73880000000001</v>
      </c>
      <c r="E542" s="8">
        <v>24.52</v>
      </c>
      <c r="F542" s="83">
        <v>35</v>
      </c>
    </row>
    <row r="543" spans="1:6" x14ac:dyDescent="0.25">
      <c r="A543" s="48" t="s">
        <v>2933</v>
      </c>
      <c r="B543" s="8"/>
      <c r="C543" s="8">
        <v>41.9612314709236</v>
      </c>
      <c r="D543" s="61">
        <v>154.19200000000001</v>
      </c>
      <c r="E543" s="8">
        <v>36.799999999999997</v>
      </c>
      <c r="F543" s="83">
        <v>35</v>
      </c>
    </row>
    <row r="544" spans="1:6" x14ac:dyDescent="0.25">
      <c r="A544" s="48" t="s">
        <v>2897</v>
      </c>
      <c r="B544" s="8"/>
      <c r="C544" s="8">
        <v>37.377423033067274</v>
      </c>
      <c r="D544" s="61">
        <v>137.34820000000002</v>
      </c>
      <c r="E544" s="8">
        <v>32.78</v>
      </c>
      <c r="F544" s="83">
        <v>35</v>
      </c>
    </row>
    <row r="545" spans="1:6" x14ac:dyDescent="0.25">
      <c r="A545" s="48" t="s">
        <v>2979</v>
      </c>
      <c r="B545" s="8"/>
      <c r="C545" s="8">
        <v>74.811858608893957</v>
      </c>
      <c r="D545" s="61">
        <v>274.90590000000003</v>
      </c>
      <c r="E545" s="8">
        <v>65.61</v>
      </c>
      <c r="F545" s="83">
        <v>35</v>
      </c>
    </row>
    <row r="546" spans="1:6" x14ac:dyDescent="0.25">
      <c r="A546" s="48" t="s">
        <v>3018</v>
      </c>
      <c r="B546" s="8"/>
      <c r="C546" s="8">
        <v>112.18928164196123</v>
      </c>
      <c r="D546" s="61">
        <v>412.25410000000005</v>
      </c>
      <c r="E546" s="8">
        <v>98.39</v>
      </c>
      <c r="F546" s="83">
        <v>35</v>
      </c>
    </row>
    <row r="547" spans="1:6" x14ac:dyDescent="0.25">
      <c r="A547" s="48" t="s">
        <v>2898</v>
      </c>
      <c r="B547" s="8"/>
      <c r="C547" s="8">
        <v>30.592930444697831</v>
      </c>
      <c r="D547" s="61">
        <v>112.4177</v>
      </c>
      <c r="E547" s="8">
        <v>26.83</v>
      </c>
      <c r="F547" s="83">
        <v>35</v>
      </c>
    </row>
    <row r="548" spans="1:6" x14ac:dyDescent="0.25">
      <c r="A548" s="48" t="s">
        <v>2926</v>
      </c>
      <c r="B548" s="8"/>
      <c r="C548" s="8">
        <v>37.559863169897376</v>
      </c>
      <c r="D548" s="61">
        <v>138.01859999999999</v>
      </c>
      <c r="E548" s="8">
        <v>32.94</v>
      </c>
      <c r="F548" s="83">
        <v>35</v>
      </c>
    </row>
    <row r="549" spans="1:6" x14ac:dyDescent="0.25">
      <c r="A549" s="48" t="s">
        <v>3234</v>
      </c>
      <c r="B549" s="8"/>
      <c r="C549" s="8">
        <v>19.623717217787913</v>
      </c>
      <c r="D549" s="61">
        <v>72.10990000000001</v>
      </c>
      <c r="E549" s="8">
        <v>17.21</v>
      </c>
      <c r="F549" s="83">
        <v>35</v>
      </c>
    </row>
    <row r="550" spans="1:6" x14ac:dyDescent="0.25">
      <c r="A550" s="48" t="s">
        <v>3365</v>
      </c>
      <c r="B550" s="8"/>
      <c r="C550" s="8">
        <v>227.48004561003421</v>
      </c>
      <c r="D550" s="61">
        <v>835.90500000000009</v>
      </c>
      <c r="E550" s="8">
        <v>199.5</v>
      </c>
      <c r="F550" s="83">
        <v>35</v>
      </c>
    </row>
    <row r="551" spans="1:6" x14ac:dyDescent="0.25">
      <c r="A551" s="48" t="s">
        <v>3366</v>
      </c>
      <c r="B551" s="8"/>
      <c r="C551" s="8">
        <v>227.48004561003421</v>
      </c>
      <c r="D551" s="61">
        <v>835.90500000000009</v>
      </c>
      <c r="E551" s="8">
        <v>199.5</v>
      </c>
      <c r="F551" s="83">
        <v>35</v>
      </c>
    </row>
    <row r="552" spans="1:6" x14ac:dyDescent="0.25">
      <c r="A552" s="48" t="s">
        <v>3367</v>
      </c>
      <c r="B552" s="8"/>
      <c r="C552" s="8">
        <v>227.48004561003421</v>
      </c>
      <c r="D552" s="61">
        <v>835.90500000000009</v>
      </c>
      <c r="E552" s="8">
        <v>199.5</v>
      </c>
      <c r="F552" s="83">
        <v>35</v>
      </c>
    </row>
    <row r="553" spans="1:6" x14ac:dyDescent="0.25">
      <c r="A553" s="48" t="s">
        <v>3114</v>
      </c>
      <c r="B553" s="8"/>
      <c r="C553" s="8">
        <v>410.49030786773091</v>
      </c>
      <c r="D553" s="61">
        <v>1508.4</v>
      </c>
      <c r="E553" s="8">
        <v>360</v>
      </c>
      <c r="F553" s="83">
        <v>35</v>
      </c>
    </row>
    <row r="554" spans="1:6" x14ac:dyDescent="0.25">
      <c r="A554" s="48" t="s">
        <v>3118</v>
      </c>
      <c r="B554" s="8"/>
      <c r="C554" s="8">
        <v>453.24971493728623</v>
      </c>
      <c r="D554" s="61">
        <v>1665.5250000000001</v>
      </c>
      <c r="E554" s="8">
        <v>397.5</v>
      </c>
      <c r="F554" s="83">
        <v>35</v>
      </c>
    </row>
    <row r="555" spans="1:6" x14ac:dyDescent="0.25">
      <c r="A555" s="48" t="s">
        <v>3114</v>
      </c>
      <c r="B555" s="8"/>
      <c r="C555" s="8">
        <v>401.36830102622577</v>
      </c>
      <c r="D555" s="61">
        <v>1474.88</v>
      </c>
      <c r="E555" s="8">
        <v>352</v>
      </c>
      <c r="F555" s="83">
        <v>35</v>
      </c>
    </row>
    <row r="556" spans="1:6" x14ac:dyDescent="0.25">
      <c r="A556" s="48" t="s">
        <v>3318</v>
      </c>
      <c r="B556" s="8"/>
      <c r="C556" s="8">
        <v>124.73204104903078</v>
      </c>
      <c r="D556" s="61">
        <v>458.34410000000003</v>
      </c>
      <c r="E556" s="8">
        <v>109.39</v>
      </c>
      <c r="F556" s="83">
        <v>35</v>
      </c>
    </row>
    <row r="557" spans="1:6" x14ac:dyDescent="0.25">
      <c r="A557" s="48" t="s">
        <v>3319</v>
      </c>
      <c r="B557" s="8"/>
      <c r="C557" s="8">
        <v>337.65108323831242</v>
      </c>
      <c r="D557" s="61">
        <v>1240.7428000000002</v>
      </c>
      <c r="E557" s="8">
        <v>296.12</v>
      </c>
      <c r="F557" s="83">
        <v>35</v>
      </c>
    </row>
    <row r="558" spans="1:6" x14ac:dyDescent="0.25">
      <c r="A558" s="48" t="s">
        <v>3076</v>
      </c>
      <c r="B558" s="8"/>
      <c r="C558" s="8">
        <v>399.24743443557583</v>
      </c>
      <c r="D558" s="61">
        <v>1467.0866000000001</v>
      </c>
      <c r="E558" s="8">
        <v>350.14</v>
      </c>
      <c r="F558" s="83">
        <v>35</v>
      </c>
    </row>
    <row r="559" spans="1:6" x14ac:dyDescent="0.25">
      <c r="A559" s="48" t="s">
        <v>3368</v>
      </c>
      <c r="B559" s="8"/>
      <c r="C559" s="8">
        <v>36.864310148232612</v>
      </c>
      <c r="D559" s="61">
        <v>135.46270000000001</v>
      </c>
      <c r="E559" s="8">
        <v>32.33</v>
      </c>
      <c r="F559" s="83">
        <v>35</v>
      </c>
    </row>
    <row r="560" spans="1:6" x14ac:dyDescent="0.25">
      <c r="A560" s="48" t="s">
        <v>3369</v>
      </c>
      <c r="B560" s="8"/>
      <c r="C560" s="8">
        <v>50.957810718358033</v>
      </c>
      <c r="D560" s="61">
        <v>187.25110000000001</v>
      </c>
      <c r="E560" s="8">
        <v>44.69</v>
      </c>
      <c r="F560" s="83">
        <v>35</v>
      </c>
    </row>
    <row r="561" spans="1:6" x14ac:dyDescent="0.25">
      <c r="A561" s="48" t="s">
        <v>2862</v>
      </c>
      <c r="B561" s="8"/>
      <c r="C561" s="8">
        <v>23.694412770809578</v>
      </c>
      <c r="D561" s="61">
        <v>87.068200000000019</v>
      </c>
      <c r="E561" s="8">
        <v>20.78</v>
      </c>
      <c r="F561" s="83">
        <v>35</v>
      </c>
    </row>
    <row r="562" spans="1:6" x14ac:dyDescent="0.25">
      <c r="A562" s="48" t="s">
        <v>2899</v>
      </c>
      <c r="B562" s="8"/>
      <c r="C562" s="8">
        <v>30.798175598631701</v>
      </c>
      <c r="D562" s="61">
        <v>113.17190000000002</v>
      </c>
      <c r="E562" s="8">
        <v>27.01</v>
      </c>
      <c r="F562" s="83">
        <v>35</v>
      </c>
    </row>
    <row r="563" spans="1:6" x14ac:dyDescent="0.25">
      <c r="A563" s="48" t="s">
        <v>2941</v>
      </c>
      <c r="B563" s="8"/>
      <c r="C563" s="8">
        <v>74.002280501710388</v>
      </c>
      <c r="D563" s="61">
        <v>271.93100000000004</v>
      </c>
      <c r="E563" s="8">
        <v>64.900000000000006</v>
      </c>
      <c r="F563" s="83">
        <v>35</v>
      </c>
    </row>
    <row r="564" spans="1:6" x14ac:dyDescent="0.25">
      <c r="A564" s="48" t="s">
        <v>2828</v>
      </c>
      <c r="B564" s="8"/>
      <c r="C564" s="8">
        <v>19.167616875712657</v>
      </c>
      <c r="D564" s="61">
        <v>70.433899999999994</v>
      </c>
      <c r="E564" s="8">
        <v>16.809999999999999</v>
      </c>
      <c r="F564" s="83">
        <v>35</v>
      </c>
    </row>
    <row r="565" spans="1:6" x14ac:dyDescent="0.25">
      <c r="A565" s="48" t="s">
        <v>3207</v>
      </c>
      <c r="B565" s="8"/>
      <c r="C565" s="8">
        <v>15.256556442417333</v>
      </c>
      <c r="D565" s="61">
        <v>56.062200000000011</v>
      </c>
      <c r="E565" s="8">
        <v>13.38</v>
      </c>
      <c r="F565" s="83">
        <v>35</v>
      </c>
    </row>
    <row r="566" spans="1:6" x14ac:dyDescent="0.25">
      <c r="A566" s="48" t="s">
        <v>3221</v>
      </c>
      <c r="B566" s="8"/>
      <c r="C566" s="8">
        <v>17.673888255416191</v>
      </c>
      <c r="D566" s="61">
        <v>64.945000000000007</v>
      </c>
      <c r="E566" s="8">
        <v>15.5</v>
      </c>
      <c r="F566" s="83">
        <v>35</v>
      </c>
    </row>
    <row r="567" spans="1:6" x14ac:dyDescent="0.25">
      <c r="A567" s="48" t="s">
        <v>3233</v>
      </c>
      <c r="B567" s="8"/>
      <c r="C567" s="8">
        <v>19.133409350057015</v>
      </c>
      <c r="D567" s="61">
        <v>70.308200000000014</v>
      </c>
      <c r="E567" s="8">
        <v>16.78</v>
      </c>
      <c r="F567" s="83">
        <v>35</v>
      </c>
    </row>
    <row r="568" spans="1:6" x14ac:dyDescent="0.25">
      <c r="A568" s="48" t="s">
        <v>3322</v>
      </c>
      <c r="B568" s="8"/>
      <c r="C568" s="8">
        <v>51.721778791334096</v>
      </c>
      <c r="D568" s="61">
        <v>190.05840000000001</v>
      </c>
      <c r="E568" s="8">
        <v>45.36</v>
      </c>
      <c r="F568" s="83">
        <v>35</v>
      </c>
    </row>
    <row r="569" spans="1:6" x14ac:dyDescent="0.25">
      <c r="A569" s="49" t="s">
        <v>3176</v>
      </c>
      <c r="B569" s="13" t="s">
        <v>0</v>
      </c>
      <c r="C569" s="14">
        <v>12.519954389965793</v>
      </c>
      <c r="D569" s="62">
        <v>46.006200000000007</v>
      </c>
      <c r="E569" s="16">
        <v>10.98</v>
      </c>
      <c r="F569" s="83">
        <v>35</v>
      </c>
    </row>
    <row r="570" spans="1:6" x14ac:dyDescent="0.25">
      <c r="A570" s="48" t="s">
        <v>3321</v>
      </c>
      <c r="B570" s="8"/>
      <c r="C570" s="8">
        <v>52.907639680729758</v>
      </c>
      <c r="D570" s="61">
        <v>194.41600000000003</v>
      </c>
      <c r="E570" s="8">
        <v>46.4</v>
      </c>
      <c r="F570" s="83">
        <v>35</v>
      </c>
    </row>
    <row r="571" spans="1:6" x14ac:dyDescent="0.25">
      <c r="A571" s="48" t="s">
        <v>3320</v>
      </c>
      <c r="B571" s="8"/>
      <c r="C571" s="8">
        <v>48.859749144811857</v>
      </c>
      <c r="D571" s="61">
        <v>179.54150000000001</v>
      </c>
      <c r="E571" s="8">
        <v>42.85</v>
      </c>
      <c r="F571" s="83">
        <v>35</v>
      </c>
    </row>
    <row r="572" spans="1:6" x14ac:dyDescent="0.25">
      <c r="A572" s="48" t="s">
        <v>3323</v>
      </c>
      <c r="B572" s="8"/>
      <c r="C572" s="8">
        <v>48.859749144811857</v>
      </c>
      <c r="D572" s="61">
        <v>179.54150000000001</v>
      </c>
      <c r="E572" s="8">
        <v>42.85</v>
      </c>
      <c r="F572" s="83">
        <v>35</v>
      </c>
    </row>
    <row r="573" spans="1:6" x14ac:dyDescent="0.25">
      <c r="A573" s="49" t="s">
        <v>2777</v>
      </c>
      <c r="B573" s="13" t="s">
        <v>429</v>
      </c>
      <c r="C573" s="14">
        <v>13.694412770809578</v>
      </c>
      <c r="D573" s="62">
        <v>50.321900000000007</v>
      </c>
      <c r="E573" s="16">
        <v>12.01</v>
      </c>
      <c r="F573" s="83">
        <v>35</v>
      </c>
    </row>
    <row r="574" spans="1:6" x14ac:dyDescent="0.25">
      <c r="A574" s="48" t="s">
        <v>3090</v>
      </c>
      <c r="B574" s="8"/>
      <c r="C574" s="8">
        <v>281.48232611174461</v>
      </c>
      <c r="D574" s="61">
        <v>1034.3434000000002</v>
      </c>
      <c r="E574" s="8">
        <v>246.86</v>
      </c>
      <c r="F574" s="83">
        <v>35</v>
      </c>
    </row>
    <row r="575" spans="1:6" x14ac:dyDescent="0.25">
      <c r="A575" s="48" t="s">
        <v>2838</v>
      </c>
      <c r="B575" s="8"/>
      <c r="C575" s="8">
        <v>20.866590649942989</v>
      </c>
      <c r="D575" s="61">
        <v>76.677000000000007</v>
      </c>
      <c r="E575" s="8">
        <v>18.3</v>
      </c>
      <c r="F575" s="83">
        <v>35</v>
      </c>
    </row>
    <row r="576" spans="1:6" x14ac:dyDescent="0.25">
      <c r="A576" s="48" t="s">
        <v>3095</v>
      </c>
      <c r="B576" s="8"/>
      <c r="C576" s="8">
        <v>313.2041049030787</v>
      </c>
      <c r="D576" s="61">
        <v>1150.9092000000001</v>
      </c>
      <c r="E576" s="8">
        <v>274.68</v>
      </c>
      <c r="F576" s="83">
        <v>35</v>
      </c>
    </row>
    <row r="577" spans="1:6" x14ac:dyDescent="0.25">
      <c r="A577" s="49" t="s">
        <v>2778</v>
      </c>
      <c r="B577" s="13" t="s">
        <v>379</v>
      </c>
      <c r="C577" s="14">
        <v>13.694412770809578</v>
      </c>
      <c r="D577" s="62">
        <v>50.321900000000007</v>
      </c>
      <c r="E577" s="16">
        <v>12.01</v>
      </c>
      <c r="F577" s="83">
        <v>35</v>
      </c>
    </row>
    <row r="578" spans="1:6" x14ac:dyDescent="0.25">
      <c r="A578" s="48" t="s">
        <v>3214</v>
      </c>
      <c r="B578" s="8"/>
      <c r="C578" s="8">
        <v>16.202964652223489</v>
      </c>
      <c r="D578" s="61">
        <v>59.53990000000001</v>
      </c>
      <c r="E578" s="8">
        <v>14.21</v>
      </c>
      <c r="F578" s="83">
        <v>35</v>
      </c>
    </row>
    <row r="579" spans="1:6" x14ac:dyDescent="0.25">
      <c r="A579" s="49" t="s">
        <v>2767</v>
      </c>
      <c r="B579" s="13" t="s">
        <v>0</v>
      </c>
      <c r="C579" s="14">
        <v>12.451539338654504</v>
      </c>
      <c r="D579" s="62">
        <v>45.754800000000003</v>
      </c>
      <c r="E579" s="16">
        <v>10.92</v>
      </c>
      <c r="F579" s="83">
        <v>35</v>
      </c>
    </row>
    <row r="580" spans="1:6" x14ac:dyDescent="0.25">
      <c r="A580" s="49" t="s">
        <v>2767</v>
      </c>
      <c r="B580" s="13" t="s">
        <v>429</v>
      </c>
      <c r="C580" s="14">
        <v>13.694412770809578</v>
      </c>
      <c r="D580" s="62">
        <v>50.321900000000007</v>
      </c>
      <c r="E580" s="16">
        <v>12.01</v>
      </c>
      <c r="F580" s="83">
        <v>35</v>
      </c>
    </row>
    <row r="581" spans="1:6" x14ac:dyDescent="0.25">
      <c r="A581" s="48" t="s">
        <v>2803</v>
      </c>
      <c r="B581" s="8"/>
      <c r="C581" s="8">
        <v>16.966932725199545</v>
      </c>
      <c r="D581" s="61">
        <v>62.347200000000008</v>
      </c>
      <c r="E581" s="8">
        <v>14.88</v>
      </c>
      <c r="F581" s="83">
        <v>35</v>
      </c>
    </row>
    <row r="582" spans="1:6" x14ac:dyDescent="0.25">
      <c r="A582" s="49" t="s">
        <v>2768</v>
      </c>
      <c r="B582" s="13" t="s">
        <v>0</v>
      </c>
      <c r="C582" s="14">
        <v>12.451539338654504</v>
      </c>
      <c r="D582" s="62">
        <v>45.754800000000003</v>
      </c>
      <c r="E582" s="16">
        <v>10.92</v>
      </c>
      <c r="F582" s="83">
        <v>35</v>
      </c>
    </row>
    <row r="583" spans="1:6" x14ac:dyDescent="0.25">
      <c r="A583" s="49" t="s">
        <v>2768</v>
      </c>
      <c r="B583" s="13" t="s">
        <v>531</v>
      </c>
      <c r="C583" s="14">
        <v>13.694412770809578</v>
      </c>
      <c r="D583" s="62">
        <v>50.321900000000007</v>
      </c>
      <c r="E583" s="16">
        <v>12.01</v>
      </c>
      <c r="F583" s="83">
        <v>35</v>
      </c>
    </row>
    <row r="584" spans="1:6" x14ac:dyDescent="0.25">
      <c r="A584" s="49" t="s">
        <v>2769</v>
      </c>
      <c r="B584" s="13" t="s">
        <v>0</v>
      </c>
      <c r="C584" s="14">
        <v>12.451539338654504</v>
      </c>
      <c r="D584" s="62">
        <v>45.754800000000003</v>
      </c>
      <c r="E584" s="16">
        <v>10.92</v>
      </c>
      <c r="F584" s="83">
        <v>35</v>
      </c>
    </row>
    <row r="585" spans="1:6" x14ac:dyDescent="0.25">
      <c r="A585" s="49" t="s">
        <v>2769</v>
      </c>
      <c r="B585" s="13" t="s">
        <v>429</v>
      </c>
      <c r="C585" s="14">
        <v>13.694412770809578</v>
      </c>
      <c r="D585" s="62">
        <v>50.321900000000007</v>
      </c>
      <c r="E585" s="16">
        <v>12.01</v>
      </c>
      <c r="F585" s="83">
        <v>35</v>
      </c>
    </row>
    <row r="586" spans="1:6" x14ac:dyDescent="0.25">
      <c r="A586" s="48" t="s">
        <v>2802</v>
      </c>
      <c r="B586" s="8"/>
      <c r="C586" s="8">
        <v>22.257696693272518</v>
      </c>
      <c r="D586" s="61">
        <v>81.788800000000009</v>
      </c>
      <c r="E586" s="8">
        <v>19.52</v>
      </c>
      <c r="F586" s="83">
        <v>35</v>
      </c>
    </row>
    <row r="587" spans="1:6" x14ac:dyDescent="0.25">
      <c r="A587" s="48" t="s">
        <v>2798</v>
      </c>
      <c r="B587" s="8"/>
      <c r="C587" s="8">
        <v>16.966932725199545</v>
      </c>
      <c r="D587" s="61">
        <v>62.347200000000008</v>
      </c>
      <c r="E587" s="8">
        <v>14.88</v>
      </c>
      <c r="F587" s="83">
        <v>35</v>
      </c>
    </row>
    <row r="588" spans="1:6" x14ac:dyDescent="0.25">
      <c r="A588" s="48" t="s">
        <v>2799</v>
      </c>
      <c r="B588" s="8"/>
      <c r="C588" s="8">
        <v>18.426453819840365</v>
      </c>
      <c r="D588" s="61">
        <v>67.710400000000007</v>
      </c>
      <c r="E588" s="8">
        <v>16.16</v>
      </c>
      <c r="F588" s="83">
        <v>35</v>
      </c>
    </row>
    <row r="589" spans="1:6" x14ac:dyDescent="0.25">
      <c r="A589" s="48" t="s">
        <v>2863</v>
      </c>
      <c r="B589" s="8"/>
      <c r="C589" s="8">
        <v>23.70581527936146</v>
      </c>
      <c r="D589" s="61">
        <v>87.110100000000003</v>
      </c>
      <c r="E589" s="8">
        <v>20.79</v>
      </c>
      <c r="F589" s="83">
        <v>35</v>
      </c>
    </row>
    <row r="590" spans="1:6" x14ac:dyDescent="0.25">
      <c r="A590" s="48" t="s">
        <v>2800</v>
      </c>
      <c r="B590" s="8"/>
      <c r="C590" s="8">
        <v>16.966932725199545</v>
      </c>
      <c r="D590" s="61">
        <v>62.347200000000008</v>
      </c>
      <c r="E590" s="8">
        <v>14.88</v>
      </c>
      <c r="F590" s="83">
        <v>35</v>
      </c>
    </row>
    <row r="591" spans="1:6" x14ac:dyDescent="0.25">
      <c r="A591" s="48" t="s">
        <v>2801</v>
      </c>
      <c r="B591" s="8"/>
      <c r="C591" s="8">
        <v>16.966932725199545</v>
      </c>
      <c r="D591" s="61">
        <v>62.347200000000008</v>
      </c>
      <c r="E591" s="8">
        <v>14.88</v>
      </c>
      <c r="F591" s="83">
        <v>35</v>
      </c>
    </row>
    <row r="592" spans="1:6" x14ac:dyDescent="0.25">
      <c r="A592" s="48" t="s">
        <v>2801</v>
      </c>
      <c r="B592" s="8"/>
      <c r="C592" s="8">
        <v>18.426453819840365</v>
      </c>
      <c r="D592" s="61">
        <v>67.710400000000007</v>
      </c>
      <c r="E592" s="8">
        <v>16.16</v>
      </c>
      <c r="F592" s="83">
        <v>35</v>
      </c>
    </row>
    <row r="593" spans="1:6" x14ac:dyDescent="0.25">
      <c r="A593" s="48" t="s">
        <v>2940</v>
      </c>
      <c r="B593" s="8"/>
      <c r="C593" s="8">
        <v>45.963511972633981</v>
      </c>
      <c r="D593" s="61">
        <v>168.89890000000003</v>
      </c>
      <c r="E593" s="8">
        <v>40.31</v>
      </c>
      <c r="F593" s="83">
        <v>35</v>
      </c>
    </row>
    <row r="594" spans="1:6" x14ac:dyDescent="0.25">
      <c r="A594" s="48" t="s">
        <v>2900</v>
      </c>
      <c r="B594" s="8"/>
      <c r="C594" s="8">
        <v>31.984036488027368</v>
      </c>
      <c r="D594" s="61">
        <v>117.52950000000001</v>
      </c>
      <c r="E594" s="8">
        <v>28.05</v>
      </c>
      <c r="F594" s="83">
        <v>35</v>
      </c>
    </row>
    <row r="595" spans="1:6" x14ac:dyDescent="0.25">
      <c r="A595" s="48" t="s">
        <v>2972</v>
      </c>
      <c r="B595" s="8"/>
      <c r="C595" s="8">
        <v>59.236031927023951</v>
      </c>
      <c r="D595" s="61">
        <v>217.67050000000003</v>
      </c>
      <c r="E595" s="8">
        <v>51.95</v>
      </c>
      <c r="F595" s="83">
        <v>35</v>
      </c>
    </row>
    <row r="596" spans="1:6" x14ac:dyDescent="0.25">
      <c r="A596" s="48" t="s">
        <v>2901</v>
      </c>
      <c r="B596" s="8"/>
      <c r="C596" s="8">
        <v>31.984036488027368</v>
      </c>
      <c r="D596" s="61">
        <v>117.52950000000001</v>
      </c>
      <c r="E596" s="8">
        <v>28.05</v>
      </c>
      <c r="F596" s="83">
        <v>35</v>
      </c>
    </row>
    <row r="597" spans="1:6" x14ac:dyDescent="0.25">
      <c r="A597" s="48" t="s">
        <v>3087</v>
      </c>
      <c r="B597" s="8"/>
      <c r="C597" s="8">
        <v>259.08779931584951</v>
      </c>
      <c r="D597" s="61">
        <v>952.05180000000007</v>
      </c>
      <c r="E597" s="8">
        <v>227.22</v>
      </c>
      <c r="F597" s="83">
        <v>35</v>
      </c>
    </row>
    <row r="598" spans="1:6" x14ac:dyDescent="0.25">
      <c r="A598" s="48" t="s">
        <v>2826</v>
      </c>
      <c r="B598" s="8"/>
      <c r="C598" s="8">
        <v>18.905359179019381</v>
      </c>
      <c r="D598" s="61">
        <v>69.470200000000006</v>
      </c>
      <c r="E598" s="8">
        <v>16.579999999999998</v>
      </c>
      <c r="F598" s="83">
        <v>35</v>
      </c>
    </row>
    <row r="599" spans="1:6" x14ac:dyDescent="0.25">
      <c r="A599" s="48" t="s">
        <v>3190</v>
      </c>
      <c r="B599" s="8"/>
      <c r="C599" s="8">
        <v>14.104903078677308</v>
      </c>
      <c r="D599" s="61">
        <v>51.830300000000001</v>
      </c>
      <c r="E599" s="8">
        <v>12.37</v>
      </c>
      <c r="F599" s="83">
        <v>35</v>
      </c>
    </row>
    <row r="600" spans="1:6" x14ac:dyDescent="0.25">
      <c r="A600" s="48" t="s">
        <v>3338</v>
      </c>
      <c r="B600" s="8"/>
      <c r="C600" s="8">
        <v>35.370581527936146</v>
      </c>
      <c r="D600" s="61">
        <v>129.97380000000001</v>
      </c>
      <c r="E600" s="8">
        <v>31.02</v>
      </c>
      <c r="F600" s="83">
        <v>35</v>
      </c>
    </row>
    <row r="601" spans="1:6" x14ac:dyDescent="0.25">
      <c r="A601" s="48" t="s">
        <v>3337</v>
      </c>
      <c r="B601" s="8"/>
      <c r="C601" s="8">
        <v>56.488027366020525</v>
      </c>
      <c r="D601" s="61">
        <v>207.57260000000002</v>
      </c>
      <c r="E601" s="8">
        <v>49.54</v>
      </c>
      <c r="F601" s="83">
        <v>35</v>
      </c>
    </row>
    <row r="602" spans="1:6" x14ac:dyDescent="0.25">
      <c r="A602" s="48" t="s">
        <v>3039</v>
      </c>
      <c r="B602" s="8"/>
      <c r="C602" s="8">
        <v>117.28620296465222</v>
      </c>
      <c r="D602" s="61">
        <v>430.98340000000002</v>
      </c>
      <c r="E602" s="8">
        <v>102.86</v>
      </c>
      <c r="F602" s="83">
        <v>35</v>
      </c>
    </row>
    <row r="603" spans="1:6" x14ac:dyDescent="0.25">
      <c r="A603" s="48" t="s">
        <v>3073</v>
      </c>
      <c r="B603" s="8"/>
      <c r="C603" s="8">
        <v>197.8449258836944</v>
      </c>
      <c r="D603" s="61">
        <v>727.00689999999997</v>
      </c>
      <c r="E603" s="8">
        <v>173.51</v>
      </c>
      <c r="F603" s="83">
        <v>35</v>
      </c>
    </row>
    <row r="604" spans="1:6" x14ac:dyDescent="0.25">
      <c r="A604" s="48" t="s">
        <v>3336</v>
      </c>
      <c r="B604" s="8"/>
      <c r="C604" s="8">
        <v>507.41163055872289</v>
      </c>
      <c r="D604" s="61">
        <v>1864.5500000000002</v>
      </c>
      <c r="E604" s="8">
        <v>445</v>
      </c>
      <c r="F604" s="83">
        <v>35</v>
      </c>
    </row>
    <row r="605" spans="1:6" x14ac:dyDescent="0.25">
      <c r="A605" s="48" t="s">
        <v>3335</v>
      </c>
      <c r="B605" s="8"/>
      <c r="C605" s="8">
        <v>746.86431014823256</v>
      </c>
      <c r="D605" s="61">
        <v>2744.4500000000003</v>
      </c>
      <c r="E605" s="8">
        <v>655</v>
      </c>
      <c r="F605" s="83">
        <v>35</v>
      </c>
    </row>
    <row r="606" spans="1:6" x14ac:dyDescent="0.25">
      <c r="A606" s="48" t="s">
        <v>3334</v>
      </c>
      <c r="B606" s="8"/>
      <c r="C606" s="8">
        <v>820.98061573546181</v>
      </c>
      <c r="D606" s="61">
        <v>3016.8</v>
      </c>
      <c r="E606" s="8">
        <v>720</v>
      </c>
      <c r="F606" s="83">
        <v>35</v>
      </c>
    </row>
    <row r="607" spans="1:6" x14ac:dyDescent="0.25">
      <c r="A607" s="48" t="s">
        <v>3333</v>
      </c>
      <c r="B607" s="8"/>
      <c r="C607" s="8">
        <v>108.15279361459521</v>
      </c>
      <c r="D607" s="61">
        <v>397.42150000000004</v>
      </c>
      <c r="E607" s="8">
        <v>94.85</v>
      </c>
      <c r="F607" s="83">
        <v>35</v>
      </c>
    </row>
    <row r="608" spans="1:6" x14ac:dyDescent="0.25">
      <c r="A608" s="48" t="s">
        <v>3332</v>
      </c>
      <c r="B608" s="8"/>
      <c r="C608" s="8">
        <v>108.15279361459521</v>
      </c>
      <c r="D608" s="61">
        <v>397.42150000000004</v>
      </c>
      <c r="E608" s="8">
        <v>94.85</v>
      </c>
      <c r="F608" s="83">
        <v>35</v>
      </c>
    </row>
    <row r="609" spans="1:6" x14ac:dyDescent="0.25">
      <c r="A609" s="48" t="s">
        <v>3331</v>
      </c>
      <c r="B609" s="8"/>
      <c r="C609" s="8">
        <v>224.98289623717218</v>
      </c>
      <c r="D609" s="61">
        <v>826.72890000000007</v>
      </c>
      <c r="E609" s="8">
        <v>197.31</v>
      </c>
      <c r="F609" s="83">
        <v>35</v>
      </c>
    </row>
    <row r="610" spans="1:6" x14ac:dyDescent="0.25">
      <c r="A610" s="49" t="s">
        <v>3174</v>
      </c>
      <c r="B610" s="13" t="s">
        <v>17</v>
      </c>
      <c r="C610" s="14">
        <v>12.326111744583809</v>
      </c>
      <c r="D610" s="62">
        <v>45.293900000000008</v>
      </c>
      <c r="E610" s="16">
        <v>10.81</v>
      </c>
      <c r="F610" s="83">
        <v>35</v>
      </c>
    </row>
    <row r="611" spans="1:6" x14ac:dyDescent="0.25">
      <c r="A611" s="48" t="s">
        <v>3208</v>
      </c>
      <c r="B611" s="8"/>
      <c r="C611" s="8">
        <v>15.302166476624857</v>
      </c>
      <c r="D611" s="61">
        <v>56.229800000000004</v>
      </c>
      <c r="E611" s="8">
        <v>13.42</v>
      </c>
      <c r="F611" s="83">
        <v>35</v>
      </c>
    </row>
    <row r="612" spans="1:6" x14ac:dyDescent="0.25">
      <c r="A612" s="48" t="s">
        <v>2793</v>
      </c>
      <c r="B612" s="8"/>
      <c r="C612" s="8">
        <v>17.092360319270238</v>
      </c>
      <c r="D612" s="61">
        <v>62.80810000000001</v>
      </c>
      <c r="E612" s="8">
        <v>14.99</v>
      </c>
      <c r="F612" s="83">
        <v>35</v>
      </c>
    </row>
    <row r="613" spans="1:6" x14ac:dyDescent="0.25">
      <c r="A613" s="48" t="s">
        <v>2909</v>
      </c>
      <c r="B613" s="8"/>
      <c r="C613" s="8">
        <v>33.854047890535917</v>
      </c>
      <c r="D613" s="61">
        <v>124.40110000000001</v>
      </c>
      <c r="E613" s="8">
        <v>29.69</v>
      </c>
      <c r="F613" s="83">
        <v>35</v>
      </c>
    </row>
    <row r="614" spans="1:6" x14ac:dyDescent="0.25">
      <c r="A614" s="48" t="s">
        <v>3284</v>
      </c>
      <c r="B614" s="8"/>
      <c r="C614" s="8">
        <v>21.698973774230332</v>
      </c>
      <c r="D614" s="61">
        <v>79.735700000000008</v>
      </c>
      <c r="E614" s="8">
        <v>19.03</v>
      </c>
      <c r="F614" s="83">
        <v>35</v>
      </c>
    </row>
    <row r="615" spans="1:6" x14ac:dyDescent="0.25">
      <c r="A615" s="48" t="s">
        <v>3324</v>
      </c>
      <c r="B615" s="8"/>
      <c r="C615" s="8">
        <v>346.63625997719498</v>
      </c>
      <c r="D615" s="61">
        <v>1273.7600000000002</v>
      </c>
      <c r="E615" s="8">
        <v>304</v>
      </c>
      <c r="F615" s="83">
        <v>35</v>
      </c>
    </row>
    <row r="616" spans="1:6" x14ac:dyDescent="0.25">
      <c r="A616" s="48" t="s">
        <v>3229</v>
      </c>
      <c r="B616" s="8"/>
      <c r="C616" s="8">
        <v>18.483466362599774</v>
      </c>
      <c r="D616" s="61">
        <v>67.919900000000013</v>
      </c>
      <c r="E616" s="8">
        <v>16.21</v>
      </c>
      <c r="F616" s="83">
        <v>35</v>
      </c>
    </row>
    <row r="617" spans="1:6" x14ac:dyDescent="0.25">
      <c r="A617" s="48" t="s">
        <v>2856</v>
      </c>
      <c r="B617" s="8"/>
      <c r="C617" s="8">
        <v>22.155074116305588</v>
      </c>
      <c r="D617" s="61">
        <v>81.41170000000001</v>
      </c>
      <c r="E617" s="8">
        <v>19.43</v>
      </c>
      <c r="F617" s="83">
        <v>35</v>
      </c>
    </row>
    <row r="618" spans="1:6" x14ac:dyDescent="0.25">
      <c r="A618" s="48" t="s">
        <v>2857</v>
      </c>
      <c r="B618" s="8"/>
      <c r="C618" s="8">
        <v>22.155074116305588</v>
      </c>
      <c r="D618" s="61">
        <v>81.41170000000001</v>
      </c>
      <c r="E618" s="8">
        <v>19.43</v>
      </c>
      <c r="F618" s="83">
        <v>35</v>
      </c>
    </row>
    <row r="619" spans="1:6" x14ac:dyDescent="0.25">
      <c r="A619" s="48" t="s">
        <v>2837</v>
      </c>
      <c r="B619" s="8"/>
      <c r="C619" s="8">
        <v>20.627137970353477</v>
      </c>
      <c r="D619" s="61">
        <v>75.7971</v>
      </c>
      <c r="E619" s="8">
        <v>18.09</v>
      </c>
      <c r="F619" s="83">
        <v>35</v>
      </c>
    </row>
    <row r="620" spans="1:6" x14ac:dyDescent="0.25">
      <c r="A620" s="49" t="s">
        <v>3188</v>
      </c>
      <c r="B620" s="13" t="s">
        <v>429</v>
      </c>
      <c r="C620" s="14">
        <v>13.557582668187003</v>
      </c>
      <c r="D620" s="62">
        <v>49.819100000000006</v>
      </c>
      <c r="E620" s="16">
        <v>11.89</v>
      </c>
      <c r="F620" s="83">
        <v>35</v>
      </c>
    </row>
    <row r="621" spans="1:6" x14ac:dyDescent="0.25">
      <c r="A621" s="48" t="s">
        <v>2787</v>
      </c>
      <c r="B621" s="8"/>
      <c r="C621" s="8">
        <v>14.538198403648803</v>
      </c>
      <c r="D621" s="61">
        <v>53.422500000000007</v>
      </c>
      <c r="E621" s="8">
        <v>12.75</v>
      </c>
      <c r="F621" s="83">
        <v>35</v>
      </c>
    </row>
    <row r="622" spans="1:6" x14ac:dyDescent="0.25">
      <c r="A622" s="49" t="s">
        <v>2756</v>
      </c>
      <c r="B622" s="13" t="s">
        <v>0</v>
      </c>
      <c r="C622" s="14">
        <v>11.744583808437858</v>
      </c>
      <c r="D622" s="62">
        <v>43.157000000000004</v>
      </c>
      <c r="E622" s="16">
        <v>10.3</v>
      </c>
      <c r="F622" s="83">
        <v>35</v>
      </c>
    </row>
    <row r="623" spans="1:6" x14ac:dyDescent="0.25">
      <c r="A623" s="48" t="s">
        <v>3048</v>
      </c>
      <c r="B623" s="8"/>
      <c r="C623" s="8">
        <v>124.02508551881414</v>
      </c>
      <c r="D623" s="61">
        <v>455.74630000000002</v>
      </c>
      <c r="E623" s="8">
        <v>108.77</v>
      </c>
      <c r="F623" s="83">
        <v>35</v>
      </c>
    </row>
    <row r="624" spans="1:6" x14ac:dyDescent="0.25">
      <c r="A624" s="48" t="s">
        <v>3055</v>
      </c>
      <c r="B624" s="8"/>
      <c r="C624" s="8">
        <v>138.42645381984036</v>
      </c>
      <c r="D624" s="61">
        <v>508.66600000000005</v>
      </c>
      <c r="E624" s="8">
        <v>121.4</v>
      </c>
      <c r="F624" s="83">
        <v>35</v>
      </c>
    </row>
    <row r="625" spans="1:6" x14ac:dyDescent="0.25">
      <c r="A625" s="48" t="s">
        <v>2975</v>
      </c>
      <c r="B625" s="8"/>
      <c r="C625" s="8">
        <v>60.695553021664765</v>
      </c>
      <c r="D625" s="61">
        <v>223.03370000000001</v>
      </c>
      <c r="E625" s="8">
        <v>53.23</v>
      </c>
      <c r="F625" s="83">
        <v>35</v>
      </c>
    </row>
    <row r="626" spans="1:6" x14ac:dyDescent="0.25">
      <c r="A626" s="48" t="s">
        <v>2975</v>
      </c>
      <c r="B626" s="8"/>
      <c r="C626" s="8">
        <v>69.623717217787913</v>
      </c>
      <c r="D626" s="61">
        <v>255.84140000000002</v>
      </c>
      <c r="E626" s="8">
        <v>61.06</v>
      </c>
      <c r="F626" s="83">
        <v>35</v>
      </c>
    </row>
    <row r="627" spans="1:6" x14ac:dyDescent="0.25">
      <c r="A627" s="48" t="s">
        <v>2993</v>
      </c>
      <c r="B627" s="8"/>
      <c r="C627" s="8">
        <v>73.215507411630554</v>
      </c>
      <c r="D627" s="61">
        <v>269.03989999999999</v>
      </c>
      <c r="E627" s="8">
        <v>64.209999999999994</v>
      </c>
      <c r="F627" s="83">
        <v>35</v>
      </c>
    </row>
    <row r="628" spans="1:6" x14ac:dyDescent="0.25">
      <c r="A628" s="48" t="s">
        <v>3013</v>
      </c>
      <c r="B628" s="8"/>
      <c r="C628" s="8">
        <v>86.738882554161904</v>
      </c>
      <c r="D628" s="61">
        <v>318.73329999999999</v>
      </c>
      <c r="E628" s="8">
        <v>76.069999999999993</v>
      </c>
      <c r="F628" s="83">
        <v>35</v>
      </c>
    </row>
    <row r="629" spans="1:6" x14ac:dyDescent="0.25">
      <c r="A629" s="48" t="s">
        <v>2970</v>
      </c>
      <c r="B629" s="8"/>
      <c r="C629" s="8">
        <v>58.244013683010259</v>
      </c>
      <c r="D629" s="61">
        <v>214.02520000000001</v>
      </c>
      <c r="E629" s="8">
        <v>51.08</v>
      </c>
      <c r="F629" s="83">
        <v>35</v>
      </c>
    </row>
    <row r="630" spans="1:6" x14ac:dyDescent="0.25">
      <c r="A630" s="48" t="s">
        <v>2996</v>
      </c>
      <c r="B630" s="8"/>
      <c r="C630" s="8">
        <v>77.90193842645381</v>
      </c>
      <c r="D630" s="61">
        <v>286.26080000000002</v>
      </c>
      <c r="E630" s="8">
        <v>68.319999999999993</v>
      </c>
      <c r="F630" s="83">
        <v>35</v>
      </c>
    </row>
    <row r="631" spans="1:6" x14ac:dyDescent="0.25">
      <c r="A631" s="48" t="s">
        <v>2971</v>
      </c>
      <c r="B631" s="8"/>
      <c r="C631" s="8">
        <v>59.04218928164196</v>
      </c>
      <c r="D631" s="61">
        <v>216.95820000000003</v>
      </c>
      <c r="E631" s="8">
        <v>51.78</v>
      </c>
      <c r="F631" s="83">
        <v>35</v>
      </c>
    </row>
    <row r="632" spans="1:6" x14ac:dyDescent="0.25">
      <c r="A632" s="48" t="s">
        <v>3027</v>
      </c>
      <c r="B632" s="8"/>
      <c r="C632" s="8">
        <v>99.315849486887103</v>
      </c>
      <c r="D632" s="61">
        <v>364.94900000000001</v>
      </c>
      <c r="E632" s="8">
        <v>87.1</v>
      </c>
      <c r="F632" s="83">
        <v>35</v>
      </c>
    </row>
    <row r="633" spans="1:6" x14ac:dyDescent="0.25">
      <c r="A633" s="48" t="s">
        <v>2895</v>
      </c>
      <c r="B633" s="8"/>
      <c r="C633" s="8">
        <v>30.456100342075256</v>
      </c>
      <c r="D633" s="61">
        <v>111.91490000000002</v>
      </c>
      <c r="E633" s="8">
        <v>26.71</v>
      </c>
      <c r="F633" s="83">
        <v>35</v>
      </c>
    </row>
    <row r="634" spans="1:6" x14ac:dyDescent="0.25">
      <c r="A634" s="48" t="s">
        <v>2795</v>
      </c>
      <c r="B634" s="8"/>
      <c r="C634" s="8">
        <v>16.12314709236032</v>
      </c>
      <c r="D634" s="61">
        <v>59.246600000000008</v>
      </c>
      <c r="E634" s="8">
        <v>14.14</v>
      </c>
      <c r="F634" s="83">
        <v>35</v>
      </c>
    </row>
    <row r="635" spans="1:6" x14ac:dyDescent="0.25">
      <c r="A635" s="48" t="s">
        <v>3225</v>
      </c>
      <c r="B635" s="8"/>
      <c r="C635" s="8">
        <v>17.833523375142533</v>
      </c>
      <c r="D635" s="61">
        <v>65.531600000000012</v>
      </c>
      <c r="E635" s="8">
        <v>15.64</v>
      </c>
      <c r="F635" s="83">
        <v>35</v>
      </c>
    </row>
    <row r="636" spans="1:6" x14ac:dyDescent="0.25">
      <c r="A636" s="48" t="s">
        <v>3241</v>
      </c>
      <c r="B636" s="8"/>
      <c r="C636" s="8">
        <v>21.197263397947548</v>
      </c>
      <c r="D636" s="61">
        <v>77.892100000000013</v>
      </c>
      <c r="E636" s="8">
        <v>18.59</v>
      </c>
      <c r="F636" s="83">
        <v>35</v>
      </c>
    </row>
    <row r="637" spans="1:6" x14ac:dyDescent="0.25">
      <c r="A637" s="49" t="s">
        <v>3185</v>
      </c>
      <c r="B637" s="13" t="s">
        <v>2</v>
      </c>
      <c r="C637" s="14">
        <v>13.101482326111745</v>
      </c>
      <c r="D637" s="62">
        <v>48.143100000000004</v>
      </c>
      <c r="E637" s="16">
        <v>11.49</v>
      </c>
      <c r="F637" s="83">
        <v>35</v>
      </c>
    </row>
    <row r="638" spans="1:6" x14ac:dyDescent="0.25">
      <c r="A638" s="48" t="s">
        <v>2791</v>
      </c>
      <c r="B638" s="8"/>
      <c r="C638" s="8">
        <v>15.279361459521095</v>
      </c>
      <c r="D638" s="61">
        <v>56.146000000000008</v>
      </c>
      <c r="E638" s="8">
        <v>13.4</v>
      </c>
      <c r="F638" s="83">
        <v>35</v>
      </c>
    </row>
    <row r="639" spans="1:6" x14ac:dyDescent="0.25">
      <c r="A639" s="49" t="s">
        <v>2776</v>
      </c>
      <c r="B639" s="13" t="s">
        <v>379</v>
      </c>
      <c r="C639" s="14">
        <v>13.625997719498288</v>
      </c>
      <c r="D639" s="62">
        <v>50.070500000000003</v>
      </c>
      <c r="E639" s="16">
        <v>11.95</v>
      </c>
      <c r="F639" s="83">
        <v>35</v>
      </c>
    </row>
    <row r="640" spans="1:6" x14ac:dyDescent="0.25">
      <c r="A640" s="48" t="s">
        <v>3032</v>
      </c>
      <c r="B640" s="8"/>
      <c r="C640" s="8">
        <v>103.48916761687572</v>
      </c>
      <c r="D640" s="61">
        <v>380.28440000000006</v>
      </c>
      <c r="E640" s="8">
        <v>90.76</v>
      </c>
      <c r="F640" s="83">
        <v>35</v>
      </c>
    </row>
    <row r="641" spans="1:6" x14ac:dyDescent="0.25">
      <c r="A641" s="48" t="s">
        <v>3032</v>
      </c>
      <c r="B641" s="8"/>
      <c r="C641" s="8">
        <v>112.58836944127708</v>
      </c>
      <c r="D641" s="61">
        <v>413.72059999999999</v>
      </c>
      <c r="E641" s="8">
        <v>98.74</v>
      </c>
      <c r="F641" s="83">
        <v>35</v>
      </c>
    </row>
    <row r="642" spans="1:6" x14ac:dyDescent="0.25">
      <c r="A642" s="48" t="s">
        <v>3049</v>
      </c>
      <c r="B642" s="8"/>
      <c r="C642" s="8">
        <v>514.31014823261114</v>
      </c>
      <c r="D642" s="61">
        <v>1889.8995000000002</v>
      </c>
      <c r="E642" s="8">
        <v>451.05</v>
      </c>
      <c r="F642" s="83">
        <v>35</v>
      </c>
    </row>
    <row r="643" spans="1:6" x14ac:dyDescent="0.25">
      <c r="A643" s="48" t="s">
        <v>3166</v>
      </c>
      <c r="B643" s="8"/>
      <c r="C643" s="8">
        <v>5738.9281641961234</v>
      </c>
      <c r="D643" s="61">
        <v>21088.437600000001</v>
      </c>
      <c r="E643" s="8">
        <v>5033.04</v>
      </c>
      <c r="F643" s="83">
        <v>35</v>
      </c>
    </row>
    <row r="644" spans="1:6" x14ac:dyDescent="0.25">
      <c r="A644" s="48" t="s">
        <v>3147</v>
      </c>
      <c r="B644" s="8"/>
      <c r="C644" s="8">
        <v>1003.5347776510832</v>
      </c>
      <c r="D644" s="61">
        <v>3687.6190000000006</v>
      </c>
      <c r="E644" s="8">
        <v>880.1</v>
      </c>
      <c r="F644" s="83">
        <v>35</v>
      </c>
    </row>
    <row r="645" spans="1:6" x14ac:dyDescent="0.25">
      <c r="A645" s="48" t="s">
        <v>3033</v>
      </c>
      <c r="B645" s="8"/>
      <c r="C645" s="8">
        <v>103.48916761687572</v>
      </c>
      <c r="D645" s="61">
        <v>380.28440000000006</v>
      </c>
      <c r="E645" s="8">
        <v>90.76</v>
      </c>
      <c r="F645" s="83">
        <v>35</v>
      </c>
    </row>
    <row r="646" spans="1:6" x14ac:dyDescent="0.25">
      <c r="A646" s="48" t="s">
        <v>3025</v>
      </c>
      <c r="B646" s="8"/>
      <c r="C646" s="8">
        <v>97.217787913340942</v>
      </c>
      <c r="D646" s="61">
        <v>357.23940000000005</v>
      </c>
      <c r="E646" s="8">
        <v>85.26</v>
      </c>
      <c r="F646" s="83">
        <v>35</v>
      </c>
    </row>
    <row r="647" spans="1:6" x14ac:dyDescent="0.25">
      <c r="A647" s="48" t="s">
        <v>3330</v>
      </c>
      <c r="B647" s="8"/>
      <c r="C647" s="8">
        <v>184.98289623717216</v>
      </c>
      <c r="D647" s="61">
        <v>679.74369999999999</v>
      </c>
      <c r="E647" s="8">
        <v>162.22999999999999</v>
      </c>
      <c r="F647" s="83">
        <v>35</v>
      </c>
    </row>
    <row r="648" spans="1:6" x14ac:dyDescent="0.25">
      <c r="A648" s="48" t="s">
        <v>3325</v>
      </c>
      <c r="B648" s="8"/>
      <c r="C648" s="8">
        <v>519.7947548460661</v>
      </c>
      <c r="D648" s="61">
        <v>1910.0534000000002</v>
      </c>
      <c r="E648" s="8">
        <v>455.86</v>
      </c>
      <c r="F648" s="83">
        <v>35</v>
      </c>
    </row>
    <row r="649" spans="1:6" x14ac:dyDescent="0.25">
      <c r="A649" s="48" t="s">
        <v>3038</v>
      </c>
      <c r="B649" s="8"/>
      <c r="C649" s="8">
        <v>407.68529076396811</v>
      </c>
      <c r="D649" s="61">
        <v>1498.0926000000002</v>
      </c>
      <c r="E649" s="8">
        <v>357.54</v>
      </c>
      <c r="F649" s="83">
        <v>35</v>
      </c>
    </row>
    <row r="650" spans="1:6" x14ac:dyDescent="0.25">
      <c r="A650" s="48" t="s">
        <v>3165</v>
      </c>
      <c r="B650" s="8"/>
      <c r="C650" s="8">
        <v>4954.9144811858605</v>
      </c>
      <c r="D650" s="61">
        <v>18207.477400000003</v>
      </c>
      <c r="E650" s="8">
        <v>4345.46</v>
      </c>
      <c r="F650" s="83">
        <v>35</v>
      </c>
    </row>
    <row r="651" spans="1:6" x14ac:dyDescent="0.25">
      <c r="A651" s="48" t="s">
        <v>3141</v>
      </c>
      <c r="B651" s="8"/>
      <c r="C651" s="8">
        <v>1850.2508551881415</v>
      </c>
      <c r="D651" s="61">
        <v>6798.9873000000007</v>
      </c>
      <c r="E651" s="8">
        <v>1622.67</v>
      </c>
      <c r="F651" s="83">
        <v>35</v>
      </c>
    </row>
    <row r="652" spans="1:6" x14ac:dyDescent="0.25">
      <c r="A652" s="48" t="s">
        <v>3026</v>
      </c>
      <c r="B652" s="8"/>
      <c r="C652" s="8">
        <v>100.35347776510832</v>
      </c>
      <c r="D652" s="61">
        <v>368.76190000000008</v>
      </c>
      <c r="E652" s="8">
        <v>88.01</v>
      </c>
      <c r="F652" s="83">
        <v>35</v>
      </c>
    </row>
    <row r="653" spans="1:6" x14ac:dyDescent="0.25">
      <c r="A653" s="48" t="s">
        <v>3062</v>
      </c>
      <c r="B653" s="8"/>
      <c r="C653" s="8">
        <v>171.16305587229192</v>
      </c>
      <c r="D653" s="61">
        <v>628.96090000000015</v>
      </c>
      <c r="E653" s="8">
        <v>150.11000000000001</v>
      </c>
      <c r="F653" s="83">
        <v>35</v>
      </c>
    </row>
    <row r="654" spans="1:6" x14ac:dyDescent="0.25">
      <c r="A654" s="48" t="s">
        <v>3123</v>
      </c>
      <c r="B654" s="8"/>
      <c r="C654" s="8">
        <v>519.7947548460661</v>
      </c>
      <c r="D654" s="61">
        <v>1910.0534000000002</v>
      </c>
      <c r="E654" s="8">
        <v>455.86</v>
      </c>
      <c r="F654" s="83">
        <v>35</v>
      </c>
    </row>
    <row r="655" spans="1:6" x14ac:dyDescent="0.25">
      <c r="A655" s="48" t="s">
        <v>3123</v>
      </c>
      <c r="B655" s="8"/>
      <c r="C655" s="8">
        <v>700.39908779931579</v>
      </c>
      <c r="D655" s="61">
        <v>2573.7075000000004</v>
      </c>
      <c r="E655" s="8">
        <v>614.25</v>
      </c>
      <c r="F655" s="83">
        <v>35</v>
      </c>
    </row>
    <row r="656" spans="1:6" x14ac:dyDescent="0.25">
      <c r="A656" s="48" t="s">
        <v>3327</v>
      </c>
      <c r="B656" s="8"/>
      <c r="C656" s="8">
        <v>1155.4503990877993</v>
      </c>
      <c r="D656" s="61">
        <v>4245.8527000000004</v>
      </c>
      <c r="E656" s="8">
        <v>1013.33</v>
      </c>
      <c r="F656" s="83">
        <v>35</v>
      </c>
    </row>
    <row r="657" spans="1:6" x14ac:dyDescent="0.25">
      <c r="A657" s="48" t="s">
        <v>3328</v>
      </c>
      <c r="B657" s="8"/>
      <c r="C657" s="8">
        <v>257.81071835803874</v>
      </c>
      <c r="D657" s="61">
        <v>947.35900000000004</v>
      </c>
      <c r="E657" s="8">
        <v>226.1</v>
      </c>
      <c r="F657" s="83">
        <v>35</v>
      </c>
    </row>
    <row r="658" spans="1:6" x14ac:dyDescent="0.25">
      <c r="A658" s="48" t="s">
        <v>3061</v>
      </c>
      <c r="B658" s="8"/>
      <c r="C658" s="8">
        <v>167.97035347776512</v>
      </c>
      <c r="D658" s="61">
        <v>617.22890000000007</v>
      </c>
      <c r="E658" s="8">
        <v>147.31</v>
      </c>
      <c r="F658" s="83">
        <v>35</v>
      </c>
    </row>
    <row r="659" spans="1:6" x14ac:dyDescent="0.25">
      <c r="A659" s="48" t="s">
        <v>3117</v>
      </c>
      <c r="B659" s="8"/>
      <c r="C659" s="8">
        <v>461.12884834663629</v>
      </c>
      <c r="D659" s="61">
        <v>1694.4779000000003</v>
      </c>
      <c r="E659" s="8">
        <v>404.41</v>
      </c>
      <c r="F659" s="83">
        <v>35</v>
      </c>
    </row>
    <row r="660" spans="1:6" x14ac:dyDescent="0.25">
      <c r="A660" s="48" t="s">
        <v>3117</v>
      </c>
      <c r="B660" s="8"/>
      <c r="C660" s="8">
        <v>577.71949828962374</v>
      </c>
      <c r="D660" s="61">
        <v>2122.9054000000001</v>
      </c>
      <c r="E660" s="8">
        <v>506.66</v>
      </c>
      <c r="F660" s="83">
        <v>35</v>
      </c>
    </row>
    <row r="661" spans="1:6" x14ac:dyDescent="0.25">
      <c r="A661" s="48" t="s">
        <v>3117</v>
      </c>
      <c r="B661" s="8"/>
      <c r="C661" s="8">
        <v>577.71949828962374</v>
      </c>
      <c r="D661" s="61">
        <v>2122.9054000000001</v>
      </c>
      <c r="E661" s="8">
        <v>506.66</v>
      </c>
      <c r="F661" s="83">
        <v>35</v>
      </c>
    </row>
    <row r="662" spans="1:6" x14ac:dyDescent="0.25">
      <c r="A662" s="48" t="s">
        <v>3329</v>
      </c>
      <c r="B662" s="8"/>
      <c r="C662" s="8">
        <v>782.63397947548458</v>
      </c>
      <c r="D662" s="61">
        <v>2875.8903000000005</v>
      </c>
      <c r="E662" s="8">
        <v>686.37</v>
      </c>
      <c r="F662" s="83">
        <v>35</v>
      </c>
    </row>
    <row r="663" spans="1:6" x14ac:dyDescent="0.25">
      <c r="A663" s="48" t="s">
        <v>3329</v>
      </c>
      <c r="B663" s="8"/>
      <c r="C663" s="8">
        <v>782.63397947548458</v>
      </c>
      <c r="D663" s="61">
        <v>2875.8903000000005</v>
      </c>
      <c r="E663" s="8">
        <v>686.37</v>
      </c>
      <c r="F663" s="83">
        <v>35</v>
      </c>
    </row>
    <row r="664" spans="1:6" x14ac:dyDescent="0.25">
      <c r="A664" s="48" t="s">
        <v>2902</v>
      </c>
      <c r="B664" s="8"/>
      <c r="C664" s="8">
        <v>90.045610034207527</v>
      </c>
      <c r="D664" s="61">
        <v>330.88430000000005</v>
      </c>
      <c r="E664" s="8">
        <v>78.97</v>
      </c>
      <c r="F664" s="83">
        <v>35</v>
      </c>
    </row>
    <row r="665" spans="1:6" x14ac:dyDescent="0.25">
      <c r="A665" s="48" t="s">
        <v>2917</v>
      </c>
      <c r="B665" s="8"/>
      <c r="C665" s="8">
        <v>77.149372862029637</v>
      </c>
      <c r="D665" s="61">
        <v>283.49540000000002</v>
      </c>
      <c r="E665" s="8">
        <v>67.66</v>
      </c>
      <c r="F665" s="83">
        <v>35</v>
      </c>
    </row>
    <row r="666" spans="1:6" x14ac:dyDescent="0.25">
      <c r="A666" s="48" t="s">
        <v>3142</v>
      </c>
      <c r="B666" s="8"/>
      <c r="C666" s="8">
        <v>887.76510832383133</v>
      </c>
      <c r="D666" s="61">
        <v>3262.2083000000007</v>
      </c>
      <c r="E666" s="8">
        <v>778.57</v>
      </c>
      <c r="F666" s="83">
        <v>35</v>
      </c>
    </row>
    <row r="667" spans="1:6" x14ac:dyDescent="0.25">
      <c r="A667" s="49" t="s">
        <v>3167</v>
      </c>
      <c r="B667" s="13" t="s">
        <v>0</v>
      </c>
      <c r="C667" s="14">
        <v>11.402508551881414</v>
      </c>
      <c r="D667" s="62">
        <v>41.900000000000006</v>
      </c>
      <c r="E667" s="16">
        <v>10</v>
      </c>
      <c r="F667" s="83">
        <v>35</v>
      </c>
    </row>
    <row r="668" spans="1:6" x14ac:dyDescent="0.25">
      <c r="A668" s="48" t="s">
        <v>3192</v>
      </c>
      <c r="B668" s="8"/>
      <c r="C668" s="8">
        <v>14.218928164196123</v>
      </c>
      <c r="D668" s="61">
        <v>52.249300000000005</v>
      </c>
      <c r="E668" s="8">
        <v>12.47</v>
      </c>
      <c r="F668" s="83">
        <v>35</v>
      </c>
    </row>
    <row r="669" spans="1:6" x14ac:dyDescent="0.25">
      <c r="A669" s="48" t="s">
        <v>2985</v>
      </c>
      <c r="B669" s="8"/>
      <c r="C669" s="8">
        <v>68.99657924743444</v>
      </c>
      <c r="D669" s="61">
        <v>253.5369</v>
      </c>
      <c r="E669" s="8">
        <v>60.51</v>
      </c>
      <c r="F669" s="83">
        <v>35</v>
      </c>
    </row>
    <row r="670" spans="1:6" x14ac:dyDescent="0.25">
      <c r="A670" s="48" t="s">
        <v>3370</v>
      </c>
      <c r="B670" s="8"/>
      <c r="C670" s="8">
        <v>68.99657924743444</v>
      </c>
      <c r="D670" s="61">
        <v>253.5369</v>
      </c>
      <c r="E670" s="8">
        <v>60.51</v>
      </c>
      <c r="F670" s="83">
        <v>35</v>
      </c>
    </row>
    <row r="671" spans="1:6" x14ac:dyDescent="0.25">
      <c r="A671" s="48" t="s">
        <v>3326</v>
      </c>
      <c r="B671" s="8"/>
      <c r="C671" s="8">
        <v>46.316989737742297</v>
      </c>
      <c r="D671" s="61">
        <v>170.1978</v>
      </c>
      <c r="E671" s="8">
        <v>40.619999999999997</v>
      </c>
      <c r="F671" s="83">
        <v>35</v>
      </c>
    </row>
    <row r="672" spans="1:6" x14ac:dyDescent="0.25">
      <c r="A672" s="48" t="s">
        <v>2876</v>
      </c>
      <c r="B672" s="8"/>
      <c r="C672" s="8">
        <v>27.10376282782212</v>
      </c>
      <c r="D672" s="61">
        <v>99.596300000000014</v>
      </c>
      <c r="E672" s="8">
        <v>23.77</v>
      </c>
      <c r="F672" s="83">
        <v>35</v>
      </c>
    </row>
    <row r="673" spans="1:6" x14ac:dyDescent="0.25">
      <c r="A673" s="48" t="s">
        <v>2797</v>
      </c>
      <c r="B673" s="8"/>
      <c r="C673" s="8">
        <v>16.282782212086659</v>
      </c>
      <c r="D673" s="61">
        <v>59.833200000000005</v>
      </c>
      <c r="E673" s="8">
        <v>14.28</v>
      </c>
      <c r="F673" s="83">
        <v>35</v>
      </c>
    </row>
    <row r="674" spans="1:6" x14ac:dyDescent="0.25">
      <c r="A674" s="49" t="s">
        <v>2765</v>
      </c>
      <c r="B674" s="13" t="s">
        <v>2</v>
      </c>
      <c r="C674" s="14">
        <v>12.394526795895096</v>
      </c>
      <c r="D674" s="62">
        <v>45.545299999999997</v>
      </c>
      <c r="E674" s="16">
        <v>10.87</v>
      </c>
      <c r="F674" s="83">
        <v>35</v>
      </c>
    </row>
    <row r="675" spans="1:6" x14ac:dyDescent="0.25">
      <c r="A675" s="49" t="s">
        <v>2766</v>
      </c>
      <c r="B675" s="13" t="s">
        <v>0</v>
      </c>
      <c r="C675" s="14">
        <v>12.394526795895096</v>
      </c>
      <c r="D675" s="62">
        <v>45.545299999999997</v>
      </c>
      <c r="E675" s="16">
        <v>10.87</v>
      </c>
      <c r="F675" s="83">
        <v>35</v>
      </c>
    </row>
    <row r="676" spans="1:6" x14ac:dyDescent="0.25">
      <c r="A676" s="48" t="s">
        <v>2789</v>
      </c>
      <c r="B676" s="8"/>
      <c r="C676" s="8">
        <v>14.948688711516533</v>
      </c>
      <c r="D676" s="61">
        <v>54.930900000000001</v>
      </c>
      <c r="E676" s="8">
        <v>13.11</v>
      </c>
      <c r="F676" s="83">
        <v>35</v>
      </c>
    </row>
    <row r="677" spans="1:6" x14ac:dyDescent="0.25">
      <c r="A677" s="48" t="s">
        <v>3209</v>
      </c>
      <c r="B677" s="8"/>
      <c r="C677" s="8">
        <v>15.359179019384266</v>
      </c>
      <c r="D677" s="61">
        <v>56.43930000000001</v>
      </c>
      <c r="E677" s="8">
        <v>13.47</v>
      </c>
      <c r="F677" s="83">
        <v>35</v>
      </c>
    </row>
    <row r="678" spans="1:6" x14ac:dyDescent="0.25">
      <c r="A678" s="48" t="s">
        <v>3132</v>
      </c>
      <c r="B678" s="8"/>
      <c r="C678" s="8">
        <v>632.33751425313562</v>
      </c>
      <c r="D678" s="61">
        <v>2323.6064000000001</v>
      </c>
      <c r="E678" s="8">
        <v>554.55999999999995</v>
      </c>
      <c r="F678" s="83">
        <v>35</v>
      </c>
    </row>
    <row r="679" spans="1:6" x14ac:dyDescent="0.25">
      <c r="A679" s="48" t="s">
        <v>3144</v>
      </c>
      <c r="B679" s="8"/>
      <c r="C679" s="8">
        <v>949.88597491448115</v>
      </c>
      <c r="D679" s="61">
        <v>3490.4794999999999</v>
      </c>
      <c r="E679" s="8">
        <v>833.05</v>
      </c>
      <c r="F679" s="83">
        <v>35</v>
      </c>
    </row>
    <row r="680" spans="1:6" x14ac:dyDescent="0.25">
      <c r="A680" s="48" t="s">
        <v>3054</v>
      </c>
      <c r="B680" s="8"/>
      <c r="C680" s="8">
        <v>135.54161915621438</v>
      </c>
      <c r="D680" s="61">
        <v>498.06530000000009</v>
      </c>
      <c r="E680" s="8">
        <v>118.87</v>
      </c>
      <c r="F680" s="83">
        <v>35</v>
      </c>
    </row>
    <row r="681" spans="1:6" x14ac:dyDescent="0.25">
      <c r="A681" s="48" t="s">
        <v>3063</v>
      </c>
      <c r="B681" s="8"/>
      <c r="C681" s="8">
        <v>174.6522234891676</v>
      </c>
      <c r="D681" s="61">
        <v>641.78229999999996</v>
      </c>
      <c r="E681" s="8">
        <v>153.16999999999999</v>
      </c>
      <c r="F681" s="83">
        <v>35</v>
      </c>
    </row>
    <row r="682" spans="1:6" x14ac:dyDescent="0.25">
      <c r="A682" s="48" t="s">
        <v>3222</v>
      </c>
      <c r="B682" s="8"/>
      <c r="C682" s="8">
        <v>17.708095781071837</v>
      </c>
      <c r="D682" s="61">
        <v>65.070700000000002</v>
      </c>
      <c r="E682" s="8">
        <v>15.53</v>
      </c>
      <c r="F682" s="83">
        <v>35</v>
      </c>
    </row>
    <row r="683" spans="1:6" x14ac:dyDescent="0.25">
      <c r="A683" s="48" t="s">
        <v>2868</v>
      </c>
      <c r="B683" s="8"/>
      <c r="C683" s="8">
        <v>25.860889395667048</v>
      </c>
      <c r="D683" s="61">
        <v>95.029200000000003</v>
      </c>
      <c r="E683" s="8">
        <v>22.68</v>
      </c>
      <c r="F683" s="83">
        <v>35</v>
      </c>
    </row>
    <row r="684" spans="1:6" x14ac:dyDescent="0.25">
      <c r="A684" s="48" t="s">
        <v>3206</v>
      </c>
      <c r="B684" s="8"/>
      <c r="C684" s="8">
        <v>15.245153933865449</v>
      </c>
      <c r="D684" s="61">
        <v>56.020299999999999</v>
      </c>
      <c r="E684" s="8">
        <v>13.37</v>
      </c>
      <c r="F684" s="83">
        <v>35</v>
      </c>
    </row>
    <row r="685" spans="1:6" x14ac:dyDescent="0.25">
      <c r="A685" s="49" t="s">
        <v>2772</v>
      </c>
      <c r="B685" s="13" t="s">
        <v>0</v>
      </c>
      <c r="C685" s="14">
        <v>12.862029646522235</v>
      </c>
      <c r="D685" s="62">
        <v>47.263200000000005</v>
      </c>
      <c r="E685" s="16">
        <v>11.28</v>
      </c>
      <c r="F685" s="83">
        <v>35</v>
      </c>
    </row>
    <row r="686" spans="1:6" x14ac:dyDescent="0.25">
      <c r="A686" s="48" t="s">
        <v>2825</v>
      </c>
      <c r="B686" s="8"/>
      <c r="C686" s="8">
        <v>18.700114025085519</v>
      </c>
      <c r="D686" s="61">
        <v>68.715999999999994</v>
      </c>
      <c r="E686" s="8">
        <v>16.399999999999999</v>
      </c>
      <c r="F686" s="83">
        <v>35</v>
      </c>
    </row>
    <row r="687" spans="1:6" x14ac:dyDescent="0.25">
      <c r="A687" s="48" t="s">
        <v>3198</v>
      </c>
      <c r="B687" s="8"/>
      <c r="C687" s="8">
        <v>14.606613454960092</v>
      </c>
      <c r="D687" s="61">
        <v>53.67390000000001</v>
      </c>
      <c r="E687" s="8">
        <v>12.81</v>
      </c>
      <c r="F687" s="83">
        <v>35</v>
      </c>
    </row>
    <row r="688" spans="1:6" x14ac:dyDescent="0.25">
      <c r="A688" s="48" t="s">
        <v>3193</v>
      </c>
      <c r="B688" s="8"/>
      <c r="C688" s="8">
        <v>14.264538198403649</v>
      </c>
      <c r="D688" s="61">
        <v>52.416900000000005</v>
      </c>
      <c r="E688" s="8">
        <v>12.51</v>
      </c>
      <c r="F688" s="83">
        <v>35</v>
      </c>
    </row>
    <row r="689" spans="1:6" x14ac:dyDescent="0.25">
      <c r="A689" s="48" t="s">
        <v>3193</v>
      </c>
      <c r="B689" s="8"/>
      <c r="C689" s="8">
        <v>14.264538198403649</v>
      </c>
      <c r="D689" s="61">
        <v>52.416900000000005</v>
      </c>
      <c r="E689" s="8">
        <v>12.51</v>
      </c>
      <c r="F689" s="83">
        <v>35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95.85546875" customWidth="1"/>
    <col min="4" max="4" width="12" bestFit="1" customWidth="1"/>
  </cols>
  <sheetData>
    <row r="1" spans="1:6" x14ac:dyDescent="0.25">
      <c r="A1" s="12" t="s">
        <v>3371</v>
      </c>
      <c r="B1" s="13" t="s">
        <v>429</v>
      </c>
      <c r="C1" s="14">
        <v>6</v>
      </c>
      <c r="D1" s="15">
        <f t="shared" ref="D1:D12" si="0">3.67*C1</f>
        <v>22.02</v>
      </c>
      <c r="E1" s="16">
        <f t="shared" ref="E1:E12" si="1">0.86*C1</f>
        <v>5.16</v>
      </c>
      <c r="F1">
        <v>36</v>
      </c>
    </row>
    <row r="2" spans="1:6" x14ac:dyDescent="0.25">
      <c r="A2" s="12" t="s">
        <v>533</v>
      </c>
      <c r="B2" s="13" t="s">
        <v>429</v>
      </c>
      <c r="C2" s="14">
        <v>7</v>
      </c>
      <c r="D2" s="15">
        <f t="shared" si="0"/>
        <v>25.689999999999998</v>
      </c>
      <c r="E2" s="16">
        <f t="shared" si="1"/>
        <v>6.02</v>
      </c>
      <c r="F2">
        <v>36</v>
      </c>
    </row>
    <row r="3" spans="1:6" x14ac:dyDescent="0.25">
      <c r="A3" s="12" t="s">
        <v>3372</v>
      </c>
      <c r="B3" s="13" t="s">
        <v>429</v>
      </c>
      <c r="C3" s="14">
        <v>11.5</v>
      </c>
      <c r="D3" s="15">
        <f t="shared" si="0"/>
        <v>42.204999999999998</v>
      </c>
      <c r="E3" s="16">
        <f t="shared" si="1"/>
        <v>9.89</v>
      </c>
      <c r="F3">
        <v>36</v>
      </c>
    </row>
    <row r="4" spans="1:6" x14ac:dyDescent="0.25">
      <c r="A4" s="12" t="s">
        <v>3380</v>
      </c>
      <c r="B4" s="13" t="s">
        <v>429</v>
      </c>
      <c r="C4" s="14">
        <v>2.5</v>
      </c>
      <c r="D4" s="15">
        <f t="shared" si="0"/>
        <v>9.1750000000000007</v>
      </c>
      <c r="E4" s="16">
        <f t="shared" si="1"/>
        <v>2.15</v>
      </c>
      <c r="F4">
        <v>36</v>
      </c>
    </row>
    <row r="5" spans="1:6" x14ac:dyDescent="0.25">
      <c r="A5" s="12" t="s">
        <v>3379</v>
      </c>
      <c r="B5" s="13" t="s">
        <v>429</v>
      </c>
      <c r="C5" s="14">
        <v>17</v>
      </c>
      <c r="D5" s="15">
        <f t="shared" si="0"/>
        <v>62.39</v>
      </c>
      <c r="E5" s="16">
        <f t="shared" si="1"/>
        <v>14.62</v>
      </c>
      <c r="F5">
        <v>36</v>
      </c>
    </row>
    <row r="6" spans="1:6" x14ac:dyDescent="0.25">
      <c r="A6" s="12" t="s">
        <v>3378</v>
      </c>
      <c r="B6" s="13" t="s">
        <v>429</v>
      </c>
      <c r="C6" s="14">
        <v>16.5</v>
      </c>
      <c r="D6" s="15">
        <f t="shared" si="0"/>
        <v>60.555</v>
      </c>
      <c r="E6" s="16">
        <f t="shared" si="1"/>
        <v>14.19</v>
      </c>
      <c r="F6">
        <v>36</v>
      </c>
    </row>
    <row r="7" spans="1:6" x14ac:dyDescent="0.25">
      <c r="A7" s="12" t="s">
        <v>3377</v>
      </c>
      <c r="B7" s="13" t="s">
        <v>429</v>
      </c>
      <c r="C7" s="14">
        <v>62</v>
      </c>
      <c r="D7" s="15">
        <f t="shared" si="0"/>
        <v>227.54</v>
      </c>
      <c r="E7" s="16">
        <f t="shared" si="1"/>
        <v>53.32</v>
      </c>
      <c r="F7">
        <v>36</v>
      </c>
    </row>
    <row r="8" spans="1:6" x14ac:dyDescent="0.25">
      <c r="A8" s="12" t="s">
        <v>3376</v>
      </c>
      <c r="B8" s="13" t="s">
        <v>429</v>
      </c>
      <c r="C8" s="14">
        <v>26.5</v>
      </c>
      <c r="D8" s="15">
        <f t="shared" si="0"/>
        <v>97.254999999999995</v>
      </c>
      <c r="E8" s="16">
        <f t="shared" si="1"/>
        <v>22.79</v>
      </c>
      <c r="F8">
        <v>36</v>
      </c>
    </row>
    <row r="9" spans="1:6" x14ac:dyDescent="0.25">
      <c r="A9" s="12" t="s">
        <v>3375</v>
      </c>
      <c r="B9" s="13" t="s">
        <v>429</v>
      </c>
      <c r="C9" s="14">
        <v>13</v>
      </c>
      <c r="D9" s="15">
        <f t="shared" si="0"/>
        <v>47.71</v>
      </c>
      <c r="E9" s="16">
        <f t="shared" si="1"/>
        <v>11.18</v>
      </c>
      <c r="F9">
        <v>36</v>
      </c>
    </row>
    <row r="10" spans="1:6" x14ac:dyDescent="0.25">
      <c r="A10" s="12" t="s">
        <v>391</v>
      </c>
      <c r="B10" s="13" t="s">
        <v>429</v>
      </c>
      <c r="C10" s="14">
        <v>39</v>
      </c>
      <c r="D10" s="15">
        <f t="shared" si="0"/>
        <v>143.13</v>
      </c>
      <c r="E10" s="16">
        <f t="shared" si="1"/>
        <v>33.54</v>
      </c>
      <c r="F10">
        <v>36</v>
      </c>
    </row>
    <row r="11" spans="1:6" x14ac:dyDescent="0.25">
      <c r="A11" s="12" t="s">
        <v>3374</v>
      </c>
      <c r="B11" s="13" t="s">
        <v>429</v>
      </c>
      <c r="C11" s="14">
        <v>58</v>
      </c>
      <c r="D11" s="15">
        <f t="shared" si="0"/>
        <v>212.85999999999999</v>
      </c>
      <c r="E11" s="16">
        <f t="shared" si="1"/>
        <v>49.88</v>
      </c>
      <c r="F11">
        <v>36</v>
      </c>
    </row>
    <row r="12" spans="1:6" x14ac:dyDescent="0.25">
      <c r="A12" s="12" t="s">
        <v>3373</v>
      </c>
      <c r="B12" s="13" t="s">
        <v>429</v>
      </c>
      <c r="C12" s="14">
        <v>35</v>
      </c>
      <c r="D12" s="15">
        <f t="shared" si="0"/>
        <v>128.44999999999999</v>
      </c>
      <c r="E12" s="16">
        <f t="shared" si="1"/>
        <v>30.099999999999998</v>
      </c>
      <c r="F12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97.28515625" customWidth="1"/>
    <col min="4" max="4" width="12" bestFit="1" customWidth="1"/>
  </cols>
  <sheetData>
    <row r="1" spans="1:6" x14ac:dyDescent="0.25">
      <c r="A1" s="12" t="s">
        <v>3381</v>
      </c>
      <c r="B1" s="13" t="s">
        <v>429</v>
      </c>
      <c r="C1" s="14">
        <v>32</v>
      </c>
      <c r="D1" s="15">
        <f t="shared" ref="D1:D7" si="0">3.67*C1</f>
        <v>117.44</v>
      </c>
      <c r="E1" s="16">
        <f t="shared" ref="E1:E7" si="1">0.86*C1</f>
        <v>27.52</v>
      </c>
      <c r="F1">
        <v>37</v>
      </c>
    </row>
    <row r="2" spans="1:6" x14ac:dyDescent="0.25">
      <c r="A2" s="12" t="s">
        <v>3382</v>
      </c>
      <c r="B2" s="13" t="s">
        <v>429</v>
      </c>
      <c r="C2" s="14">
        <v>12</v>
      </c>
      <c r="D2" s="15">
        <f t="shared" si="0"/>
        <v>44.04</v>
      </c>
      <c r="E2" s="16">
        <f t="shared" si="1"/>
        <v>10.32</v>
      </c>
      <c r="F2">
        <v>37</v>
      </c>
    </row>
    <row r="3" spans="1:6" x14ac:dyDescent="0.25">
      <c r="A3" s="12" t="s">
        <v>3383</v>
      </c>
      <c r="B3" s="13" t="s">
        <v>429</v>
      </c>
      <c r="C3" s="14">
        <v>2.6</v>
      </c>
      <c r="D3" s="15">
        <f t="shared" si="0"/>
        <v>9.5419999999999998</v>
      </c>
      <c r="E3" s="16">
        <f t="shared" si="1"/>
        <v>2.2360000000000002</v>
      </c>
      <c r="F3">
        <v>37</v>
      </c>
    </row>
    <row r="4" spans="1:6" x14ac:dyDescent="0.25">
      <c r="A4" s="12" t="s">
        <v>3384</v>
      </c>
      <c r="B4" s="13" t="s">
        <v>429</v>
      </c>
      <c r="C4" s="14">
        <v>3.7</v>
      </c>
      <c r="D4" s="15">
        <f t="shared" si="0"/>
        <v>13.579000000000001</v>
      </c>
      <c r="E4" s="16">
        <f t="shared" si="1"/>
        <v>3.1819999999999999</v>
      </c>
      <c r="F4">
        <v>37</v>
      </c>
    </row>
    <row r="5" spans="1:6" x14ac:dyDescent="0.25">
      <c r="A5" s="12" t="s">
        <v>3385</v>
      </c>
      <c r="B5" s="13" t="s">
        <v>429</v>
      </c>
      <c r="C5" s="14">
        <v>12</v>
      </c>
      <c r="D5" s="15">
        <f t="shared" si="0"/>
        <v>44.04</v>
      </c>
      <c r="E5" s="16">
        <f t="shared" si="1"/>
        <v>10.32</v>
      </c>
      <c r="F5">
        <v>37</v>
      </c>
    </row>
    <row r="6" spans="1:6" x14ac:dyDescent="0.25">
      <c r="A6" s="12" t="s">
        <v>3386</v>
      </c>
      <c r="B6" s="13" t="s">
        <v>429</v>
      </c>
      <c r="C6" s="14">
        <v>11</v>
      </c>
      <c r="D6" s="15">
        <f t="shared" si="0"/>
        <v>40.369999999999997</v>
      </c>
      <c r="E6" s="16">
        <f t="shared" si="1"/>
        <v>9.4599999999999991</v>
      </c>
      <c r="F6">
        <v>37</v>
      </c>
    </row>
    <row r="7" spans="1:6" x14ac:dyDescent="0.25">
      <c r="A7" s="12" t="s">
        <v>534</v>
      </c>
      <c r="B7" s="13" t="s">
        <v>429</v>
      </c>
      <c r="C7" s="14">
        <v>9</v>
      </c>
      <c r="D7" s="15">
        <f t="shared" si="0"/>
        <v>33.03</v>
      </c>
      <c r="E7" s="16">
        <f t="shared" si="1"/>
        <v>7.74</v>
      </c>
      <c r="F7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111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12" t="s">
        <v>3387</v>
      </c>
      <c r="B1" s="13" t="s">
        <v>429</v>
      </c>
      <c r="C1" s="14">
        <v>201</v>
      </c>
      <c r="D1" s="15">
        <f t="shared" ref="D1:D8" si="0">3.67*C1</f>
        <v>737.67</v>
      </c>
      <c r="E1" s="16">
        <f t="shared" ref="E1:E8" si="1">0.86*C1</f>
        <v>172.85999999999999</v>
      </c>
      <c r="F1">
        <v>38</v>
      </c>
    </row>
    <row r="2" spans="1:6" x14ac:dyDescent="0.25">
      <c r="A2" s="12" t="s">
        <v>3388</v>
      </c>
      <c r="B2" s="13" t="s">
        <v>460</v>
      </c>
      <c r="C2" s="14">
        <v>500</v>
      </c>
      <c r="D2" s="15">
        <f t="shared" si="0"/>
        <v>1835</v>
      </c>
      <c r="E2" s="16">
        <f t="shared" si="1"/>
        <v>430</v>
      </c>
      <c r="F2">
        <v>38</v>
      </c>
    </row>
    <row r="3" spans="1:6" x14ac:dyDescent="0.25">
      <c r="A3" s="12" t="s">
        <v>535</v>
      </c>
      <c r="B3" s="13" t="s">
        <v>429</v>
      </c>
      <c r="C3" s="14">
        <v>850</v>
      </c>
      <c r="D3" s="15">
        <f t="shared" si="0"/>
        <v>3119.5</v>
      </c>
      <c r="E3" s="16">
        <f t="shared" si="1"/>
        <v>731</v>
      </c>
      <c r="F3">
        <v>38</v>
      </c>
    </row>
    <row r="4" spans="1:6" x14ac:dyDescent="0.25">
      <c r="A4" s="12" t="s">
        <v>3389</v>
      </c>
      <c r="B4" s="13" t="s">
        <v>429</v>
      </c>
      <c r="C4" s="14">
        <v>26000</v>
      </c>
      <c r="D4" s="15">
        <f t="shared" si="0"/>
        <v>95420</v>
      </c>
      <c r="E4" s="16">
        <f t="shared" si="1"/>
        <v>22360</v>
      </c>
      <c r="F4">
        <v>38</v>
      </c>
    </row>
    <row r="5" spans="1:6" x14ac:dyDescent="0.25">
      <c r="A5" s="12" t="s">
        <v>3390</v>
      </c>
      <c r="B5" s="13" t="s">
        <v>460</v>
      </c>
      <c r="C5" s="14">
        <v>88000</v>
      </c>
      <c r="D5" s="15">
        <f t="shared" si="0"/>
        <v>322960</v>
      </c>
      <c r="E5" s="16">
        <f t="shared" si="1"/>
        <v>75680</v>
      </c>
      <c r="F5">
        <v>38</v>
      </c>
    </row>
    <row r="6" spans="1:6" x14ac:dyDescent="0.25">
      <c r="A6" s="12" t="s">
        <v>3391</v>
      </c>
      <c r="B6" s="13" t="s">
        <v>429</v>
      </c>
      <c r="C6" s="14">
        <v>14000</v>
      </c>
      <c r="D6" s="15">
        <f t="shared" si="0"/>
        <v>51380</v>
      </c>
      <c r="E6" s="16">
        <f t="shared" si="1"/>
        <v>12040</v>
      </c>
      <c r="F6">
        <v>38</v>
      </c>
    </row>
    <row r="7" spans="1:6" x14ac:dyDescent="0.25">
      <c r="A7" s="12" t="s">
        <v>3392</v>
      </c>
      <c r="B7" s="13" t="s">
        <v>429</v>
      </c>
      <c r="C7" s="14">
        <v>16000</v>
      </c>
      <c r="D7" s="15">
        <f t="shared" si="0"/>
        <v>58720</v>
      </c>
      <c r="E7" s="16">
        <f t="shared" si="1"/>
        <v>13760</v>
      </c>
      <c r="F7">
        <v>38</v>
      </c>
    </row>
    <row r="8" spans="1:6" x14ac:dyDescent="0.25">
      <c r="A8" s="12" t="s">
        <v>3393</v>
      </c>
      <c r="B8" s="13" t="s">
        <v>429</v>
      </c>
      <c r="C8" s="14">
        <v>19000</v>
      </c>
      <c r="D8" s="15">
        <f t="shared" si="0"/>
        <v>69730</v>
      </c>
      <c r="E8" s="16">
        <f t="shared" si="1"/>
        <v>16340</v>
      </c>
      <c r="F8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06.71093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12" t="s">
        <v>3394</v>
      </c>
      <c r="B1" s="13" t="s">
        <v>429</v>
      </c>
      <c r="C1" s="14">
        <v>40</v>
      </c>
      <c r="D1" s="15">
        <f t="shared" ref="D1:D9" si="0">3.67*C1</f>
        <v>146.80000000000001</v>
      </c>
      <c r="E1" s="16">
        <f t="shared" ref="E1:E9" si="1">0.86*C1</f>
        <v>34.4</v>
      </c>
      <c r="F1">
        <v>39</v>
      </c>
    </row>
    <row r="2" spans="1:6" x14ac:dyDescent="0.25">
      <c r="A2" s="12" t="s">
        <v>3395</v>
      </c>
      <c r="B2" s="13" t="s">
        <v>429</v>
      </c>
      <c r="C2" s="14">
        <v>300</v>
      </c>
      <c r="D2" s="15">
        <f t="shared" si="0"/>
        <v>1101</v>
      </c>
      <c r="E2" s="16">
        <f t="shared" si="1"/>
        <v>258</v>
      </c>
      <c r="F2">
        <v>39</v>
      </c>
    </row>
    <row r="3" spans="1:6" x14ac:dyDescent="0.25">
      <c r="A3" s="12" t="s">
        <v>3396</v>
      </c>
      <c r="B3" s="13" t="s">
        <v>429</v>
      </c>
      <c r="C3" s="14">
        <v>19</v>
      </c>
      <c r="D3" s="15">
        <f t="shared" si="0"/>
        <v>69.73</v>
      </c>
      <c r="E3" s="16">
        <f t="shared" si="1"/>
        <v>16.34</v>
      </c>
      <c r="F3">
        <v>39</v>
      </c>
    </row>
    <row r="4" spans="1:6" x14ac:dyDescent="0.25">
      <c r="A4" s="12" t="s">
        <v>3397</v>
      </c>
      <c r="B4" s="13" t="s">
        <v>429</v>
      </c>
      <c r="C4" s="14">
        <v>120</v>
      </c>
      <c r="D4" s="15">
        <f t="shared" si="0"/>
        <v>440.4</v>
      </c>
      <c r="E4" s="16">
        <f t="shared" si="1"/>
        <v>103.2</v>
      </c>
      <c r="F4">
        <v>39</v>
      </c>
    </row>
    <row r="5" spans="1:6" x14ac:dyDescent="0.25">
      <c r="A5" s="12" t="s">
        <v>536</v>
      </c>
      <c r="B5" s="13" t="s">
        <v>429</v>
      </c>
      <c r="C5" s="14">
        <v>15</v>
      </c>
      <c r="D5" s="15">
        <f t="shared" si="0"/>
        <v>55.05</v>
      </c>
      <c r="E5" s="16">
        <f t="shared" si="1"/>
        <v>12.9</v>
      </c>
      <c r="F5">
        <v>39</v>
      </c>
    </row>
    <row r="6" spans="1:6" x14ac:dyDescent="0.25">
      <c r="A6" s="12" t="s">
        <v>3398</v>
      </c>
      <c r="B6" s="13" t="s">
        <v>429</v>
      </c>
      <c r="C6" s="14">
        <v>850</v>
      </c>
      <c r="D6" s="15">
        <f t="shared" si="0"/>
        <v>3119.5</v>
      </c>
      <c r="E6" s="16">
        <f t="shared" si="1"/>
        <v>731</v>
      </c>
      <c r="F6">
        <v>39</v>
      </c>
    </row>
    <row r="7" spans="1:6" x14ac:dyDescent="0.25">
      <c r="A7" s="12" t="s">
        <v>537</v>
      </c>
      <c r="B7" s="13" t="s">
        <v>429</v>
      </c>
      <c r="C7" s="14">
        <v>4742</v>
      </c>
      <c r="D7" s="15">
        <f t="shared" si="0"/>
        <v>17403.14</v>
      </c>
      <c r="E7" s="16">
        <f t="shared" si="1"/>
        <v>4078.12</v>
      </c>
      <c r="F7">
        <v>39</v>
      </c>
    </row>
    <row r="8" spans="1:6" x14ac:dyDescent="0.25">
      <c r="A8" s="12" t="s">
        <v>538</v>
      </c>
      <c r="B8" s="13" t="s">
        <v>429</v>
      </c>
      <c r="C8" s="14">
        <v>250</v>
      </c>
      <c r="D8" s="15">
        <f t="shared" si="0"/>
        <v>917.5</v>
      </c>
      <c r="E8" s="16">
        <f t="shared" si="1"/>
        <v>215</v>
      </c>
      <c r="F8">
        <v>39</v>
      </c>
    </row>
    <row r="9" spans="1:6" x14ac:dyDescent="0.25">
      <c r="A9" s="12" t="s">
        <v>3399</v>
      </c>
      <c r="B9" s="13" t="s">
        <v>429</v>
      </c>
      <c r="C9" s="14">
        <v>85</v>
      </c>
      <c r="D9" s="15">
        <f t="shared" si="0"/>
        <v>311.95</v>
      </c>
      <c r="E9" s="16">
        <f t="shared" si="1"/>
        <v>73.099999999999994</v>
      </c>
      <c r="F9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workbookViewId="0">
      <selection activeCell="B14" sqref="A1:F31"/>
    </sheetView>
  </sheetViews>
  <sheetFormatPr defaultRowHeight="15" x14ac:dyDescent="0.25"/>
  <cols>
    <col min="1" max="1" width="58.42578125" style="43" customWidth="1"/>
    <col min="2" max="2" width="9.140625" style="43"/>
    <col min="3" max="3" width="11.5703125" style="43" bestFit="1" customWidth="1"/>
    <col min="4" max="4" width="14.7109375" style="43" bestFit="1" customWidth="1"/>
    <col min="5" max="5" width="11" style="43" bestFit="1" customWidth="1"/>
    <col min="6" max="16384" width="9.140625" style="43"/>
  </cols>
  <sheetData>
    <row r="1" spans="1:6" x14ac:dyDescent="0.25">
      <c r="A1" s="39" t="s">
        <v>2179</v>
      </c>
      <c r="B1" s="40" t="s">
        <v>0</v>
      </c>
      <c r="C1" s="5">
        <v>10</v>
      </c>
      <c r="D1" s="41">
        <f t="shared" ref="D1:D31" si="0">C1*3.67</f>
        <v>36.700000000000003</v>
      </c>
      <c r="E1" s="42">
        <f t="shared" ref="E1:E31" si="1">C1*0.86</f>
        <v>8.6</v>
      </c>
      <c r="F1" s="43">
        <v>4</v>
      </c>
    </row>
    <row r="2" spans="1:6" x14ac:dyDescent="0.25">
      <c r="A2" s="39" t="s">
        <v>112</v>
      </c>
      <c r="B2" s="40" t="s">
        <v>0</v>
      </c>
      <c r="C2" s="5">
        <v>10</v>
      </c>
      <c r="D2" s="41">
        <f t="shared" si="0"/>
        <v>36.700000000000003</v>
      </c>
      <c r="E2" s="42">
        <f t="shared" si="1"/>
        <v>8.6</v>
      </c>
      <c r="F2" s="43">
        <v>4</v>
      </c>
    </row>
    <row r="3" spans="1:6" x14ac:dyDescent="0.25">
      <c r="A3" s="39" t="s">
        <v>2180</v>
      </c>
      <c r="B3" s="40" t="s">
        <v>0</v>
      </c>
      <c r="C3" s="5">
        <v>30</v>
      </c>
      <c r="D3" s="41">
        <f t="shared" si="0"/>
        <v>110.1</v>
      </c>
      <c r="E3" s="42">
        <f t="shared" si="1"/>
        <v>25.8</v>
      </c>
      <c r="F3" s="43">
        <v>4</v>
      </c>
    </row>
    <row r="4" spans="1:6" x14ac:dyDescent="0.25">
      <c r="A4" s="39" t="s">
        <v>2181</v>
      </c>
      <c r="B4" s="40" t="s">
        <v>0</v>
      </c>
      <c r="C4" s="5">
        <v>40</v>
      </c>
      <c r="D4" s="41">
        <f t="shared" si="0"/>
        <v>146.80000000000001</v>
      </c>
      <c r="E4" s="42">
        <f t="shared" si="1"/>
        <v>34.4</v>
      </c>
      <c r="F4" s="43">
        <v>4</v>
      </c>
    </row>
    <row r="5" spans="1:6" x14ac:dyDescent="0.25">
      <c r="A5" s="39" t="s">
        <v>117</v>
      </c>
      <c r="B5" s="40" t="s">
        <v>0</v>
      </c>
      <c r="C5" s="5">
        <v>10</v>
      </c>
      <c r="D5" s="41">
        <f t="shared" si="0"/>
        <v>36.700000000000003</v>
      </c>
      <c r="E5" s="42">
        <f t="shared" si="1"/>
        <v>8.6</v>
      </c>
      <c r="F5" s="43">
        <v>4</v>
      </c>
    </row>
    <row r="6" spans="1:6" x14ac:dyDescent="0.25">
      <c r="A6" s="39" t="s">
        <v>2182</v>
      </c>
      <c r="B6" s="40" t="s">
        <v>0</v>
      </c>
      <c r="C6" s="5">
        <v>24</v>
      </c>
      <c r="D6" s="41">
        <f t="shared" si="0"/>
        <v>88.08</v>
      </c>
      <c r="E6" s="42">
        <f t="shared" si="1"/>
        <v>20.64</v>
      </c>
      <c r="F6" s="43">
        <v>4</v>
      </c>
    </row>
    <row r="7" spans="1:6" x14ac:dyDescent="0.25">
      <c r="A7" s="39" t="s">
        <v>113</v>
      </c>
      <c r="B7" s="40" t="s">
        <v>0</v>
      </c>
      <c r="C7" s="5">
        <v>20</v>
      </c>
      <c r="D7" s="41">
        <f t="shared" si="0"/>
        <v>73.400000000000006</v>
      </c>
      <c r="E7" s="42">
        <f t="shared" si="1"/>
        <v>17.2</v>
      </c>
      <c r="F7" s="43">
        <v>4</v>
      </c>
    </row>
    <row r="8" spans="1:6" x14ac:dyDescent="0.25">
      <c r="A8" s="39" t="s">
        <v>2183</v>
      </c>
      <c r="B8" s="40" t="s">
        <v>0</v>
      </c>
      <c r="C8" s="5">
        <v>10</v>
      </c>
      <c r="D8" s="41">
        <f t="shared" si="0"/>
        <v>36.700000000000003</v>
      </c>
      <c r="E8" s="42">
        <f t="shared" si="1"/>
        <v>8.6</v>
      </c>
      <c r="F8" s="43">
        <v>4</v>
      </c>
    </row>
    <row r="9" spans="1:6" x14ac:dyDescent="0.25">
      <c r="A9" s="39" t="s">
        <v>115</v>
      </c>
      <c r="B9" s="40" t="s">
        <v>0</v>
      </c>
      <c r="C9" s="5">
        <v>30</v>
      </c>
      <c r="D9" s="41">
        <f t="shared" si="0"/>
        <v>110.1</v>
      </c>
      <c r="E9" s="42">
        <f t="shared" si="1"/>
        <v>25.8</v>
      </c>
      <c r="F9" s="43">
        <v>4</v>
      </c>
    </row>
    <row r="10" spans="1:6" x14ac:dyDescent="0.25">
      <c r="A10" s="39" t="s">
        <v>2184</v>
      </c>
      <c r="B10" s="40" t="s">
        <v>0</v>
      </c>
      <c r="C10" s="5">
        <v>10</v>
      </c>
      <c r="D10" s="41">
        <f t="shared" si="0"/>
        <v>36.700000000000003</v>
      </c>
      <c r="E10" s="42">
        <f t="shared" si="1"/>
        <v>8.6</v>
      </c>
      <c r="F10" s="43">
        <v>4</v>
      </c>
    </row>
    <row r="11" spans="1:6" x14ac:dyDescent="0.25">
      <c r="A11" s="39" t="s">
        <v>2185</v>
      </c>
      <c r="B11" s="40" t="s">
        <v>0</v>
      </c>
      <c r="C11" s="5">
        <v>29</v>
      </c>
      <c r="D11" s="41">
        <f t="shared" si="0"/>
        <v>106.42999999999999</v>
      </c>
      <c r="E11" s="42">
        <f t="shared" si="1"/>
        <v>24.94</v>
      </c>
      <c r="F11" s="43">
        <v>4</v>
      </c>
    </row>
    <row r="12" spans="1:6" x14ac:dyDescent="0.25">
      <c r="A12" s="39" t="s">
        <v>114</v>
      </c>
      <c r="B12" s="40" t="s">
        <v>0</v>
      </c>
      <c r="C12" s="5">
        <v>1000</v>
      </c>
      <c r="D12" s="41">
        <f t="shared" si="0"/>
        <v>3670</v>
      </c>
      <c r="E12" s="42">
        <f t="shared" si="1"/>
        <v>860</v>
      </c>
      <c r="F12" s="43">
        <v>4</v>
      </c>
    </row>
    <row r="13" spans="1:6" x14ac:dyDescent="0.25">
      <c r="A13" s="39" t="s">
        <v>2186</v>
      </c>
      <c r="B13" s="40" t="s">
        <v>0</v>
      </c>
      <c r="C13" s="5">
        <v>25</v>
      </c>
      <c r="D13" s="41">
        <f t="shared" si="0"/>
        <v>91.75</v>
      </c>
      <c r="E13" s="42">
        <f t="shared" si="1"/>
        <v>21.5</v>
      </c>
      <c r="F13" s="43">
        <v>4</v>
      </c>
    </row>
    <row r="14" spans="1:6" x14ac:dyDescent="0.25">
      <c r="A14" s="39" t="s">
        <v>2187</v>
      </c>
      <c r="B14" s="40" t="s">
        <v>0</v>
      </c>
      <c r="C14" s="5">
        <v>10000</v>
      </c>
      <c r="D14" s="41">
        <f t="shared" si="0"/>
        <v>36700</v>
      </c>
      <c r="E14" s="42">
        <f t="shared" si="1"/>
        <v>8600</v>
      </c>
      <c r="F14" s="43">
        <v>4</v>
      </c>
    </row>
    <row r="15" spans="1:6" x14ac:dyDescent="0.25">
      <c r="A15" s="39" t="s">
        <v>111</v>
      </c>
      <c r="B15" s="40" t="s">
        <v>0</v>
      </c>
      <c r="C15" s="5">
        <v>25</v>
      </c>
      <c r="D15" s="41">
        <f t="shared" si="0"/>
        <v>91.75</v>
      </c>
      <c r="E15" s="42">
        <f t="shared" si="1"/>
        <v>21.5</v>
      </c>
      <c r="F15" s="43">
        <v>4</v>
      </c>
    </row>
    <row r="16" spans="1:6" x14ac:dyDescent="0.25">
      <c r="A16" s="39" t="s">
        <v>2188</v>
      </c>
      <c r="B16" s="40" t="s">
        <v>0</v>
      </c>
      <c r="C16" s="5">
        <v>10</v>
      </c>
      <c r="D16" s="41">
        <f t="shared" si="0"/>
        <v>36.700000000000003</v>
      </c>
      <c r="E16" s="42">
        <f t="shared" si="1"/>
        <v>8.6</v>
      </c>
      <c r="F16" s="43">
        <v>4</v>
      </c>
    </row>
    <row r="17" spans="1:6" x14ac:dyDescent="0.25">
      <c r="A17" s="39" t="s">
        <v>2189</v>
      </c>
      <c r="B17" s="40" t="s">
        <v>0</v>
      </c>
      <c r="C17" s="5">
        <v>32</v>
      </c>
      <c r="D17" s="41">
        <f t="shared" si="0"/>
        <v>117.44</v>
      </c>
      <c r="E17" s="42">
        <f t="shared" si="1"/>
        <v>27.52</v>
      </c>
      <c r="F17" s="43">
        <v>4</v>
      </c>
    </row>
    <row r="18" spans="1:6" x14ac:dyDescent="0.25">
      <c r="A18" s="39" t="s">
        <v>2190</v>
      </c>
      <c r="B18" s="40" t="s">
        <v>0</v>
      </c>
      <c r="C18" s="5">
        <v>100</v>
      </c>
      <c r="D18" s="41">
        <f t="shared" si="0"/>
        <v>367</v>
      </c>
      <c r="E18" s="42">
        <f t="shared" si="1"/>
        <v>86</v>
      </c>
      <c r="F18" s="43">
        <v>4</v>
      </c>
    </row>
    <row r="19" spans="1:6" x14ac:dyDescent="0.25">
      <c r="A19" s="39" t="s">
        <v>116</v>
      </c>
      <c r="B19" s="40" t="s">
        <v>0</v>
      </c>
      <c r="C19" s="5">
        <v>110</v>
      </c>
      <c r="D19" s="41">
        <f t="shared" si="0"/>
        <v>403.7</v>
      </c>
      <c r="E19" s="42">
        <f t="shared" si="1"/>
        <v>94.6</v>
      </c>
      <c r="F19" s="43">
        <v>4</v>
      </c>
    </row>
    <row r="20" spans="1:6" x14ac:dyDescent="0.25">
      <c r="A20" s="39" t="s">
        <v>2191</v>
      </c>
      <c r="B20" s="40" t="s">
        <v>0</v>
      </c>
      <c r="C20" s="5">
        <v>30</v>
      </c>
      <c r="D20" s="41">
        <f t="shared" si="0"/>
        <v>110.1</v>
      </c>
      <c r="E20" s="42">
        <f t="shared" si="1"/>
        <v>25.8</v>
      </c>
      <c r="F20" s="43">
        <v>4</v>
      </c>
    </row>
    <row r="21" spans="1:6" x14ac:dyDescent="0.25">
      <c r="A21" s="39" t="s">
        <v>2192</v>
      </c>
      <c r="B21" s="40" t="s">
        <v>2</v>
      </c>
      <c r="C21" s="5">
        <v>4000</v>
      </c>
      <c r="D21" s="41">
        <f t="shared" si="0"/>
        <v>14680</v>
      </c>
      <c r="E21" s="42">
        <f t="shared" si="1"/>
        <v>3440</v>
      </c>
      <c r="F21" s="43">
        <v>4</v>
      </c>
    </row>
    <row r="22" spans="1:6" x14ac:dyDescent="0.25">
      <c r="A22" s="39" t="s">
        <v>2193</v>
      </c>
      <c r="B22" s="40" t="s">
        <v>2</v>
      </c>
      <c r="C22" s="5">
        <v>2000</v>
      </c>
      <c r="D22" s="41">
        <f t="shared" si="0"/>
        <v>7340</v>
      </c>
      <c r="E22" s="42">
        <f t="shared" si="1"/>
        <v>1720</v>
      </c>
      <c r="F22" s="43">
        <v>4</v>
      </c>
    </row>
    <row r="23" spans="1:6" x14ac:dyDescent="0.25">
      <c r="A23" s="39" t="s">
        <v>2194</v>
      </c>
      <c r="B23" s="40" t="s">
        <v>0</v>
      </c>
      <c r="C23" s="5">
        <v>35</v>
      </c>
      <c r="D23" s="41">
        <f t="shared" si="0"/>
        <v>128.44999999999999</v>
      </c>
      <c r="E23" s="42">
        <f t="shared" si="1"/>
        <v>30.099999999999998</v>
      </c>
      <c r="F23" s="43">
        <v>4</v>
      </c>
    </row>
    <row r="24" spans="1:6" x14ac:dyDescent="0.25">
      <c r="A24" s="39" t="s">
        <v>2195</v>
      </c>
      <c r="B24" s="40" t="s">
        <v>0</v>
      </c>
      <c r="C24" s="5">
        <v>10</v>
      </c>
      <c r="D24" s="41">
        <f t="shared" si="0"/>
        <v>36.700000000000003</v>
      </c>
      <c r="E24" s="42">
        <f t="shared" si="1"/>
        <v>8.6</v>
      </c>
      <c r="F24" s="43">
        <v>4</v>
      </c>
    </row>
    <row r="25" spans="1:6" x14ac:dyDescent="0.25">
      <c r="A25" s="39" t="s">
        <v>2196</v>
      </c>
      <c r="B25" s="40" t="s">
        <v>0</v>
      </c>
      <c r="C25" s="5">
        <v>100</v>
      </c>
      <c r="D25" s="41">
        <f t="shared" si="0"/>
        <v>367</v>
      </c>
      <c r="E25" s="42">
        <f t="shared" si="1"/>
        <v>86</v>
      </c>
      <c r="F25" s="43">
        <v>4</v>
      </c>
    </row>
    <row r="26" spans="1:6" x14ac:dyDescent="0.25">
      <c r="A26" s="39" t="s">
        <v>2197</v>
      </c>
      <c r="B26" s="40" t="s">
        <v>0</v>
      </c>
      <c r="C26" s="5">
        <v>10</v>
      </c>
      <c r="D26" s="41">
        <f t="shared" si="0"/>
        <v>36.700000000000003</v>
      </c>
      <c r="E26" s="42">
        <f t="shared" si="1"/>
        <v>8.6</v>
      </c>
      <c r="F26" s="43">
        <v>4</v>
      </c>
    </row>
    <row r="27" spans="1:6" x14ac:dyDescent="0.25">
      <c r="A27" s="39" t="s">
        <v>2198</v>
      </c>
      <c r="B27" s="40" t="s">
        <v>0</v>
      </c>
      <c r="C27" s="5">
        <v>36</v>
      </c>
      <c r="D27" s="41">
        <f t="shared" si="0"/>
        <v>132.12</v>
      </c>
      <c r="E27" s="42">
        <f t="shared" si="1"/>
        <v>30.96</v>
      </c>
      <c r="F27" s="43">
        <v>4</v>
      </c>
    </row>
    <row r="28" spans="1:6" x14ac:dyDescent="0.25">
      <c r="A28" s="39" t="s">
        <v>2199</v>
      </c>
      <c r="B28" s="40" t="s">
        <v>0</v>
      </c>
      <c r="C28" s="5">
        <v>10</v>
      </c>
      <c r="D28" s="41">
        <f t="shared" si="0"/>
        <v>36.700000000000003</v>
      </c>
      <c r="E28" s="42">
        <f t="shared" si="1"/>
        <v>8.6</v>
      </c>
      <c r="F28" s="43">
        <v>4</v>
      </c>
    </row>
    <row r="29" spans="1:6" x14ac:dyDescent="0.25">
      <c r="A29" s="39" t="s">
        <v>2200</v>
      </c>
      <c r="B29" s="40" t="s">
        <v>0</v>
      </c>
      <c r="C29" s="5">
        <v>16</v>
      </c>
      <c r="D29" s="41">
        <f t="shared" si="0"/>
        <v>58.72</v>
      </c>
      <c r="E29" s="42">
        <f t="shared" si="1"/>
        <v>13.76</v>
      </c>
      <c r="F29" s="43">
        <v>4</v>
      </c>
    </row>
    <row r="30" spans="1:6" x14ac:dyDescent="0.25">
      <c r="A30" s="39" t="s">
        <v>2201</v>
      </c>
      <c r="B30" s="40" t="s">
        <v>0</v>
      </c>
      <c r="C30" s="5">
        <v>100</v>
      </c>
      <c r="D30" s="41">
        <f t="shared" si="0"/>
        <v>367</v>
      </c>
      <c r="E30" s="42">
        <f t="shared" si="1"/>
        <v>86</v>
      </c>
      <c r="F30" s="43">
        <v>4</v>
      </c>
    </row>
    <row r="31" spans="1:6" x14ac:dyDescent="0.25">
      <c r="A31" s="39" t="s">
        <v>2202</v>
      </c>
      <c r="B31" s="40" t="s">
        <v>0</v>
      </c>
      <c r="C31" s="5">
        <v>180</v>
      </c>
      <c r="D31" s="41">
        <f t="shared" si="0"/>
        <v>660.6</v>
      </c>
      <c r="E31" s="42">
        <f t="shared" si="1"/>
        <v>154.80000000000001</v>
      </c>
      <c r="F31" s="43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6" sqref="A6"/>
    </sheetView>
  </sheetViews>
  <sheetFormatPr defaultRowHeight="15" x14ac:dyDescent="0.25"/>
  <cols>
    <col min="1" max="1" width="100.5703125" customWidth="1"/>
    <col min="4" max="4" width="12" bestFit="1" customWidth="1"/>
  </cols>
  <sheetData>
    <row r="1" spans="1:6" x14ac:dyDescent="0.25">
      <c r="A1" s="12" t="s">
        <v>3400</v>
      </c>
      <c r="B1" s="13" t="s">
        <v>429</v>
      </c>
      <c r="C1" s="14">
        <v>4</v>
      </c>
      <c r="D1" s="15">
        <f t="shared" ref="D1:D11" si="0">3.67*C1</f>
        <v>14.68</v>
      </c>
      <c r="E1" s="16">
        <f t="shared" ref="E1:E11" si="1">0.86*C1</f>
        <v>3.44</v>
      </c>
      <c r="F1">
        <v>40</v>
      </c>
    </row>
    <row r="2" spans="1:6" x14ac:dyDescent="0.25">
      <c r="A2" s="12" t="s">
        <v>3401</v>
      </c>
      <c r="B2" s="13" t="s">
        <v>429</v>
      </c>
      <c r="C2" s="14">
        <v>19</v>
      </c>
      <c r="D2" s="15">
        <f t="shared" si="0"/>
        <v>69.73</v>
      </c>
      <c r="E2" s="16">
        <f t="shared" si="1"/>
        <v>16.34</v>
      </c>
      <c r="F2">
        <v>40</v>
      </c>
    </row>
    <row r="3" spans="1:6" x14ac:dyDescent="0.25">
      <c r="A3" s="12" t="s">
        <v>3402</v>
      </c>
      <c r="B3" s="13" t="s">
        <v>429</v>
      </c>
      <c r="C3" s="14">
        <v>16</v>
      </c>
      <c r="D3" s="15">
        <f t="shared" si="0"/>
        <v>58.72</v>
      </c>
      <c r="E3" s="16">
        <f t="shared" si="1"/>
        <v>13.76</v>
      </c>
      <c r="F3">
        <v>40</v>
      </c>
    </row>
    <row r="4" spans="1:6" x14ac:dyDescent="0.25">
      <c r="A4" s="12" t="s">
        <v>3403</v>
      </c>
      <c r="B4" s="13" t="s">
        <v>429</v>
      </c>
      <c r="C4" s="14">
        <v>13</v>
      </c>
      <c r="D4" s="15">
        <f t="shared" si="0"/>
        <v>47.71</v>
      </c>
      <c r="E4" s="16">
        <f t="shared" si="1"/>
        <v>11.18</v>
      </c>
      <c r="F4">
        <v>40</v>
      </c>
    </row>
    <row r="5" spans="1:6" x14ac:dyDescent="0.25">
      <c r="A5" s="12" t="s">
        <v>3404</v>
      </c>
      <c r="B5" s="13" t="s">
        <v>429</v>
      </c>
      <c r="C5" s="14">
        <v>6</v>
      </c>
      <c r="D5" s="15">
        <f t="shared" si="0"/>
        <v>22.02</v>
      </c>
      <c r="E5" s="16">
        <f t="shared" si="1"/>
        <v>5.16</v>
      </c>
      <c r="F5">
        <v>40</v>
      </c>
    </row>
    <row r="6" spans="1:6" x14ac:dyDescent="0.25">
      <c r="A6" s="12" t="s">
        <v>3405</v>
      </c>
      <c r="B6" s="13" t="s">
        <v>429</v>
      </c>
      <c r="C6" s="14">
        <v>43</v>
      </c>
      <c r="D6" s="15">
        <f t="shared" si="0"/>
        <v>157.81</v>
      </c>
      <c r="E6" s="16">
        <f t="shared" si="1"/>
        <v>36.979999999999997</v>
      </c>
      <c r="F6">
        <v>40</v>
      </c>
    </row>
    <row r="7" spans="1:6" x14ac:dyDescent="0.25">
      <c r="A7" s="12" t="s">
        <v>3406</v>
      </c>
      <c r="B7" s="13" t="s">
        <v>429</v>
      </c>
      <c r="C7" s="14">
        <v>150</v>
      </c>
      <c r="D7" s="15">
        <f t="shared" si="0"/>
        <v>550.5</v>
      </c>
      <c r="E7" s="16">
        <f t="shared" si="1"/>
        <v>129</v>
      </c>
      <c r="F7">
        <v>40</v>
      </c>
    </row>
    <row r="8" spans="1:6" x14ac:dyDescent="0.25">
      <c r="A8" s="12" t="s">
        <v>3407</v>
      </c>
      <c r="B8" s="13" t="s">
        <v>429</v>
      </c>
      <c r="C8" s="14">
        <v>19</v>
      </c>
      <c r="D8" s="15">
        <f t="shared" si="0"/>
        <v>69.73</v>
      </c>
      <c r="E8" s="16">
        <f t="shared" si="1"/>
        <v>16.34</v>
      </c>
      <c r="F8">
        <v>40</v>
      </c>
    </row>
    <row r="9" spans="1:6" x14ac:dyDescent="0.25">
      <c r="A9" s="12" t="s">
        <v>3408</v>
      </c>
      <c r="B9" s="13" t="s">
        <v>429</v>
      </c>
      <c r="C9" s="14">
        <v>24</v>
      </c>
      <c r="D9" s="15">
        <f t="shared" si="0"/>
        <v>88.08</v>
      </c>
      <c r="E9" s="16">
        <f t="shared" si="1"/>
        <v>20.64</v>
      </c>
      <c r="F9">
        <v>40</v>
      </c>
    </row>
    <row r="10" spans="1:6" x14ac:dyDescent="0.25">
      <c r="A10" s="12" t="s">
        <v>3409</v>
      </c>
      <c r="B10" s="13" t="s">
        <v>429</v>
      </c>
      <c r="C10" s="14">
        <v>4</v>
      </c>
      <c r="D10" s="15">
        <f t="shared" si="0"/>
        <v>14.68</v>
      </c>
      <c r="E10" s="16">
        <f t="shared" si="1"/>
        <v>3.44</v>
      </c>
      <c r="F10">
        <v>40</v>
      </c>
    </row>
    <row r="11" spans="1:6" x14ac:dyDescent="0.25">
      <c r="A11" s="12" t="s">
        <v>3410</v>
      </c>
      <c r="B11" s="13" t="s">
        <v>429</v>
      </c>
      <c r="C11" s="14">
        <v>29</v>
      </c>
      <c r="D11" s="15">
        <f t="shared" si="0"/>
        <v>106.42999999999999</v>
      </c>
      <c r="E11" s="16">
        <f t="shared" si="1"/>
        <v>24.94</v>
      </c>
      <c r="F11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120.42578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12" t="s">
        <v>539</v>
      </c>
      <c r="B1" s="13" t="s">
        <v>429</v>
      </c>
      <c r="C1" s="14">
        <v>58</v>
      </c>
      <c r="D1" s="15">
        <f t="shared" ref="D1:D22" si="0">3.67*C1</f>
        <v>212.85999999999999</v>
      </c>
      <c r="E1" s="16">
        <f t="shared" ref="E1:E22" si="1">0.86*C1</f>
        <v>49.88</v>
      </c>
      <c r="F1">
        <v>41</v>
      </c>
    </row>
    <row r="2" spans="1:6" x14ac:dyDescent="0.25">
      <c r="A2" s="12" t="s">
        <v>3411</v>
      </c>
      <c r="B2" s="13" t="s">
        <v>429</v>
      </c>
      <c r="C2" s="14">
        <v>100</v>
      </c>
      <c r="D2" s="15">
        <f t="shared" si="0"/>
        <v>367</v>
      </c>
      <c r="E2" s="16">
        <f t="shared" si="1"/>
        <v>86</v>
      </c>
      <c r="F2">
        <v>41</v>
      </c>
    </row>
    <row r="3" spans="1:6" x14ac:dyDescent="0.25">
      <c r="A3" s="12" t="s">
        <v>3412</v>
      </c>
      <c r="B3" s="13" t="s">
        <v>429</v>
      </c>
      <c r="C3" s="14">
        <v>108</v>
      </c>
      <c r="D3" s="15">
        <f t="shared" si="0"/>
        <v>396.36</v>
      </c>
      <c r="E3" s="16">
        <f t="shared" si="1"/>
        <v>92.88</v>
      </c>
      <c r="F3">
        <v>41</v>
      </c>
    </row>
    <row r="4" spans="1:6" x14ac:dyDescent="0.25">
      <c r="A4" s="12" t="s">
        <v>3413</v>
      </c>
      <c r="B4" s="13" t="s">
        <v>429</v>
      </c>
      <c r="C4" s="14">
        <v>35</v>
      </c>
      <c r="D4" s="15">
        <f t="shared" si="0"/>
        <v>128.44999999999999</v>
      </c>
      <c r="E4" s="16">
        <f t="shared" si="1"/>
        <v>30.099999999999998</v>
      </c>
      <c r="F4">
        <v>41</v>
      </c>
    </row>
    <row r="5" spans="1:6" x14ac:dyDescent="0.25">
      <c r="A5" s="12" t="s">
        <v>3414</v>
      </c>
      <c r="B5" s="13" t="s">
        <v>429</v>
      </c>
      <c r="C5" s="14">
        <v>55</v>
      </c>
      <c r="D5" s="15">
        <f t="shared" si="0"/>
        <v>201.85</v>
      </c>
      <c r="E5" s="16">
        <f t="shared" si="1"/>
        <v>47.3</v>
      </c>
      <c r="F5">
        <v>41</v>
      </c>
    </row>
    <row r="6" spans="1:6" x14ac:dyDescent="0.25">
      <c r="A6" s="12" t="s">
        <v>3415</v>
      </c>
      <c r="B6" s="13" t="s">
        <v>429</v>
      </c>
      <c r="C6" s="14">
        <v>280</v>
      </c>
      <c r="D6" s="15">
        <f t="shared" si="0"/>
        <v>1027.5999999999999</v>
      </c>
      <c r="E6" s="16">
        <f t="shared" si="1"/>
        <v>240.79999999999998</v>
      </c>
      <c r="F6">
        <v>41</v>
      </c>
    </row>
    <row r="7" spans="1:6" x14ac:dyDescent="0.25">
      <c r="A7" s="12" t="s">
        <v>3416</v>
      </c>
      <c r="B7" s="13" t="s">
        <v>429</v>
      </c>
      <c r="C7" s="14">
        <v>200</v>
      </c>
      <c r="D7" s="15">
        <f t="shared" si="0"/>
        <v>734</v>
      </c>
      <c r="E7" s="16">
        <f t="shared" si="1"/>
        <v>172</v>
      </c>
      <c r="F7">
        <v>41</v>
      </c>
    </row>
    <row r="8" spans="1:6" x14ac:dyDescent="0.25">
      <c r="A8" s="12" t="s">
        <v>3417</v>
      </c>
      <c r="B8" s="13" t="s">
        <v>429</v>
      </c>
      <c r="C8" s="14">
        <v>590</v>
      </c>
      <c r="D8" s="15">
        <f t="shared" si="0"/>
        <v>2165.3000000000002</v>
      </c>
      <c r="E8" s="16">
        <f t="shared" si="1"/>
        <v>507.4</v>
      </c>
      <c r="F8">
        <v>41</v>
      </c>
    </row>
    <row r="9" spans="1:6" x14ac:dyDescent="0.25">
      <c r="A9" s="12" t="s">
        <v>3418</v>
      </c>
      <c r="B9" s="13" t="s">
        <v>429</v>
      </c>
      <c r="C9" s="14">
        <v>37</v>
      </c>
      <c r="D9" s="15">
        <f t="shared" si="0"/>
        <v>135.79</v>
      </c>
      <c r="E9" s="16">
        <f t="shared" si="1"/>
        <v>31.82</v>
      </c>
      <c r="F9">
        <v>41</v>
      </c>
    </row>
    <row r="10" spans="1:6" x14ac:dyDescent="0.25">
      <c r="A10" s="12" t="s">
        <v>3419</v>
      </c>
      <c r="B10" s="13" t="s">
        <v>429</v>
      </c>
      <c r="C10" s="14">
        <v>83</v>
      </c>
      <c r="D10" s="15">
        <f t="shared" si="0"/>
        <v>304.61</v>
      </c>
      <c r="E10" s="16">
        <f t="shared" si="1"/>
        <v>71.38</v>
      </c>
      <c r="F10">
        <v>41</v>
      </c>
    </row>
    <row r="11" spans="1:6" x14ac:dyDescent="0.25">
      <c r="A11" s="12" t="s">
        <v>3420</v>
      </c>
      <c r="B11" s="13" t="s">
        <v>460</v>
      </c>
      <c r="C11" s="14">
        <v>30000</v>
      </c>
      <c r="D11" s="15">
        <f t="shared" si="0"/>
        <v>110100</v>
      </c>
      <c r="E11" s="16">
        <f t="shared" si="1"/>
        <v>25800</v>
      </c>
      <c r="F11">
        <v>41</v>
      </c>
    </row>
    <row r="12" spans="1:6" x14ac:dyDescent="0.25">
      <c r="A12" s="12" t="s">
        <v>3421</v>
      </c>
      <c r="B12" s="13" t="s">
        <v>0</v>
      </c>
      <c r="C12" s="14">
        <v>28</v>
      </c>
      <c r="D12" s="15">
        <f t="shared" si="0"/>
        <v>102.75999999999999</v>
      </c>
      <c r="E12" s="16">
        <f t="shared" si="1"/>
        <v>24.08</v>
      </c>
      <c r="F12">
        <v>41</v>
      </c>
    </row>
    <row r="13" spans="1:6" x14ac:dyDescent="0.25">
      <c r="A13" s="12" t="s">
        <v>3422</v>
      </c>
      <c r="B13" s="13" t="s">
        <v>0</v>
      </c>
      <c r="C13" s="14">
        <v>33</v>
      </c>
      <c r="D13" s="15">
        <f t="shared" si="0"/>
        <v>121.11</v>
      </c>
      <c r="E13" s="16">
        <f t="shared" si="1"/>
        <v>28.38</v>
      </c>
      <c r="F13">
        <v>41</v>
      </c>
    </row>
    <row r="14" spans="1:6" x14ac:dyDescent="0.25">
      <c r="A14" s="12" t="s">
        <v>540</v>
      </c>
      <c r="B14" s="13" t="s">
        <v>0</v>
      </c>
      <c r="C14" s="14">
        <v>5275</v>
      </c>
      <c r="D14" s="15">
        <f t="shared" si="0"/>
        <v>19359.25</v>
      </c>
      <c r="E14" s="16">
        <f t="shared" si="1"/>
        <v>4536.5</v>
      </c>
      <c r="F14">
        <v>41</v>
      </c>
    </row>
    <row r="15" spans="1:6" x14ac:dyDescent="0.25">
      <c r="A15" s="12" t="s">
        <v>3423</v>
      </c>
      <c r="B15" s="13" t="s">
        <v>0</v>
      </c>
      <c r="C15" s="14">
        <v>3200</v>
      </c>
      <c r="D15" s="15">
        <f t="shared" si="0"/>
        <v>11744</v>
      </c>
      <c r="E15" s="16">
        <f t="shared" si="1"/>
        <v>2752</v>
      </c>
      <c r="F15">
        <v>41</v>
      </c>
    </row>
    <row r="16" spans="1:6" x14ac:dyDescent="0.25">
      <c r="A16" s="12" t="s">
        <v>3424</v>
      </c>
      <c r="B16" s="13" t="s">
        <v>0</v>
      </c>
      <c r="C16" s="14">
        <v>35</v>
      </c>
      <c r="D16" s="15">
        <f t="shared" si="0"/>
        <v>128.44999999999999</v>
      </c>
      <c r="E16" s="16">
        <f t="shared" si="1"/>
        <v>30.099999999999998</v>
      </c>
      <c r="F16">
        <v>41</v>
      </c>
    </row>
    <row r="17" spans="1:6" x14ac:dyDescent="0.25">
      <c r="A17" s="12" t="s">
        <v>3425</v>
      </c>
      <c r="B17" s="13" t="s">
        <v>0</v>
      </c>
      <c r="C17" s="14">
        <v>300</v>
      </c>
      <c r="D17" s="15">
        <f t="shared" si="0"/>
        <v>1101</v>
      </c>
      <c r="E17" s="16">
        <f t="shared" si="1"/>
        <v>258</v>
      </c>
      <c r="F17">
        <v>41</v>
      </c>
    </row>
    <row r="18" spans="1:6" x14ac:dyDescent="0.25">
      <c r="A18" s="12" t="s">
        <v>3426</v>
      </c>
      <c r="B18" s="13" t="s">
        <v>0</v>
      </c>
      <c r="C18" s="14">
        <v>11500</v>
      </c>
      <c r="D18" s="15">
        <f t="shared" si="0"/>
        <v>42205</v>
      </c>
      <c r="E18" s="16">
        <f t="shared" si="1"/>
        <v>9890</v>
      </c>
      <c r="F18">
        <v>41</v>
      </c>
    </row>
    <row r="19" spans="1:6" x14ac:dyDescent="0.25">
      <c r="A19" s="12" t="s">
        <v>3427</v>
      </c>
      <c r="B19" s="13" t="s">
        <v>0</v>
      </c>
      <c r="C19" s="14">
        <v>6600</v>
      </c>
      <c r="D19" s="15">
        <f t="shared" si="0"/>
        <v>24222</v>
      </c>
      <c r="E19" s="16">
        <f t="shared" si="1"/>
        <v>5676</v>
      </c>
      <c r="F19">
        <v>41</v>
      </c>
    </row>
    <row r="20" spans="1:6" x14ac:dyDescent="0.25">
      <c r="A20" s="12" t="s">
        <v>3428</v>
      </c>
      <c r="B20" s="13" t="s">
        <v>0</v>
      </c>
      <c r="C20" s="14">
        <v>18</v>
      </c>
      <c r="D20" s="15">
        <f t="shared" si="0"/>
        <v>66.06</v>
      </c>
      <c r="E20" s="16">
        <f t="shared" si="1"/>
        <v>15.48</v>
      </c>
      <c r="F20">
        <v>41</v>
      </c>
    </row>
    <row r="21" spans="1:6" x14ac:dyDescent="0.25">
      <c r="A21" s="12" t="s">
        <v>3429</v>
      </c>
      <c r="B21" s="13" t="s">
        <v>0</v>
      </c>
      <c r="C21" s="14">
        <v>2980</v>
      </c>
      <c r="D21" s="15">
        <f t="shared" si="0"/>
        <v>10936.6</v>
      </c>
      <c r="E21" s="16">
        <f t="shared" si="1"/>
        <v>2562.8000000000002</v>
      </c>
      <c r="F21">
        <v>41</v>
      </c>
    </row>
    <row r="22" spans="1:6" x14ac:dyDescent="0.25">
      <c r="A22" s="12" t="s">
        <v>3430</v>
      </c>
      <c r="B22" s="13" t="s">
        <v>460</v>
      </c>
      <c r="C22" s="14">
        <v>11500</v>
      </c>
      <c r="D22" s="15">
        <f t="shared" si="0"/>
        <v>42205</v>
      </c>
      <c r="E22" s="16">
        <f t="shared" si="1"/>
        <v>9890</v>
      </c>
      <c r="F22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3" sqref="A23"/>
    </sheetView>
  </sheetViews>
  <sheetFormatPr defaultRowHeight="15" x14ac:dyDescent="0.25"/>
  <cols>
    <col min="1" max="1" width="105.28515625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6" x14ac:dyDescent="0.25">
      <c r="A1" s="12" t="s">
        <v>541</v>
      </c>
      <c r="B1" s="13" t="s">
        <v>429</v>
      </c>
      <c r="C1" s="14">
        <v>3200</v>
      </c>
      <c r="D1" s="15">
        <f t="shared" ref="D1:D11" si="0">3.67*C1</f>
        <v>11744</v>
      </c>
      <c r="E1" s="16">
        <f t="shared" ref="E1:E11" si="1">0.86*C1</f>
        <v>2752</v>
      </c>
      <c r="F1">
        <v>42</v>
      </c>
    </row>
    <row r="2" spans="1:6" x14ac:dyDescent="0.25">
      <c r="A2" s="12" t="s">
        <v>3431</v>
      </c>
      <c r="B2" s="13" t="s">
        <v>460</v>
      </c>
      <c r="C2" s="14">
        <v>90000</v>
      </c>
      <c r="D2" s="15">
        <f t="shared" si="0"/>
        <v>330300</v>
      </c>
      <c r="E2" s="16">
        <f t="shared" si="1"/>
        <v>77400</v>
      </c>
      <c r="F2">
        <v>42</v>
      </c>
    </row>
    <row r="3" spans="1:6" x14ac:dyDescent="0.25">
      <c r="A3" s="12" t="s">
        <v>3432</v>
      </c>
      <c r="B3" s="13" t="s">
        <v>429</v>
      </c>
      <c r="C3" s="14">
        <v>10000</v>
      </c>
      <c r="D3" s="15">
        <f t="shared" si="0"/>
        <v>36700</v>
      </c>
      <c r="E3" s="16">
        <f t="shared" si="1"/>
        <v>8600</v>
      </c>
      <c r="F3">
        <v>42</v>
      </c>
    </row>
    <row r="4" spans="1:6" x14ac:dyDescent="0.25">
      <c r="A4" s="12" t="s">
        <v>3433</v>
      </c>
      <c r="B4" s="13" t="s">
        <v>460</v>
      </c>
      <c r="C4" s="14">
        <v>15000</v>
      </c>
      <c r="D4" s="15">
        <f t="shared" si="0"/>
        <v>55050</v>
      </c>
      <c r="E4" s="16">
        <f t="shared" si="1"/>
        <v>12900</v>
      </c>
      <c r="F4">
        <v>42</v>
      </c>
    </row>
    <row r="5" spans="1:6" x14ac:dyDescent="0.25">
      <c r="A5" s="12" t="s">
        <v>3434</v>
      </c>
      <c r="B5" s="13" t="s">
        <v>460</v>
      </c>
      <c r="C5" s="14">
        <v>30000</v>
      </c>
      <c r="D5" s="15">
        <f t="shared" si="0"/>
        <v>110100</v>
      </c>
      <c r="E5" s="16">
        <f t="shared" si="1"/>
        <v>25800</v>
      </c>
      <c r="F5">
        <v>42</v>
      </c>
    </row>
    <row r="6" spans="1:6" x14ac:dyDescent="0.25">
      <c r="A6" s="12" t="s">
        <v>3435</v>
      </c>
      <c r="B6" s="13" t="s">
        <v>429</v>
      </c>
      <c r="C6" s="14">
        <v>200000</v>
      </c>
      <c r="D6" s="15">
        <f t="shared" si="0"/>
        <v>734000</v>
      </c>
      <c r="E6" s="16">
        <f t="shared" si="1"/>
        <v>172000</v>
      </c>
      <c r="F6">
        <v>42</v>
      </c>
    </row>
    <row r="7" spans="1:6" x14ac:dyDescent="0.25">
      <c r="A7" s="12" t="s">
        <v>3436</v>
      </c>
      <c r="B7" s="13" t="s">
        <v>429</v>
      </c>
      <c r="C7" s="14">
        <v>90000</v>
      </c>
      <c r="D7" s="15">
        <f t="shared" si="0"/>
        <v>330300</v>
      </c>
      <c r="E7" s="16">
        <f t="shared" si="1"/>
        <v>77400</v>
      </c>
      <c r="F7">
        <v>42</v>
      </c>
    </row>
    <row r="8" spans="1:6" x14ac:dyDescent="0.25">
      <c r="A8" s="12" t="s">
        <v>3437</v>
      </c>
      <c r="B8" s="13" t="s">
        <v>429</v>
      </c>
      <c r="C8" s="14">
        <v>3700</v>
      </c>
      <c r="D8" s="15">
        <f t="shared" si="0"/>
        <v>13579</v>
      </c>
      <c r="E8" s="16">
        <f t="shared" si="1"/>
        <v>3182</v>
      </c>
      <c r="F8">
        <v>42</v>
      </c>
    </row>
    <row r="9" spans="1:6" x14ac:dyDescent="0.25">
      <c r="A9" s="12" t="s">
        <v>3438</v>
      </c>
      <c r="B9" s="13" t="s">
        <v>429</v>
      </c>
      <c r="C9" s="14">
        <v>2800</v>
      </c>
      <c r="D9" s="15">
        <f t="shared" si="0"/>
        <v>10276</v>
      </c>
      <c r="E9" s="16">
        <f t="shared" si="1"/>
        <v>2408</v>
      </c>
      <c r="F9">
        <v>42</v>
      </c>
    </row>
    <row r="10" spans="1:6" x14ac:dyDescent="0.25">
      <c r="A10" s="12" t="s">
        <v>542</v>
      </c>
      <c r="B10" s="13" t="s">
        <v>460</v>
      </c>
      <c r="C10" s="14">
        <v>120000</v>
      </c>
      <c r="D10" s="15">
        <f t="shared" si="0"/>
        <v>440400</v>
      </c>
      <c r="E10" s="16">
        <f t="shared" si="1"/>
        <v>103200</v>
      </c>
      <c r="F10">
        <v>42</v>
      </c>
    </row>
    <row r="11" spans="1:6" x14ac:dyDescent="0.25">
      <c r="A11" s="12" t="s">
        <v>3439</v>
      </c>
      <c r="B11" s="13" t="s">
        <v>429</v>
      </c>
      <c r="C11" s="14">
        <v>6000</v>
      </c>
      <c r="D11" s="15">
        <f t="shared" si="0"/>
        <v>22020</v>
      </c>
      <c r="E11" s="16">
        <f t="shared" si="1"/>
        <v>5160</v>
      </c>
      <c r="F11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5" sqref="A1:F11"/>
    </sheetView>
  </sheetViews>
  <sheetFormatPr defaultRowHeight="15" x14ac:dyDescent="0.25"/>
  <cols>
    <col min="1" max="1" width="121.5703125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12" t="s">
        <v>543</v>
      </c>
      <c r="B1" s="13" t="s">
        <v>425</v>
      </c>
      <c r="C1" s="14">
        <v>735</v>
      </c>
      <c r="D1" s="15">
        <f t="shared" ref="D1:D11" si="0">3.67*C1</f>
        <v>2697.45</v>
      </c>
      <c r="E1" s="16">
        <f t="shared" ref="E1:E11" si="1">0.86*C1</f>
        <v>632.1</v>
      </c>
      <c r="F1">
        <v>43</v>
      </c>
    </row>
    <row r="2" spans="1:6" x14ac:dyDescent="0.25">
      <c r="A2" s="12" t="s">
        <v>3440</v>
      </c>
      <c r="B2" s="13" t="s">
        <v>429</v>
      </c>
      <c r="C2" s="14">
        <v>35</v>
      </c>
      <c r="D2" s="15">
        <f t="shared" si="0"/>
        <v>128.44999999999999</v>
      </c>
      <c r="E2" s="16">
        <f t="shared" si="1"/>
        <v>30.099999999999998</v>
      </c>
      <c r="F2">
        <v>43</v>
      </c>
    </row>
    <row r="3" spans="1:6" x14ac:dyDescent="0.25">
      <c r="A3" s="12" t="s">
        <v>544</v>
      </c>
      <c r="B3" s="13" t="s">
        <v>425</v>
      </c>
      <c r="C3" s="14">
        <v>2000</v>
      </c>
      <c r="D3" s="15">
        <f t="shared" si="0"/>
        <v>7340</v>
      </c>
      <c r="E3" s="16">
        <f t="shared" si="1"/>
        <v>1720</v>
      </c>
      <c r="F3">
        <v>43</v>
      </c>
    </row>
    <row r="4" spans="1:6" x14ac:dyDescent="0.25">
      <c r="A4" s="12" t="s">
        <v>3441</v>
      </c>
      <c r="B4" s="13" t="s">
        <v>425</v>
      </c>
      <c r="C4" s="14">
        <v>600</v>
      </c>
      <c r="D4" s="15">
        <f t="shared" si="0"/>
        <v>2202</v>
      </c>
      <c r="E4" s="16">
        <f t="shared" si="1"/>
        <v>516</v>
      </c>
      <c r="F4">
        <v>43</v>
      </c>
    </row>
    <row r="5" spans="1:6" x14ac:dyDescent="0.25">
      <c r="A5" s="12" t="s">
        <v>545</v>
      </c>
      <c r="B5" s="13" t="s">
        <v>425</v>
      </c>
      <c r="C5" s="14">
        <v>600</v>
      </c>
      <c r="D5" s="15">
        <f t="shared" si="0"/>
        <v>2202</v>
      </c>
      <c r="E5" s="16">
        <f t="shared" si="1"/>
        <v>516</v>
      </c>
      <c r="F5">
        <v>43</v>
      </c>
    </row>
    <row r="6" spans="1:6" x14ac:dyDescent="0.25">
      <c r="A6" s="12" t="s">
        <v>3442</v>
      </c>
      <c r="B6" s="13" t="s">
        <v>425</v>
      </c>
      <c r="C6" s="14">
        <v>500</v>
      </c>
      <c r="D6" s="15">
        <f t="shared" si="0"/>
        <v>1835</v>
      </c>
      <c r="E6" s="16">
        <f t="shared" si="1"/>
        <v>430</v>
      </c>
      <c r="F6">
        <v>43</v>
      </c>
    </row>
    <row r="7" spans="1:6" x14ac:dyDescent="0.25">
      <c r="A7" s="12" t="s">
        <v>3443</v>
      </c>
      <c r="B7" s="13" t="s">
        <v>429</v>
      </c>
      <c r="C7" s="14">
        <v>220</v>
      </c>
      <c r="D7" s="15">
        <f t="shared" si="0"/>
        <v>807.4</v>
      </c>
      <c r="E7" s="16">
        <f t="shared" si="1"/>
        <v>189.2</v>
      </c>
      <c r="F7">
        <v>43</v>
      </c>
    </row>
    <row r="8" spans="1:6" x14ac:dyDescent="0.25">
      <c r="A8" s="12" t="s">
        <v>546</v>
      </c>
      <c r="B8" s="13" t="s">
        <v>425</v>
      </c>
      <c r="C8" s="14">
        <v>1000</v>
      </c>
      <c r="D8" s="15">
        <f t="shared" si="0"/>
        <v>3670</v>
      </c>
      <c r="E8" s="16">
        <f t="shared" si="1"/>
        <v>860</v>
      </c>
      <c r="F8">
        <v>43</v>
      </c>
    </row>
    <row r="9" spans="1:6" x14ac:dyDescent="0.25">
      <c r="A9" s="12" t="s">
        <v>3444</v>
      </c>
      <c r="B9" s="13" t="s">
        <v>425</v>
      </c>
      <c r="C9" s="14">
        <v>448</v>
      </c>
      <c r="D9" s="15">
        <f t="shared" si="0"/>
        <v>1644.1599999999999</v>
      </c>
      <c r="E9" s="16">
        <f t="shared" si="1"/>
        <v>385.28</v>
      </c>
      <c r="F9">
        <v>43</v>
      </c>
    </row>
    <row r="10" spans="1:6" x14ac:dyDescent="0.25">
      <c r="A10" s="12" t="s">
        <v>3445</v>
      </c>
      <c r="B10" s="13" t="s">
        <v>425</v>
      </c>
      <c r="C10" s="14">
        <v>492</v>
      </c>
      <c r="D10" s="15">
        <f t="shared" si="0"/>
        <v>1805.6399999999999</v>
      </c>
      <c r="E10" s="16">
        <f t="shared" si="1"/>
        <v>423.12</v>
      </c>
      <c r="F10">
        <v>43</v>
      </c>
    </row>
    <row r="11" spans="1:6" x14ac:dyDescent="0.25">
      <c r="A11" s="12" t="s">
        <v>3446</v>
      </c>
      <c r="B11" s="13" t="s">
        <v>384</v>
      </c>
      <c r="C11" s="14">
        <v>499</v>
      </c>
      <c r="D11" s="15">
        <f t="shared" si="0"/>
        <v>1831.33</v>
      </c>
      <c r="E11" s="16">
        <f t="shared" si="1"/>
        <v>429.14</v>
      </c>
      <c r="F11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18" sqref="A1:F31"/>
    </sheetView>
  </sheetViews>
  <sheetFormatPr defaultRowHeight="15" x14ac:dyDescent="0.25"/>
  <cols>
    <col min="1" max="1" width="63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3447</v>
      </c>
      <c r="B1" s="9" t="s">
        <v>129</v>
      </c>
      <c r="C1" s="14">
        <v>41</v>
      </c>
      <c r="D1" s="17">
        <f t="shared" ref="D1:D31" si="0">3.67*C1</f>
        <v>150.47</v>
      </c>
      <c r="E1" s="18">
        <f t="shared" ref="E1:E31" si="1">0.86*C1</f>
        <v>35.26</v>
      </c>
    </row>
    <row r="2" spans="1:6" x14ac:dyDescent="0.25">
      <c r="A2" s="8" t="s">
        <v>3448</v>
      </c>
      <c r="B2" s="9" t="s">
        <v>17</v>
      </c>
      <c r="C2" s="14">
        <v>1230</v>
      </c>
      <c r="D2" s="17">
        <f t="shared" si="0"/>
        <v>4514.1000000000004</v>
      </c>
      <c r="E2" s="18">
        <f t="shared" si="1"/>
        <v>1057.8</v>
      </c>
    </row>
    <row r="3" spans="1:6" x14ac:dyDescent="0.25">
      <c r="A3" s="8" t="s">
        <v>3449</v>
      </c>
      <c r="B3" s="9" t="s">
        <v>129</v>
      </c>
      <c r="C3" s="14">
        <v>190</v>
      </c>
      <c r="D3" s="17">
        <f t="shared" si="0"/>
        <v>697.3</v>
      </c>
      <c r="E3" s="18">
        <f t="shared" si="1"/>
        <v>163.4</v>
      </c>
    </row>
    <row r="4" spans="1:6" x14ac:dyDescent="0.25">
      <c r="A4" s="8" t="s">
        <v>3450</v>
      </c>
      <c r="B4" s="9" t="s">
        <v>17</v>
      </c>
      <c r="C4" s="14">
        <v>450</v>
      </c>
      <c r="D4" s="17">
        <f t="shared" si="0"/>
        <v>1651.5</v>
      </c>
      <c r="E4" s="18">
        <f t="shared" si="1"/>
        <v>387</v>
      </c>
    </row>
    <row r="5" spans="1:6" x14ac:dyDescent="0.25">
      <c r="A5" s="8" t="s">
        <v>3451</v>
      </c>
      <c r="B5" s="9" t="s">
        <v>17</v>
      </c>
      <c r="C5" s="14">
        <v>700</v>
      </c>
      <c r="D5" s="17">
        <f t="shared" si="0"/>
        <v>2569</v>
      </c>
      <c r="E5" s="18">
        <f t="shared" si="1"/>
        <v>602</v>
      </c>
    </row>
    <row r="6" spans="1:6" x14ac:dyDescent="0.25">
      <c r="A6" s="8" t="s">
        <v>3452</v>
      </c>
      <c r="B6" s="9" t="s">
        <v>17</v>
      </c>
      <c r="C6" s="14">
        <v>1100</v>
      </c>
      <c r="D6" s="17">
        <f t="shared" si="0"/>
        <v>4037</v>
      </c>
      <c r="E6" s="18">
        <f t="shared" si="1"/>
        <v>946</v>
      </c>
    </row>
    <row r="7" spans="1:6" x14ac:dyDescent="0.25">
      <c r="A7" s="8" t="s">
        <v>3453</v>
      </c>
      <c r="B7" s="9" t="s">
        <v>17</v>
      </c>
      <c r="C7" s="14">
        <v>3000</v>
      </c>
      <c r="D7" s="17">
        <f t="shared" si="0"/>
        <v>11010</v>
      </c>
      <c r="E7" s="18">
        <f t="shared" si="1"/>
        <v>2580</v>
      </c>
    </row>
    <row r="8" spans="1:6" x14ac:dyDescent="0.25">
      <c r="A8" s="8" t="s">
        <v>3454</v>
      </c>
      <c r="B8" s="9" t="s">
        <v>17</v>
      </c>
      <c r="C8" s="14">
        <v>1010</v>
      </c>
      <c r="D8" s="17">
        <f t="shared" si="0"/>
        <v>3706.7</v>
      </c>
      <c r="E8" s="18">
        <f t="shared" si="1"/>
        <v>868.6</v>
      </c>
    </row>
    <row r="9" spans="1:6" x14ac:dyDescent="0.25">
      <c r="A9" s="8" t="s">
        <v>3455</v>
      </c>
      <c r="B9" s="9" t="s">
        <v>17</v>
      </c>
      <c r="C9" s="14">
        <v>950</v>
      </c>
      <c r="D9" s="17">
        <f t="shared" si="0"/>
        <v>3486.5</v>
      </c>
      <c r="E9" s="18">
        <f t="shared" si="1"/>
        <v>817</v>
      </c>
    </row>
    <row r="10" spans="1:6" x14ac:dyDescent="0.25">
      <c r="A10" s="8" t="s">
        <v>547</v>
      </c>
      <c r="B10" s="9" t="s">
        <v>17</v>
      </c>
      <c r="C10" s="14">
        <v>7200</v>
      </c>
      <c r="D10" s="17">
        <f t="shared" si="0"/>
        <v>26424</v>
      </c>
      <c r="E10" s="18">
        <f t="shared" si="1"/>
        <v>6192</v>
      </c>
    </row>
    <row r="11" spans="1:6" x14ac:dyDescent="0.25">
      <c r="A11" s="8" t="s">
        <v>3456</v>
      </c>
      <c r="B11" s="9" t="s">
        <v>17</v>
      </c>
      <c r="C11" s="14">
        <v>1100</v>
      </c>
      <c r="D11" s="17">
        <f t="shared" si="0"/>
        <v>4037</v>
      </c>
      <c r="E11" s="18">
        <f t="shared" si="1"/>
        <v>946</v>
      </c>
    </row>
    <row r="12" spans="1:6" x14ac:dyDescent="0.25">
      <c r="A12" s="8" t="s">
        <v>3457</v>
      </c>
      <c r="B12" s="9" t="s">
        <v>17</v>
      </c>
      <c r="C12" s="14">
        <v>460</v>
      </c>
      <c r="D12" s="17">
        <f t="shared" si="0"/>
        <v>1688.2</v>
      </c>
      <c r="E12" s="18">
        <f t="shared" si="1"/>
        <v>395.59999999999997</v>
      </c>
    </row>
    <row r="13" spans="1:6" x14ac:dyDescent="0.25">
      <c r="A13" s="8" t="s">
        <v>3458</v>
      </c>
      <c r="B13" s="9" t="s">
        <v>17</v>
      </c>
      <c r="C13" s="14">
        <v>1000</v>
      </c>
      <c r="D13" s="17">
        <f t="shared" si="0"/>
        <v>3670</v>
      </c>
      <c r="E13" s="18">
        <f t="shared" si="1"/>
        <v>860</v>
      </c>
      <c r="F13">
        <v>44</v>
      </c>
    </row>
    <row r="14" spans="1:6" x14ac:dyDescent="0.25">
      <c r="A14" s="8" t="s">
        <v>3459</v>
      </c>
      <c r="B14" s="9" t="s">
        <v>17</v>
      </c>
      <c r="C14" s="14">
        <v>1760</v>
      </c>
      <c r="D14" s="17">
        <f t="shared" si="0"/>
        <v>6459.2</v>
      </c>
      <c r="E14" s="18">
        <f t="shared" si="1"/>
        <v>1513.6</v>
      </c>
      <c r="F14">
        <v>44</v>
      </c>
    </row>
    <row r="15" spans="1:6" x14ac:dyDescent="0.25">
      <c r="A15" s="8" t="s">
        <v>3460</v>
      </c>
      <c r="B15" s="9" t="s">
        <v>17</v>
      </c>
      <c r="C15" s="14">
        <v>600</v>
      </c>
      <c r="D15" s="17">
        <f t="shared" si="0"/>
        <v>2202</v>
      </c>
      <c r="E15" s="18">
        <f t="shared" si="1"/>
        <v>516</v>
      </c>
      <c r="F15">
        <v>44</v>
      </c>
    </row>
    <row r="16" spans="1:6" x14ac:dyDescent="0.25">
      <c r="A16" s="8" t="s">
        <v>3461</v>
      </c>
      <c r="B16" s="9" t="s">
        <v>17</v>
      </c>
      <c r="C16" s="14">
        <v>1720</v>
      </c>
      <c r="D16" s="17">
        <f t="shared" si="0"/>
        <v>6312.4</v>
      </c>
      <c r="E16" s="18">
        <f t="shared" si="1"/>
        <v>1479.2</v>
      </c>
      <c r="F16">
        <v>44</v>
      </c>
    </row>
    <row r="17" spans="1:6" x14ac:dyDescent="0.25">
      <c r="A17" s="8" t="s">
        <v>3462</v>
      </c>
      <c r="B17" s="9" t="s">
        <v>17</v>
      </c>
      <c r="C17" s="14">
        <v>3000</v>
      </c>
      <c r="D17" s="17">
        <f t="shared" si="0"/>
        <v>11010</v>
      </c>
      <c r="E17" s="18">
        <f t="shared" si="1"/>
        <v>2580</v>
      </c>
      <c r="F17">
        <v>44</v>
      </c>
    </row>
    <row r="18" spans="1:6" x14ac:dyDescent="0.25">
      <c r="A18" s="8" t="s">
        <v>3463</v>
      </c>
      <c r="B18" s="9" t="s">
        <v>17</v>
      </c>
      <c r="C18" s="14">
        <v>4000</v>
      </c>
      <c r="D18" s="17">
        <f t="shared" si="0"/>
        <v>14680</v>
      </c>
      <c r="E18" s="18">
        <f t="shared" si="1"/>
        <v>3440</v>
      </c>
      <c r="F18">
        <v>44</v>
      </c>
    </row>
    <row r="19" spans="1:6" x14ac:dyDescent="0.25">
      <c r="A19" s="8" t="s">
        <v>3464</v>
      </c>
      <c r="B19" s="9" t="s">
        <v>17</v>
      </c>
      <c r="C19" s="14">
        <v>2000</v>
      </c>
      <c r="D19" s="17">
        <f t="shared" si="0"/>
        <v>7340</v>
      </c>
      <c r="E19" s="18">
        <f t="shared" si="1"/>
        <v>1720</v>
      </c>
      <c r="F19">
        <v>44</v>
      </c>
    </row>
    <row r="20" spans="1:6" x14ac:dyDescent="0.25">
      <c r="A20" s="8" t="s">
        <v>548</v>
      </c>
      <c r="B20" s="9" t="s">
        <v>17</v>
      </c>
      <c r="C20" s="14">
        <v>3750</v>
      </c>
      <c r="D20" s="17">
        <f t="shared" si="0"/>
        <v>13762.5</v>
      </c>
      <c r="E20" s="18">
        <f t="shared" si="1"/>
        <v>3225</v>
      </c>
      <c r="F20">
        <v>44</v>
      </c>
    </row>
    <row r="21" spans="1:6" x14ac:dyDescent="0.25">
      <c r="A21" s="8" t="s">
        <v>549</v>
      </c>
      <c r="B21" s="9" t="s">
        <v>17</v>
      </c>
      <c r="C21" s="14">
        <v>1200</v>
      </c>
      <c r="D21" s="17">
        <f t="shared" si="0"/>
        <v>4404</v>
      </c>
      <c r="E21" s="18">
        <f t="shared" si="1"/>
        <v>1032</v>
      </c>
      <c r="F21">
        <v>44</v>
      </c>
    </row>
    <row r="22" spans="1:6" x14ac:dyDescent="0.25">
      <c r="A22" s="8" t="s">
        <v>3465</v>
      </c>
      <c r="B22" s="9" t="s">
        <v>17</v>
      </c>
      <c r="C22" s="14">
        <v>3900</v>
      </c>
      <c r="D22" s="17">
        <f t="shared" si="0"/>
        <v>14313</v>
      </c>
      <c r="E22" s="18">
        <f t="shared" si="1"/>
        <v>3354</v>
      </c>
      <c r="F22">
        <v>44</v>
      </c>
    </row>
    <row r="23" spans="1:6" x14ac:dyDescent="0.25">
      <c r="A23" s="8" t="s">
        <v>3466</v>
      </c>
      <c r="B23" s="9" t="s">
        <v>17</v>
      </c>
      <c r="C23" s="14">
        <v>2500</v>
      </c>
      <c r="D23" s="17">
        <f t="shared" si="0"/>
        <v>9175</v>
      </c>
      <c r="E23" s="18">
        <f t="shared" si="1"/>
        <v>2150</v>
      </c>
      <c r="F23">
        <v>44</v>
      </c>
    </row>
    <row r="24" spans="1:6" x14ac:dyDescent="0.25">
      <c r="A24" s="8" t="s">
        <v>3467</v>
      </c>
      <c r="B24" s="9" t="s">
        <v>129</v>
      </c>
      <c r="C24" s="14">
        <v>1850</v>
      </c>
      <c r="D24" s="17">
        <f t="shared" si="0"/>
        <v>6789.5</v>
      </c>
      <c r="E24" s="18">
        <f t="shared" si="1"/>
        <v>1591</v>
      </c>
      <c r="F24">
        <v>44</v>
      </c>
    </row>
    <row r="25" spans="1:6" x14ac:dyDescent="0.25">
      <c r="A25" s="8" t="s">
        <v>3468</v>
      </c>
      <c r="B25" s="9" t="s">
        <v>17</v>
      </c>
      <c r="C25" s="14">
        <v>980</v>
      </c>
      <c r="D25" s="17">
        <f t="shared" si="0"/>
        <v>3596.6</v>
      </c>
      <c r="E25" s="18">
        <f t="shared" si="1"/>
        <v>842.8</v>
      </c>
      <c r="F25">
        <v>44</v>
      </c>
    </row>
    <row r="26" spans="1:6" x14ac:dyDescent="0.25">
      <c r="A26" s="8" t="s">
        <v>3469</v>
      </c>
      <c r="B26" s="9" t="s">
        <v>129</v>
      </c>
      <c r="C26" s="14">
        <v>60</v>
      </c>
      <c r="D26" s="17">
        <f t="shared" si="0"/>
        <v>220.2</v>
      </c>
      <c r="E26" s="18">
        <f t="shared" si="1"/>
        <v>51.6</v>
      </c>
      <c r="F26">
        <v>44</v>
      </c>
    </row>
    <row r="27" spans="1:6" x14ac:dyDescent="0.25">
      <c r="A27" s="8" t="s">
        <v>3470</v>
      </c>
      <c r="B27" s="9" t="s">
        <v>17</v>
      </c>
      <c r="C27" s="14">
        <v>1300</v>
      </c>
      <c r="D27" s="17">
        <f t="shared" si="0"/>
        <v>4771</v>
      </c>
      <c r="E27" s="18">
        <f t="shared" si="1"/>
        <v>1118</v>
      </c>
      <c r="F27">
        <v>44</v>
      </c>
    </row>
    <row r="28" spans="1:6" x14ac:dyDescent="0.25">
      <c r="A28" s="8" t="s">
        <v>3471</v>
      </c>
      <c r="B28" s="9" t="s">
        <v>17</v>
      </c>
      <c r="C28" s="14">
        <v>3500</v>
      </c>
      <c r="D28" s="17">
        <f t="shared" si="0"/>
        <v>12845</v>
      </c>
      <c r="E28" s="18">
        <f t="shared" si="1"/>
        <v>3010</v>
      </c>
      <c r="F28">
        <v>44</v>
      </c>
    </row>
    <row r="29" spans="1:6" x14ac:dyDescent="0.25">
      <c r="A29" s="8" t="s">
        <v>3472</v>
      </c>
      <c r="B29" s="9" t="s">
        <v>17</v>
      </c>
      <c r="C29" s="14">
        <v>960</v>
      </c>
      <c r="D29" s="17">
        <f t="shared" si="0"/>
        <v>3523.2</v>
      </c>
      <c r="E29" s="18">
        <f t="shared" si="1"/>
        <v>825.6</v>
      </c>
      <c r="F29">
        <v>44</v>
      </c>
    </row>
    <row r="30" spans="1:6" x14ac:dyDescent="0.25">
      <c r="A30" s="8" t="s">
        <v>3473</v>
      </c>
      <c r="B30" s="9" t="s">
        <v>17</v>
      </c>
      <c r="C30" s="14">
        <v>1500</v>
      </c>
      <c r="D30" s="17">
        <f t="shared" si="0"/>
        <v>5505</v>
      </c>
      <c r="E30" s="18">
        <f t="shared" si="1"/>
        <v>1290</v>
      </c>
      <c r="F30">
        <v>44</v>
      </c>
    </row>
    <row r="31" spans="1:6" x14ac:dyDescent="0.25">
      <c r="A31" s="8" t="s">
        <v>550</v>
      </c>
      <c r="B31" s="9" t="s">
        <v>17</v>
      </c>
      <c r="C31" s="14">
        <v>4000</v>
      </c>
      <c r="D31" s="17">
        <f t="shared" si="0"/>
        <v>14680</v>
      </c>
      <c r="E31" s="18">
        <f t="shared" si="1"/>
        <v>3440</v>
      </c>
      <c r="F31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44"/>
  <sheetViews>
    <sheetView workbookViewId="0">
      <selection activeCell="F1" sqref="A1:F144"/>
    </sheetView>
  </sheetViews>
  <sheetFormatPr defaultRowHeight="15" x14ac:dyDescent="0.25"/>
  <cols>
    <col min="1" max="1" width="68.140625" customWidth="1"/>
    <col min="3" max="3" width="11.5703125" bestFit="1" customWidth="1"/>
    <col min="4" max="4" width="14.7109375" bestFit="1" customWidth="1"/>
    <col min="5" max="5" width="13.140625" bestFit="1" customWidth="1"/>
  </cols>
  <sheetData>
    <row r="1" spans="1:6" x14ac:dyDescent="0.25">
      <c r="A1" s="8" t="s">
        <v>3577</v>
      </c>
      <c r="B1" s="9" t="s">
        <v>17</v>
      </c>
      <c r="C1" s="19">
        <v>2900</v>
      </c>
      <c r="D1" s="60">
        <f t="shared" ref="D1:D34" si="0">3.67*C1</f>
        <v>10643</v>
      </c>
      <c r="E1" s="20">
        <f t="shared" ref="E1:E34" si="1">0.86*C1</f>
        <v>2494</v>
      </c>
      <c r="F1">
        <v>45</v>
      </c>
    </row>
    <row r="2" spans="1:6" x14ac:dyDescent="0.25">
      <c r="A2" s="8" t="s">
        <v>556</v>
      </c>
      <c r="B2" s="9" t="s">
        <v>17</v>
      </c>
      <c r="C2" s="19">
        <v>1800</v>
      </c>
      <c r="D2" s="60">
        <f t="shared" si="0"/>
        <v>6606</v>
      </c>
      <c r="E2" s="20">
        <f t="shared" si="1"/>
        <v>1548</v>
      </c>
      <c r="F2">
        <v>45</v>
      </c>
    </row>
    <row r="3" spans="1:6" x14ac:dyDescent="0.25">
      <c r="A3" s="8" t="s">
        <v>3578</v>
      </c>
      <c r="B3" s="9" t="s">
        <v>0</v>
      </c>
      <c r="C3" s="19">
        <v>45</v>
      </c>
      <c r="D3" s="60">
        <f t="shared" si="0"/>
        <v>165.15</v>
      </c>
      <c r="E3" s="20">
        <f t="shared" si="1"/>
        <v>38.700000000000003</v>
      </c>
      <c r="F3">
        <v>45</v>
      </c>
    </row>
    <row r="4" spans="1:6" x14ac:dyDescent="0.25">
      <c r="A4" s="8" t="s">
        <v>3715</v>
      </c>
      <c r="B4" s="9" t="s">
        <v>129</v>
      </c>
      <c r="C4" s="19">
        <v>1800</v>
      </c>
      <c r="D4" s="60">
        <f t="shared" si="0"/>
        <v>6606</v>
      </c>
      <c r="E4" s="20">
        <f t="shared" si="1"/>
        <v>1548</v>
      </c>
      <c r="F4">
        <v>45</v>
      </c>
    </row>
    <row r="5" spans="1:6" x14ac:dyDescent="0.25">
      <c r="A5" s="8" t="s">
        <v>557</v>
      </c>
      <c r="B5" s="9" t="s">
        <v>129</v>
      </c>
      <c r="C5" s="19">
        <v>1</v>
      </c>
      <c r="D5" s="60">
        <f t="shared" si="0"/>
        <v>3.67</v>
      </c>
      <c r="E5" s="20">
        <f t="shared" si="1"/>
        <v>0.86</v>
      </c>
      <c r="F5">
        <v>45</v>
      </c>
    </row>
    <row r="6" spans="1:6" x14ac:dyDescent="0.25">
      <c r="A6" s="8" t="s">
        <v>3716</v>
      </c>
      <c r="B6" s="9" t="s">
        <v>129</v>
      </c>
      <c r="C6" s="19">
        <v>25</v>
      </c>
      <c r="D6" s="60">
        <f t="shared" si="0"/>
        <v>91.75</v>
      </c>
      <c r="E6" s="20">
        <f t="shared" si="1"/>
        <v>21.5</v>
      </c>
      <c r="F6">
        <v>45</v>
      </c>
    </row>
    <row r="7" spans="1:6" x14ac:dyDescent="0.25">
      <c r="A7" s="8" t="s">
        <v>3717</v>
      </c>
      <c r="B7" s="9" t="s">
        <v>129</v>
      </c>
      <c r="C7" s="19">
        <v>1</v>
      </c>
      <c r="D7" s="60">
        <f t="shared" si="0"/>
        <v>3.67</v>
      </c>
      <c r="E7" s="20">
        <f t="shared" si="1"/>
        <v>0.86</v>
      </c>
      <c r="F7">
        <v>45</v>
      </c>
    </row>
    <row r="8" spans="1:6" x14ac:dyDescent="0.25">
      <c r="A8" s="8" t="s">
        <v>558</v>
      </c>
      <c r="B8" s="9" t="s">
        <v>17</v>
      </c>
      <c r="C8" s="19">
        <v>3000</v>
      </c>
      <c r="D8" s="60">
        <f t="shared" si="0"/>
        <v>11010</v>
      </c>
      <c r="E8" s="20">
        <f t="shared" si="1"/>
        <v>2580</v>
      </c>
      <c r="F8">
        <v>45</v>
      </c>
    </row>
    <row r="9" spans="1:6" x14ac:dyDescent="0.25">
      <c r="A9" s="8" t="s">
        <v>3718</v>
      </c>
      <c r="B9" s="9" t="s">
        <v>0</v>
      </c>
      <c r="C9" s="19">
        <v>5</v>
      </c>
      <c r="D9" s="60">
        <f t="shared" si="0"/>
        <v>18.350000000000001</v>
      </c>
      <c r="E9" s="20">
        <f t="shared" si="1"/>
        <v>4.3</v>
      </c>
      <c r="F9">
        <v>45</v>
      </c>
    </row>
    <row r="10" spans="1:6" x14ac:dyDescent="0.25">
      <c r="A10" s="8" t="s">
        <v>3719</v>
      </c>
      <c r="B10" s="9" t="s">
        <v>17</v>
      </c>
      <c r="C10" s="19">
        <v>1650</v>
      </c>
      <c r="D10" s="60">
        <f t="shared" si="0"/>
        <v>6055.5</v>
      </c>
      <c r="E10" s="20">
        <f t="shared" si="1"/>
        <v>1419</v>
      </c>
      <c r="F10">
        <v>45</v>
      </c>
    </row>
    <row r="11" spans="1:6" x14ac:dyDescent="0.25">
      <c r="A11" s="8" t="s">
        <v>3720</v>
      </c>
      <c r="B11" s="9" t="s">
        <v>129</v>
      </c>
      <c r="C11" s="19">
        <v>100</v>
      </c>
      <c r="D11" s="60">
        <f t="shared" si="0"/>
        <v>367</v>
      </c>
      <c r="E11" s="20">
        <f t="shared" si="1"/>
        <v>86</v>
      </c>
      <c r="F11">
        <v>45</v>
      </c>
    </row>
    <row r="12" spans="1:6" x14ac:dyDescent="0.25">
      <c r="A12" s="8" t="s">
        <v>3721</v>
      </c>
      <c r="B12" s="9" t="s">
        <v>17</v>
      </c>
      <c r="C12" s="19">
        <v>1500</v>
      </c>
      <c r="D12" s="60">
        <f t="shared" si="0"/>
        <v>5505</v>
      </c>
      <c r="E12" s="20">
        <f t="shared" si="1"/>
        <v>1290</v>
      </c>
      <c r="F12">
        <v>45</v>
      </c>
    </row>
    <row r="13" spans="1:6" x14ac:dyDescent="0.25">
      <c r="A13" s="8" t="s">
        <v>3722</v>
      </c>
      <c r="B13" s="9" t="s">
        <v>17</v>
      </c>
      <c r="C13" s="19">
        <v>1650</v>
      </c>
      <c r="D13" s="60">
        <f t="shared" si="0"/>
        <v>6055.5</v>
      </c>
      <c r="E13" s="20">
        <f t="shared" si="1"/>
        <v>1419</v>
      </c>
      <c r="F13">
        <v>45</v>
      </c>
    </row>
    <row r="14" spans="1:6" x14ac:dyDescent="0.25">
      <c r="A14" s="8" t="s">
        <v>559</v>
      </c>
      <c r="B14" s="9" t="s">
        <v>129</v>
      </c>
      <c r="C14" s="19">
        <v>25</v>
      </c>
      <c r="D14" s="60">
        <f t="shared" si="0"/>
        <v>91.75</v>
      </c>
      <c r="E14" s="20">
        <f t="shared" si="1"/>
        <v>21.5</v>
      </c>
      <c r="F14">
        <v>45</v>
      </c>
    </row>
    <row r="15" spans="1:6" x14ac:dyDescent="0.25">
      <c r="A15" s="8" t="s">
        <v>560</v>
      </c>
      <c r="B15" s="9" t="s">
        <v>17</v>
      </c>
      <c r="C15" s="19">
        <v>1400</v>
      </c>
      <c r="D15" s="60">
        <f t="shared" si="0"/>
        <v>5138</v>
      </c>
      <c r="E15" s="20">
        <f t="shared" si="1"/>
        <v>1204</v>
      </c>
      <c r="F15">
        <v>45</v>
      </c>
    </row>
    <row r="16" spans="1:6" x14ac:dyDescent="0.25">
      <c r="A16" s="8" t="s">
        <v>3723</v>
      </c>
      <c r="B16" s="9" t="s">
        <v>0</v>
      </c>
      <c r="C16" s="19">
        <v>30</v>
      </c>
      <c r="D16" s="60">
        <f t="shared" si="0"/>
        <v>110.1</v>
      </c>
      <c r="E16" s="20">
        <f t="shared" si="1"/>
        <v>25.8</v>
      </c>
      <c r="F16">
        <v>45</v>
      </c>
    </row>
    <row r="17" spans="1:6" x14ac:dyDescent="0.25">
      <c r="A17" s="8" t="s">
        <v>3724</v>
      </c>
      <c r="B17" s="9" t="s">
        <v>129</v>
      </c>
      <c r="C17" s="19">
        <v>13.4</v>
      </c>
      <c r="D17" s="60">
        <f t="shared" si="0"/>
        <v>49.177999999999997</v>
      </c>
      <c r="E17" s="20">
        <f t="shared" si="1"/>
        <v>11.524000000000001</v>
      </c>
      <c r="F17">
        <v>45</v>
      </c>
    </row>
    <row r="18" spans="1:6" x14ac:dyDescent="0.25">
      <c r="A18" s="8" t="s">
        <v>561</v>
      </c>
      <c r="B18" s="9" t="s">
        <v>129</v>
      </c>
      <c r="C18" s="19">
        <v>25</v>
      </c>
      <c r="D18" s="60">
        <f t="shared" si="0"/>
        <v>91.75</v>
      </c>
      <c r="E18" s="20">
        <f t="shared" si="1"/>
        <v>21.5</v>
      </c>
      <c r="F18">
        <v>45</v>
      </c>
    </row>
    <row r="19" spans="1:6" x14ac:dyDescent="0.25">
      <c r="A19" s="8" t="s">
        <v>3725</v>
      </c>
      <c r="B19" s="9" t="s">
        <v>17</v>
      </c>
      <c r="C19" s="19">
        <v>1100</v>
      </c>
      <c r="D19" s="60">
        <f t="shared" si="0"/>
        <v>4037</v>
      </c>
      <c r="E19" s="20">
        <f t="shared" si="1"/>
        <v>946</v>
      </c>
      <c r="F19">
        <v>45</v>
      </c>
    </row>
    <row r="20" spans="1:6" x14ac:dyDescent="0.25">
      <c r="A20" s="8" t="s">
        <v>562</v>
      </c>
      <c r="B20" s="9" t="s">
        <v>0</v>
      </c>
      <c r="C20" s="19">
        <v>0.5</v>
      </c>
      <c r="D20" s="60">
        <f t="shared" si="0"/>
        <v>1.835</v>
      </c>
      <c r="E20" s="20">
        <f t="shared" si="1"/>
        <v>0.43</v>
      </c>
      <c r="F20">
        <v>45</v>
      </c>
    </row>
    <row r="21" spans="1:6" x14ac:dyDescent="0.25">
      <c r="A21" s="8" t="s">
        <v>3726</v>
      </c>
      <c r="B21" s="9" t="s">
        <v>17</v>
      </c>
      <c r="C21" s="19">
        <v>450</v>
      </c>
      <c r="D21" s="60">
        <f t="shared" si="0"/>
        <v>1651.5</v>
      </c>
      <c r="E21" s="20">
        <f t="shared" si="1"/>
        <v>387</v>
      </c>
      <c r="F21">
        <v>45</v>
      </c>
    </row>
    <row r="22" spans="1:6" x14ac:dyDescent="0.25">
      <c r="A22" s="8" t="s">
        <v>3727</v>
      </c>
      <c r="B22" s="9" t="s">
        <v>51</v>
      </c>
      <c r="C22" s="19">
        <v>2</v>
      </c>
      <c r="D22" s="60">
        <f t="shared" si="0"/>
        <v>7.34</v>
      </c>
      <c r="E22" s="20">
        <f t="shared" si="1"/>
        <v>1.72</v>
      </c>
      <c r="F22">
        <v>45</v>
      </c>
    </row>
    <row r="23" spans="1:6" x14ac:dyDescent="0.25">
      <c r="A23" s="8" t="s">
        <v>3728</v>
      </c>
      <c r="B23" s="9" t="s">
        <v>51</v>
      </c>
      <c r="C23" s="19">
        <v>4.5</v>
      </c>
      <c r="D23" s="60">
        <f t="shared" si="0"/>
        <v>16.515000000000001</v>
      </c>
      <c r="E23" s="20">
        <f t="shared" si="1"/>
        <v>3.87</v>
      </c>
      <c r="F23">
        <v>45</v>
      </c>
    </row>
    <row r="24" spans="1:6" x14ac:dyDescent="0.25">
      <c r="A24" s="8" t="s">
        <v>563</v>
      </c>
      <c r="B24" s="9" t="s">
        <v>17</v>
      </c>
      <c r="C24" s="19">
        <v>750</v>
      </c>
      <c r="D24" s="60">
        <f t="shared" si="0"/>
        <v>2752.5</v>
      </c>
      <c r="E24" s="20">
        <f t="shared" si="1"/>
        <v>645</v>
      </c>
      <c r="F24">
        <v>45</v>
      </c>
    </row>
    <row r="25" spans="1:6" x14ac:dyDescent="0.25">
      <c r="A25" s="8" t="s">
        <v>3729</v>
      </c>
      <c r="B25" s="9" t="s">
        <v>51</v>
      </c>
      <c r="C25" s="19">
        <v>9.5</v>
      </c>
      <c r="D25" s="60">
        <f t="shared" si="0"/>
        <v>34.865000000000002</v>
      </c>
      <c r="E25" s="20">
        <f t="shared" si="1"/>
        <v>8.17</v>
      </c>
      <c r="F25">
        <v>45</v>
      </c>
    </row>
    <row r="26" spans="1:6" x14ac:dyDescent="0.25">
      <c r="A26" s="8" t="s">
        <v>3730</v>
      </c>
      <c r="B26" s="9" t="s">
        <v>17</v>
      </c>
      <c r="C26" s="19">
        <v>650</v>
      </c>
      <c r="D26" s="60">
        <f t="shared" si="0"/>
        <v>2385.5</v>
      </c>
      <c r="E26" s="20">
        <f t="shared" si="1"/>
        <v>559</v>
      </c>
      <c r="F26">
        <v>45</v>
      </c>
    </row>
    <row r="27" spans="1:6" x14ac:dyDescent="0.25">
      <c r="A27" s="8" t="s">
        <v>3731</v>
      </c>
      <c r="B27" s="9" t="s">
        <v>17</v>
      </c>
      <c r="C27" s="19">
        <v>595</v>
      </c>
      <c r="D27" s="60">
        <f t="shared" si="0"/>
        <v>2183.65</v>
      </c>
      <c r="E27" s="20">
        <f t="shared" si="1"/>
        <v>511.7</v>
      </c>
      <c r="F27">
        <v>45</v>
      </c>
    </row>
    <row r="28" spans="1:6" x14ac:dyDescent="0.25">
      <c r="A28" s="8" t="s">
        <v>3732</v>
      </c>
      <c r="B28" s="9" t="s">
        <v>309</v>
      </c>
      <c r="C28" s="19">
        <v>8</v>
      </c>
      <c r="D28" s="60">
        <f t="shared" si="0"/>
        <v>29.36</v>
      </c>
      <c r="E28" s="20">
        <f t="shared" si="1"/>
        <v>6.88</v>
      </c>
      <c r="F28">
        <v>45</v>
      </c>
    </row>
    <row r="29" spans="1:6" x14ac:dyDescent="0.25">
      <c r="A29" s="8" t="s">
        <v>3733</v>
      </c>
      <c r="B29" s="9" t="s">
        <v>17</v>
      </c>
      <c r="C29" s="19">
        <v>450</v>
      </c>
      <c r="D29" s="60">
        <f t="shared" si="0"/>
        <v>1651.5</v>
      </c>
      <c r="E29" s="20">
        <f t="shared" si="1"/>
        <v>387</v>
      </c>
      <c r="F29">
        <v>45</v>
      </c>
    </row>
    <row r="30" spans="1:6" x14ac:dyDescent="0.25">
      <c r="A30" s="8" t="s">
        <v>3734</v>
      </c>
      <c r="B30" s="9" t="s">
        <v>17</v>
      </c>
      <c r="C30" s="19">
        <v>400</v>
      </c>
      <c r="D30" s="60">
        <f t="shared" si="0"/>
        <v>1468</v>
      </c>
      <c r="E30" s="20">
        <f t="shared" si="1"/>
        <v>344</v>
      </c>
      <c r="F30">
        <v>45</v>
      </c>
    </row>
    <row r="31" spans="1:6" x14ac:dyDescent="0.25">
      <c r="A31" s="8" t="s">
        <v>3735</v>
      </c>
      <c r="B31" s="9" t="s">
        <v>17</v>
      </c>
      <c r="C31" s="19">
        <v>4200</v>
      </c>
      <c r="D31" s="60">
        <f t="shared" si="0"/>
        <v>15414</v>
      </c>
      <c r="E31" s="20">
        <f t="shared" si="1"/>
        <v>3612</v>
      </c>
      <c r="F31">
        <v>45</v>
      </c>
    </row>
    <row r="32" spans="1:6" x14ac:dyDescent="0.25">
      <c r="A32" s="8" t="s">
        <v>3736</v>
      </c>
      <c r="B32" s="9" t="s">
        <v>17</v>
      </c>
      <c r="C32" s="19">
        <v>9000</v>
      </c>
      <c r="D32" s="60">
        <f t="shared" si="0"/>
        <v>33030</v>
      </c>
      <c r="E32" s="20">
        <f t="shared" si="1"/>
        <v>7740</v>
      </c>
      <c r="F32">
        <v>45</v>
      </c>
    </row>
    <row r="33" spans="1:6" x14ac:dyDescent="0.25">
      <c r="A33" s="8" t="s">
        <v>3737</v>
      </c>
      <c r="B33" s="9" t="s">
        <v>129</v>
      </c>
      <c r="C33" s="19">
        <v>1200</v>
      </c>
      <c r="D33" s="60">
        <f t="shared" si="0"/>
        <v>4404</v>
      </c>
      <c r="E33" s="20">
        <f t="shared" si="1"/>
        <v>1032</v>
      </c>
      <c r="F33">
        <v>45</v>
      </c>
    </row>
    <row r="34" spans="1:6" x14ac:dyDescent="0.25">
      <c r="A34" s="8" t="s">
        <v>3738</v>
      </c>
      <c r="B34" s="9" t="s">
        <v>17</v>
      </c>
      <c r="C34" s="19">
        <v>2399</v>
      </c>
      <c r="D34" s="60">
        <f t="shared" si="0"/>
        <v>8804.33</v>
      </c>
      <c r="E34" s="20">
        <f t="shared" si="1"/>
        <v>2063.14</v>
      </c>
      <c r="F34">
        <v>45</v>
      </c>
    </row>
    <row r="35" spans="1:6" x14ac:dyDescent="0.25">
      <c r="A35" s="8" t="s">
        <v>3739</v>
      </c>
      <c r="B35" s="9" t="s">
        <v>2</v>
      </c>
      <c r="C35" s="19">
        <v>51000</v>
      </c>
      <c r="D35" s="60">
        <v>43860</v>
      </c>
      <c r="E35" s="20">
        <v>187170</v>
      </c>
      <c r="F35">
        <v>45</v>
      </c>
    </row>
    <row r="36" spans="1:6" x14ac:dyDescent="0.25">
      <c r="A36" s="8" t="s">
        <v>3740</v>
      </c>
      <c r="B36" s="9" t="s">
        <v>17</v>
      </c>
      <c r="C36" s="19">
        <v>4200</v>
      </c>
      <c r="D36" s="60">
        <v>3612</v>
      </c>
      <c r="E36" s="20">
        <v>15414</v>
      </c>
      <c r="F36">
        <v>45</v>
      </c>
    </row>
    <row r="37" spans="1:6" x14ac:dyDescent="0.25">
      <c r="A37" s="8" t="s">
        <v>3741</v>
      </c>
      <c r="B37" s="9" t="s">
        <v>0</v>
      </c>
      <c r="C37" s="19">
        <v>60000</v>
      </c>
      <c r="D37" s="60">
        <v>51600</v>
      </c>
      <c r="E37" s="20">
        <v>220200</v>
      </c>
      <c r="F37">
        <v>45</v>
      </c>
    </row>
    <row r="38" spans="1:6" x14ac:dyDescent="0.25">
      <c r="A38" s="8" t="s">
        <v>3742</v>
      </c>
      <c r="B38" s="9" t="s">
        <v>0</v>
      </c>
      <c r="C38" s="19">
        <v>10000</v>
      </c>
      <c r="D38" s="60">
        <v>8600</v>
      </c>
      <c r="E38" s="20">
        <v>36700</v>
      </c>
      <c r="F38">
        <v>45</v>
      </c>
    </row>
    <row r="39" spans="1:6" x14ac:dyDescent="0.25">
      <c r="A39" s="8" t="s">
        <v>3743</v>
      </c>
      <c r="B39" s="9" t="s">
        <v>0</v>
      </c>
      <c r="C39" s="19">
        <v>20000</v>
      </c>
      <c r="D39" s="60">
        <v>17200</v>
      </c>
      <c r="E39" s="20">
        <v>73400</v>
      </c>
      <c r="F39">
        <v>45</v>
      </c>
    </row>
    <row r="40" spans="1:6" x14ac:dyDescent="0.25">
      <c r="A40" s="8" t="s">
        <v>3744</v>
      </c>
      <c r="B40" s="9" t="s">
        <v>17</v>
      </c>
      <c r="C40" s="19">
        <v>7000</v>
      </c>
      <c r="D40" s="60">
        <v>6020</v>
      </c>
      <c r="E40" s="20">
        <v>25690</v>
      </c>
      <c r="F40">
        <v>45</v>
      </c>
    </row>
    <row r="41" spans="1:6" x14ac:dyDescent="0.25">
      <c r="A41" s="8" t="s">
        <v>3745</v>
      </c>
      <c r="B41" s="9" t="s">
        <v>17</v>
      </c>
      <c r="C41" s="19">
        <v>3300</v>
      </c>
      <c r="D41" s="60">
        <v>2838</v>
      </c>
      <c r="E41" s="20">
        <v>12111</v>
      </c>
      <c r="F41">
        <v>45</v>
      </c>
    </row>
    <row r="42" spans="1:6" x14ac:dyDescent="0.25">
      <c r="A42" s="8" t="s">
        <v>564</v>
      </c>
      <c r="B42" s="9" t="s">
        <v>17</v>
      </c>
      <c r="C42" s="19">
        <v>5000</v>
      </c>
      <c r="D42" s="60">
        <v>4300</v>
      </c>
      <c r="E42" s="20">
        <v>18350</v>
      </c>
      <c r="F42">
        <v>45</v>
      </c>
    </row>
    <row r="43" spans="1:6" x14ac:dyDescent="0.25">
      <c r="A43" s="8" t="s">
        <v>3746</v>
      </c>
      <c r="B43" s="9" t="s">
        <v>17</v>
      </c>
      <c r="C43" s="19">
        <v>1550</v>
      </c>
      <c r="D43" s="60">
        <v>1333</v>
      </c>
      <c r="E43" s="20">
        <v>5688.5</v>
      </c>
      <c r="F43">
        <v>45</v>
      </c>
    </row>
    <row r="44" spans="1:6" x14ac:dyDescent="0.25">
      <c r="A44" s="8" t="s">
        <v>565</v>
      </c>
      <c r="B44" s="9" t="s">
        <v>17</v>
      </c>
      <c r="C44" s="19">
        <v>3000</v>
      </c>
      <c r="D44" s="60">
        <v>2580</v>
      </c>
      <c r="E44" s="20">
        <v>11010</v>
      </c>
      <c r="F44">
        <v>45</v>
      </c>
    </row>
    <row r="45" spans="1:6" x14ac:dyDescent="0.25">
      <c r="A45" s="8" t="s">
        <v>566</v>
      </c>
      <c r="B45" s="9" t="s">
        <v>17</v>
      </c>
      <c r="C45" s="19">
        <v>3000</v>
      </c>
      <c r="D45" s="60">
        <v>2580</v>
      </c>
      <c r="E45" s="20">
        <v>11010</v>
      </c>
      <c r="F45">
        <v>45</v>
      </c>
    </row>
    <row r="46" spans="1:6" x14ac:dyDescent="0.25">
      <c r="A46" s="8" t="s">
        <v>3747</v>
      </c>
      <c r="B46" s="9" t="s">
        <v>17</v>
      </c>
      <c r="C46" s="19">
        <v>4900</v>
      </c>
      <c r="D46" s="60">
        <v>4214</v>
      </c>
      <c r="E46" s="20">
        <v>17983</v>
      </c>
      <c r="F46">
        <v>45</v>
      </c>
    </row>
    <row r="47" spans="1:6" x14ac:dyDescent="0.25">
      <c r="A47" s="8" t="s">
        <v>567</v>
      </c>
      <c r="B47" s="9" t="s">
        <v>17</v>
      </c>
      <c r="C47" s="19">
        <v>5000</v>
      </c>
      <c r="D47" s="60">
        <v>4300</v>
      </c>
      <c r="E47" s="20">
        <v>18350</v>
      </c>
      <c r="F47">
        <v>45</v>
      </c>
    </row>
    <row r="48" spans="1:6" x14ac:dyDescent="0.25">
      <c r="A48" s="8" t="s">
        <v>3748</v>
      </c>
      <c r="B48" s="9" t="s">
        <v>17</v>
      </c>
      <c r="C48" s="19">
        <v>5230</v>
      </c>
      <c r="D48" s="60">
        <v>4497.8</v>
      </c>
      <c r="E48" s="20">
        <v>19194.099999999999</v>
      </c>
      <c r="F48">
        <v>45</v>
      </c>
    </row>
    <row r="49" spans="1:6" x14ac:dyDescent="0.25">
      <c r="A49" s="8" t="s">
        <v>3749</v>
      </c>
      <c r="B49" s="9" t="s">
        <v>17</v>
      </c>
      <c r="C49" s="19">
        <v>5230</v>
      </c>
      <c r="D49" s="60">
        <v>4497.8</v>
      </c>
      <c r="E49" s="20">
        <v>19194.099999999999</v>
      </c>
      <c r="F49">
        <v>45</v>
      </c>
    </row>
    <row r="50" spans="1:6" x14ac:dyDescent="0.25">
      <c r="A50" s="8" t="s">
        <v>568</v>
      </c>
      <c r="B50" s="9" t="s">
        <v>17</v>
      </c>
      <c r="C50" s="19">
        <v>2100</v>
      </c>
      <c r="D50" s="60">
        <v>1806</v>
      </c>
      <c r="E50" s="20">
        <v>7707</v>
      </c>
      <c r="F50">
        <v>45</v>
      </c>
    </row>
    <row r="51" spans="1:6" x14ac:dyDescent="0.25">
      <c r="A51" s="8" t="s">
        <v>3750</v>
      </c>
      <c r="B51" s="9" t="s">
        <v>513</v>
      </c>
      <c r="C51" s="19">
        <v>6</v>
      </c>
      <c r="D51" s="60">
        <v>22.02</v>
      </c>
      <c r="E51" s="20">
        <v>5.0646000000000004</v>
      </c>
      <c r="F51">
        <v>45</v>
      </c>
    </row>
    <row r="52" spans="1:6" x14ac:dyDescent="0.25">
      <c r="A52" s="8" t="s">
        <v>569</v>
      </c>
      <c r="B52" s="9" t="s">
        <v>513</v>
      </c>
      <c r="C52" s="19">
        <v>10.5</v>
      </c>
      <c r="D52" s="60">
        <v>38.534999999999997</v>
      </c>
      <c r="E52" s="20">
        <v>8.8630499999999994</v>
      </c>
      <c r="F52">
        <v>45</v>
      </c>
    </row>
    <row r="53" spans="1:6" x14ac:dyDescent="0.25">
      <c r="A53" s="8" t="s">
        <v>570</v>
      </c>
      <c r="B53" s="9" t="s">
        <v>415</v>
      </c>
      <c r="C53" s="19">
        <v>4800</v>
      </c>
      <c r="D53" s="60">
        <v>17616</v>
      </c>
      <c r="E53" s="20">
        <v>4051.6800000000003</v>
      </c>
      <c r="F53">
        <v>45</v>
      </c>
    </row>
    <row r="54" spans="1:6" x14ac:dyDescent="0.25">
      <c r="A54" s="8" t="s">
        <v>3751</v>
      </c>
      <c r="B54" s="9" t="s">
        <v>513</v>
      </c>
      <c r="C54" s="19">
        <v>6</v>
      </c>
      <c r="D54" s="60">
        <v>22.02</v>
      </c>
      <c r="E54" s="20">
        <v>5.0646000000000004</v>
      </c>
      <c r="F54">
        <v>45</v>
      </c>
    </row>
    <row r="55" spans="1:6" x14ac:dyDescent="0.25">
      <c r="A55" s="8" t="s">
        <v>3752</v>
      </c>
      <c r="B55" s="9" t="s">
        <v>513</v>
      </c>
      <c r="C55" s="19">
        <v>6.9</v>
      </c>
      <c r="D55" s="60">
        <v>25.323</v>
      </c>
      <c r="E55" s="20">
        <v>5.8242900000000004</v>
      </c>
      <c r="F55">
        <v>45</v>
      </c>
    </row>
    <row r="56" spans="1:6" x14ac:dyDescent="0.25">
      <c r="A56" s="8" t="s">
        <v>571</v>
      </c>
      <c r="B56" s="9" t="s">
        <v>513</v>
      </c>
      <c r="C56" s="19">
        <v>10.5</v>
      </c>
      <c r="D56" s="60">
        <v>38.534999999999997</v>
      </c>
      <c r="E56" s="20">
        <v>8.8630499999999994</v>
      </c>
      <c r="F56">
        <v>45</v>
      </c>
    </row>
    <row r="57" spans="1:6" x14ac:dyDescent="0.25">
      <c r="A57" s="8" t="s">
        <v>3753</v>
      </c>
      <c r="B57" s="9" t="s">
        <v>513</v>
      </c>
      <c r="C57" s="19">
        <v>9</v>
      </c>
      <c r="D57" s="60">
        <v>33.03</v>
      </c>
      <c r="E57" s="20">
        <v>7.5969000000000007</v>
      </c>
      <c r="F57">
        <v>45</v>
      </c>
    </row>
    <row r="58" spans="1:6" x14ac:dyDescent="0.25">
      <c r="A58" s="8" t="s">
        <v>3754</v>
      </c>
      <c r="B58" s="9" t="s">
        <v>425</v>
      </c>
      <c r="C58" s="19">
        <v>35</v>
      </c>
      <c r="D58" s="60">
        <v>128.44999999999999</v>
      </c>
      <c r="E58" s="20">
        <v>29.543499999999998</v>
      </c>
      <c r="F58">
        <v>45</v>
      </c>
    </row>
    <row r="59" spans="1:6" x14ac:dyDescent="0.25">
      <c r="A59" s="8" t="s">
        <v>572</v>
      </c>
      <c r="B59" s="9" t="s">
        <v>513</v>
      </c>
      <c r="C59" s="19">
        <v>10</v>
      </c>
      <c r="D59" s="60">
        <v>36.700000000000003</v>
      </c>
      <c r="E59" s="20">
        <v>8.4410000000000007</v>
      </c>
      <c r="F59">
        <v>45</v>
      </c>
    </row>
    <row r="60" spans="1:6" x14ac:dyDescent="0.25">
      <c r="A60" s="8" t="s">
        <v>573</v>
      </c>
      <c r="B60" s="9" t="s">
        <v>513</v>
      </c>
      <c r="C60" s="19">
        <v>13.88</v>
      </c>
      <c r="D60" s="60">
        <v>50.939599999999999</v>
      </c>
      <c r="E60" s="20">
        <v>11.716108</v>
      </c>
      <c r="F60">
        <v>45</v>
      </c>
    </row>
    <row r="61" spans="1:6" x14ac:dyDescent="0.25">
      <c r="A61" s="8" t="s">
        <v>574</v>
      </c>
      <c r="B61" s="9" t="s">
        <v>513</v>
      </c>
      <c r="C61" s="19">
        <v>6</v>
      </c>
      <c r="D61" s="60">
        <v>22.02</v>
      </c>
      <c r="E61" s="20">
        <v>5.0646000000000004</v>
      </c>
      <c r="F61">
        <v>45</v>
      </c>
    </row>
    <row r="62" spans="1:6" x14ac:dyDescent="0.25">
      <c r="A62" s="8" t="s">
        <v>3755</v>
      </c>
      <c r="B62" s="9" t="s">
        <v>425</v>
      </c>
      <c r="C62" s="19">
        <v>35</v>
      </c>
      <c r="D62" s="60">
        <v>128.44999999999999</v>
      </c>
      <c r="E62" s="20">
        <v>29.543499999999998</v>
      </c>
      <c r="F62">
        <v>45</v>
      </c>
    </row>
    <row r="63" spans="1:6" x14ac:dyDescent="0.25">
      <c r="A63" s="8" t="s">
        <v>575</v>
      </c>
      <c r="B63" s="9" t="s">
        <v>513</v>
      </c>
      <c r="C63" s="19">
        <v>10.38</v>
      </c>
      <c r="D63" s="60">
        <v>38.0946</v>
      </c>
      <c r="E63" s="20">
        <v>8.7617580000000004</v>
      </c>
      <c r="F63">
        <v>45</v>
      </c>
    </row>
    <row r="64" spans="1:6" x14ac:dyDescent="0.25">
      <c r="A64" s="8" t="s">
        <v>576</v>
      </c>
      <c r="B64" s="9" t="s">
        <v>415</v>
      </c>
      <c r="C64" s="19">
        <v>850</v>
      </c>
      <c r="D64" s="60">
        <v>3119.5</v>
      </c>
      <c r="E64" s="20">
        <v>717.48500000000001</v>
      </c>
      <c r="F64">
        <v>45</v>
      </c>
    </row>
    <row r="65" spans="1:6" x14ac:dyDescent="0.25">
      <c r="A65" s="8" t="s">
        <v>3756</v>
      </c>
      <c r="B65" s="9" t="s">
        <v>513</v>
      </c>
      <c r="C65" s="19">
        <v>6</v>
      </c>
      <c r="D65" s="60">
        <v>22.02</v>
      </c>
      <c r="E65" s="20">
        <v>5.0646000000000004</v>
      </c>
      <c r="F65">
        <v>45</v>
      </c>
    </row>
    <row r="66" spans="1:6" x14ac:dyDescent="0.25">
      <c r="A66" s="8" t="s">
        <v>3757</v>
      </c>
      <c r="B66" s="9" t="s">
        <v>415</v>
      </c>
      <c r="C66" s="19">
        <v>1500</v>
      </c>
      <c r="D66" s="60">
        <v>5505</v>
      </c>
      <c r="E66" s="20">
        <v>1266.1500000000001</v>
      </c>
      <c r="F66">
        <v>45</v>
      </c>
    </row>
    <row r="67" spans="1:6" x14ac:dyDescent="0.25">
      <c r="A67" s="8" t="s">
        <v>577</v>
      </c>
      <c r="B67" s="9" t="s">
        <v>513</v>
      </c>
      <c r="C67" s="19">
        <v>1.25</v>
      </c>
      <c r="D67" s="60">
        <v>4.5875000000000004</v>
      </c>
      <c r="E67" s="20">
        <v>1.0551250000000001</v>
      </c>
      <c r="F67">
        <v>45</v>
      </c>
    </row>
    <row r="68" spans="1:6" x14ac:dyDescent="0.25">
      <c r="A68" s="8" t="s">
        <v>578</v>
      </c>
      <c r="B68" s="9" t="s">
        <v>513</v>
      </c>
      <c r="C68" s="19">
        <v>1.25</v>
      </c>
      <c r="D68" s="60">
        <v>4.5875000000000004</v>
      </c>
      <c r="E68" s="20">
        <v>1.0551250000000001</v>
      </c>
      <c r="F68">
        <v>45</v>
      </c>
    </row>
    <row r="69" spans="1:6" x14ac:dyDescent="0.25">
      <c r="A69" s="8" t="s">
        <v>579</v>
      </c>
      <c r="B69" s="9" t="s">
        <v>415</v>
      </c>
      <c r="C69" s="19">
        <v>850</v>
      </c>
      <c r="D69" s="60">
        <v>3119.5</v>
      </c>
      <c r="E69" s="20">
        <v>717.48500000000001</v>
      </c>
      <c r="F69">
        <v>45</v>
      </c>
    </row>
    <row r="70" spans="1:6" x14ac:dyDescent="0.25">
      <c r="A70" s="8" t="s">
        <v>580</v>
      </c>
      <c r="B70" s="9" t="s">
        <v>513</v>
      </c>
      <c r="C70" s="19">
        <v>2.6</v>
      </c>
      <c r="D70" s="60">
        <v>9.5419999999999998</v>
      </c>
      <c r="E70" s="20">
        <v>2.1946599999999998</v>
      </c>
      <c r="F70">
        <v>45</v>
      </c>
    </row>
    <row r="71" spans="1:6" x14ac:dyDescent="0.25">
      <c r="A71" s="8" t="s">
        <v>3758</v>
      </c>
      <c r="B71" s="9" t="s">
        <v>429</v>
      </c>
      <c r="C71" s="19">
        <v>1</v>
      </c>
      <c r="D71" s="60">
        <v>3.67</v>
      </c>
      <c r="E71" s="20">
        <v>0.84410000000000007</v>
      </c>
      <c r="F71">
        <v>45</v>
      </c>
    </row>
    <row r="72" spans="1:6" x14ac:dyDescent="0.25">
      <c r="A72" s="8" t="s">
        <v>3759</v>
      </c>
      <c r="B72" s="9" t="s">
        <v>429</v>
      </c>
      <c r="C72" s="19">
        <v>2.6</v>
      </c>
      <c r="D72" s="60">
        <v>9.5419999999999998</v>
      </c>
      <c r="E72" s="20">
        <v>2.1946599999999998</v>
      </c>
      <c r="F72">
        <v>45</v>
      </c>
    </row>
    <row r="73" spans="1:6" x14ac:dyDescent="0.25">
      <c r="A73" s="8" t="s">
        <v>581</v>
      </c>
      <c r="B73" s="9" t="s">
        <v>415</v>
      </c>
      <c r="C73" s="19">
        <v>830</v>
      </c>
      <c r="D73" s="60">
        <v>3046.1</v>
      </c>
      <c r="E73" s="20">
        <v>700.60300000000007</v>
      </c>
      <c r="F73">
        <v>45</v>
      </c>
    </row>
    <row r="74" spans="1:6" x14ac:dyDescent="0.25">
      <c r="A74" s="8" t="s">
        <v>582</v>
      </c>
      <c r="B74" s="9" t="s">
        <v>415</v>
      </c>
      <c r="C74" s="19">
        <v>1000</v>
      </c>
      <c r="D74" s="60">
        <v>3670</v>
      </c>
      <c r="E74" s="20">
        <v>844.1</v>
      </c>
      <c r="F74">
        <v>45</v>
      </c>
    </row>
    <row r="75" spans="1:6" x14ac:dyDescent="0.25">
      <c r="A75" s="8" t="s">
        <v>3760</v>
      </c>
      <c r="B75" s="9" t="s">
        <v>513</v>
      </c>
      <c r="C75" s="19">
        <v>3</v>
      </c>
      <c r="D75" s="60">
        <v>11.01</v>
      </c>
      <c r="E75" s="20">
        <v>2.5323000000000002</v>
      </c>
      <c r="F75">
        <v>45</v>
      </c>
    </row>
    <row r="76" spans="1:6" x14ac:dyDescent="0.25">
      <c r="A76" s="8" t="s">
        <v>3761</v>
      </c>
      <c r="B76" s="9" t="s">
        <v>513</v>
      </c>
      <c r="C76" s="19">
        <v>3</v>
      </c>
      <c r="D76" s="60">
        <v>11.01</v>
      </c>
      <c r="E76" s="20">
        <v>2.5323000000000002</v>
      </c>
      <c r="F76">
        <v>45</v>
      </c>
    </row>
    <row r="77" spans="1:6" x14ac:dyDescent="0.25">
      <c r="A77" s="8" t="s">
        <v>3762</v>
      </c>
      <c r="B77" s="9" t="s">
        <v>513</v>
      </c>
      <c r="C77" s="19">
        <v>3</v>
      </c>
      <c r="D77" s="60">
        <v>11.01</v>
      </c>
      <c r="E77" s="20">
        <v>2.5323000000000002</v>
      </c>
      <c r="F77">
        <v>45</v>
      </c>
    </row>
    <row r="78" spans="1:6" x14ac:dyDescent="0.25">
      <c r="A78" s="8" t="s">
        <v>583</v>
      </c>
      <c r="B78" s="9" t="s">
        <v>513</v>
      </c>
      <c r="C78" s="19">
        <v>3</v>
      </c>
      <c r="D78" s="60">
        <v>11.01</v>
      </c>
      <c r="E78" s="20">
        <v>2.5323000000000002</v>
      </c>
      <c r="F78">
        <v>45</v>
      </c>
    </row>
    <row r="79" spans="1:6" x14ac:dyDescent="0.25">
      <c r="A79" s="8" t="s">
        <v>584</v>
      </c>
      <c r="B79" s="9" t="s">
        <v>415</v>
      </c>
      <c r="C79" s="19">
        <v>1050</v>
      </c>
      <c r="D79" s="60">
        <v>3853.5</v>
      </c>
      <c r="E79" s="20">
        <v>886.30500000000006</v>
      </c>
      <c r="F79">
        <v>45</v>
      </c>
    </row>
    <row r="80" spans="1:6" x14ac:dyDescent="0.25">
      <c r="A80" s="8" t="s">
        <v>585</v>
      </c>
      <c r="B80" s="9" t="s">
        <v>415</v>
      </c>
      <c r="C80" s="19">
        <v>850</v>
      </c>
      <c r="D80" s="60">
        <v>3119.5</v>
      </c>
      <c r="E80" s="20">
        <v>717.48500000000001</v>
      </c>
      <c r="F80">
        <v>45</v>
      </c>
    </row>
    <row r="81" spans="1:6" x14ac:dyDescent="0.25">
      <c r="A81" s="8" t="s">
        <v>586</v>
      </c>
      <c r="B81" s="9" t="s">
        <v>415</v>
      </c>
      <c r="C81" s="19">
        <v>1400</v>
      </c>
      <c r="D81" s="60">
        <v>5138</v>
      </c>
      <c r="E81" s="20">
        <v>1181.74</v>
      </c>
      <c r="F81">
        <v>45</v>
      </c>
    </row>
    <row r="82" spans="1:6" x14ac:dyDescent="0.25">
      <c r="A82" s="8" t="s">
        <v>587</v>
      </c>
      <c r="B82" s="9" t="s">
        <v>415</v>
      </c>
      <c r="C82" s="19">
        <v>850</v>
      </c>
      <c r="D82" s="60">
        <v>3119.5</v>
      </c>
      <c r="E82" s="20">
        <v>717.48500000000001</v>
      </c>
      <c r="F82">
        <v>45</v>
      </c>
    </row>
    <row r="83" spans="1:6" x14ac:dyDescent="0.25">
      <c r="A83" s="8" t="s">
        <v>588</v>
      </c>
      <c r="B83" s="9" t="s">
        <v>513</v>
      </c>
      <c r="C83" s="19">
        <v>850</v>
      </c>
      <c r="D83" s="60">
        <v>3119.5</v>
      </c>
      <c r="E83" s="20">
        <v>717.48500000000001</v>
      </c>
      <c r="F83">
        <v>45</v>
      </c>
    </row>
    <row r="84" spans="1:6" x14ac:dyDescent="0.25">
      <c r="A84" s="8" t="s">
        <v>589</v>
      </c>
      <c r="B84" s="9" t="s">
        <v>425</v>
      </c>
      <c r="C84" s="19">
        <v>4.5</v>
      </c>
      <c r="D84" s="60">
        <v>16.515000000000001</v>
      </c>
      <c r="E84" s="20">
        <v>3.7984500000000003</v>
      </c>
      <c r="F84">
        <v>45</v>
      </c>
    </row>
    <row r="85" spans="1:6" x14ac:dyDescent="0.25">
      <c r="A85" s="8" t="s">
        <v>3763</v>
      </c>
      <c r="B85" s="9" t="s">
        <v>415</v>
      </c>
      <c r="C85" s="19">
        <v>850</v>
      </c>
      <c r="D85" s="60">
        <v>3119.5</v>
      </c>
      <c r="E85" s="20">
        <v>717.48500000000001</v>
      </c>
      <c r="F85">
        <v>45</v>
      </c>
    </row>
    <row r="86" spans="1:6" x14ac:dyDescent="0.25">
      <c r="A86" s="8" t="s">
        <v>590</v>
      </c>
      <c r="B86" s="9" t="s">
        <v>513</v>
      </c>
      <c r="C86" s="19">
        <v>10</v>
      </c>
      <c r="D86" s="60">
        <v>36.700000000000003</v>
      </c>
      <c r="E86" s="20">
        <v>8.4410000000000007</v>
      </c>
      <c r="F86">
        <v>45</v>
      </c>
    </row>
    <row r="87" spans="1:6" x14ac:dyDescent="0.25">
      <c r="A87" s="8" t="s">
        <v>591</v>
      </c>
      <c r="B87" s="9" t="s">
        <v>513</v>
      </c>
      <c r="C87" s="19">
        <v>5</v>
      </c>
      <c r="D87" s="60">
        <v>18.350000000000001</v>
      </c>
      <c r="E87" s="20">
        <v>4.2205000000000004</v>
      </c>
      <c r="F87">
        <v>45</v>
      </c>
    </row>
    <row r="88" spans="1:6" x14ac:dyDescent="0.25">
      <c r="A88" s="8" t="s">
        <v>592</v>
      </c>
      <c r="B88" s="9" t="s">
        <v>513</v>
      </c>
      <c r="C88" s="19">
        <v>2000</v>
      </c>
      <c r="D88" s="60">
        <v>7340</v>
      </c>
      <c r="E88" s="20">
        <v>1688.2</v>
      </c>
      <c r="F88">
        <v>45</v>
      </c>
    </row>
    <row r="89" spans="1:6" x14ac:dyDescent="0.25">
      <c r="A89" s="8" t="s">
        <v>593</v>
      </c>
      <c r="B89" s="9" t="s">
        <v>513</v>
      </c>
      <c r="C89" s="19">
        <v>3.5</v>
      </c>
      <c r="D89" s="60">
        <v>12.844999999999999</v>
      </c>
      <c r="E89" s="20">
        <v>2.9543499999999998</v>
      </c>
      <c r="F89">
        <v>45</v>
      </c>
    </row>
    <row r="90" spans="1:6" x14ac:dyDescent="0.25">
      <c r="A90" s="8" t="s">
        <v>594</v>
      </c>
      <c r="B90" s="9" t="s">
        <v>513</v>
      </c>
      <c r="C90" s="19">
        <v>10</v>
      </c>
      <c r="D90" s="60">
        <v>36.700000000000003</v>
      </c>
      <c r="E90" s="20">
        <v>8.4410000000000007</v>
      </c>
      <c r="F90">
        <v>45</v>
      </c>
    </row>
    <row r="91" spans="1:6" x14ac:dyDescent="0.25">
      <c r="A91" s="8" t="s">
        <v>595</v>
      </c>
      <c r="B91" s="9" t="s">
        <v>415</v>
      </c>
      <c r="C91" s="19">
        <v>800</v>
      </c>
      <c r="D91" s="60">
        <v>2936</v>
      </c>
      <c r="E91" s="20">
        <v>675.28</v>
      </c>
      <c r="F91">
        <v>45</v>
      </c>
    </row>
    <row r="92" spans="1:6" x14ac:dyDescent="0.25">
      <c r="A92" s="8" t="s">
        <v>596</v>
      </c>
      <c r="B92" s="9" t="s">
        <v>415</v>
      </c>
      <c r="C92" s="19">
        <v>599</v>
      </c>
      <c r="D92" s="60">
        <v>2198.33</v>
      </c>
      <c r="E92" s="20">
        <v>505.61590000000001</v>
      </c>
      <c r="F92">
        <v>45</v>
      </c>
    </row>
    <row r="93" spans="1:6" x14ac:dyDescent="0.25">
      <c r="A93" s="8" t="s">
        <v>597</v>
      </c>
      <c r="B93" s="9" t="s">
        <v>415</v>
      </c>
      <c r="C93" s="19">
        <v>5000</v>
      </c>
      <c r="D93" s="60">
        <v>18350</v>
      </c>
      <c r="E93" s="20">
        <v>4220.5</v>
      </c>
      <c r="F93">
        <v>45</v>
      </c>
    </row>
    <row r="94" spans="1:6" x14ac:dyDescent="0.25">
      <c r="A94" s="8" t="s">
        <v>598</v>
      </c>
      <c r="B94" s="9" t="s">
        <v>513</v>
      </c>
      <c r="C94" s="19">
        <v>3</v>
      </c>
      <c r="D94" s="60">
        <v>11.01</v>
      </c>
      <c r="E94" s="20">
        <v>2.5323000000000002</v>
      </c>
      <c r="F94">
        <v>45</v>
      </c>
    </row>
    <row r="95" spans="1:6" x14ac:dyDescent="0.25">
      <c r="A95" s="8" t="s">
        <v>599</v>
      </c>
      <c r="B95" s="9" t="s">
        <v>513</v>
      </c>
      <c r="C95" s="19">
        <v>10</v>
      </c>
      <c r="D95" s="60">
        <v>36.700000000000003</v>
      </c>
      <c r="E95" s="20">
        <v>8.4410000000000007</v>
      </c>
      <c r="F95">
        <v>45</v>
      </c>
    </row>
    <row r="96" spans="1:6" x14ac:dyDescent="0.25">
      <c r="A96" s="8" t="s">
        <v>600</v>
      </c>
      <c r="B96" s="9" t="s">
        <v>513</v>
      </c>
      <c r="C96" s="19">
        <v>8</v>
      </c>
      <c r="D96" s="60">
        <v>29.36</v>
      </c>
      <c r="E96" s="20">
        <v>6.7528000000000006</v>
      </c>
      <c r="F96">
        <v>45</v>
      </c>
    </row>
    <row r="97" spans="1:6" x14ac:dyDescent="0.25">
      <c r="A97" s="8" t="s">
        <v>601</v>
      </c>
      <c r="B97" s="9" t="s">
        <v>384</v>
      </c>
      <c r="C97" s="19">
        <v>10</v>
      </c>
      <c r="D97" s="60">
        <v>36.700000000000003</v>
      </c>
      <c r="E97" s="20">
        <v>8.4410000000000007</v>
      </c>
      <c r="F97">
        <v>45</v>
      </c>
    </row>
    <row r="98" spans="1:6" x14ac:dyDescent="0.25">
      <c r="A98" s="8" t="s">
        <v>602</v>
      </c>
      <c r="B98" s="9" t="s">
        <v>603</v>
      </c>
      <c r="C98" s="19">
        <v>20</v>
      </c>
      <c r="D98" s="60">
        <v>73.400000000000006</v>
      </c>
      <c r="E98" s="20">
        <v>16.882000000000001</v>
      </c>
      <c r="F98">
        <v>45</v>
      </c>
    </row>
    <row r="99" spans="1:6" x14ac:dyDescent="0.25">
      <c r="A99" s="8" t="s">
        <v>604</v>
      </c>
      <c r="B99" s="9" t="s">
        <v>603</v>
      </c>
      <c r="C99" s="19">
        <v>10</v>
      </c>
      <c r="D99" s="60">
        <v>36.700000000000003</v>
      </c>
      <c r="E99" s="20">
        <v>8.4410000000000007</v>
      </c>
      <c r="F99">
        <v>45</v>
      </c>
    </row>
    <row r="100" spans="1:6" x14ac:dyDescent="0.25">
      <c r="A100" s="8" t="s">
        <v>605</v>
      </c>
      <c r="B100" s="9" t="s">
        <v>513</v>
      </c>
      <c r="C100" s="19">
        <v>7.5</v>
      </c>
      <c r="D100" s="60">
        <v>27.524999999999999</v>
      </c>
      <c r="E100" s="20">
        <v>6.3307500000000001</v>
      </c>
      <c r="F100">
        <v>45</v>
      </c>
    </row>
    <row r="101" spans="1:6" x14ac:dyDescent="0.25">
      <c r="A101" s="8" t="s">
        <v>606</v>
      </c>
      <c r="B101" s="9" t="s">
        <v>603</v>
      </c>
      <c r="C101" s="19">
        <v>20</v>
      </c>
      <c r="D101" s="60">
        <v>73.400000000000006</v>
      </c>
      <c r="E101" s="20">
        <v>16.882000000000001</v>
      </c>
      <c r="F101">
        <v>45</v>
      </c>
    </row>
    <row r="102" spans="1:6" x14ac:dyDescent="0.25">
      <c r="A102" s="8" t="s">
        <v>606</v>
      </c>
      <c r="B102" s="9" t="s">
        <v>603</v>
      </c>
      <c r="C102" s="19">
        <v>20</v>
      </c>
      <c r="D102" s="60">
        <v>73.400000000000006</v>
      </c>
      <c r="E102" s="20">
        <v>16.882000000000001</v>
      </c>
      <c r="F102">
        <v>45</v>
      </c>
    </row>
    <row r="103" spans="1:6" x14ac:dyDescent="0.25">
      <c r="A103" s="8" t="s">
        <v>607</v>
      </c>
      <c r="B103" s="9" t="s">
        <v>415</v>
      </c>
      <c r="C103" s="19">
        <v>2000</v>
      </c>
      <c r="D103" s="60">
        <v>7340</v>
      </c>
      <c r="E103" s="20">
        <v>1688.2</v>
      </c>
      <c r="F103">
        <v>45</v>
      </c>
    </row>
    <row r="104" spans="1:6" x14ac:dyDescent="0.25">
      <c r="A104" s="8" t="s">
        <v>608</v>
      </c>
      <c r="B104" s="9" t="s">
        <v>429</v>
      </c>
      <c r="C104" s="19">
        <v>5</v>
      </c>
      <c r="D104" s="60">
        <v>18.350000000000001</v>
      </c>
      <c r="E104" s="20">
        <v>4.2205000000000004</v>
      </c>
      <c r="F104">
        <v>45</v>
      </c>
    </row>
    <row r="105" spans="1:6" x14ac:dyDescent="0.25">
      <c r="A105" s="8" t="s">
        <v>609</v>
      </c>
      <c r="B105" s="9" t="s">
        <v>429</v>
      </c>
      <c r="C105" s="19">
        <v>3</v>
      </c>
      <c r="D105" s="60">
        <v>11.01</v>
      </c>
      <c r="E105" s="20">
        <v>2.5323000000000002</v>
      </c>
      <c r="F105">
        <v>45</v>
      </c>
    </row>
    <row r="106" spans="1:6" x14ac:dyDescent="0.25">
      <c r="A106" s="8" t="s">
        <v>610</v>
      </c>
      <c r="B106" s="9" t="s">
        <v>429</v>
      </c>
      <c r="C106" s="19">
        <v>12.99</v>
      </c>
      <c r="D106" s="60">
        <v>47.673299999999998</v>
      </c>
      <c r="E106" s="20">
        <v>10.964859000000001</v>
      </c>
      <c r="F106">
        <v>45</v>
      </c>
    </row>
    <row r="107" spans="1:6" x14ac:dyDescent="0.25">
      <c r="A107" s="8" t="s">
        <v>611</v>
      </c>
      <c r="B107" s="9" t="s">
        <v>429</v>
      </c>
      <c r="C107" s="19">
        <v>5.4</v>
      </c>
      <c r="D107" s="60">
        <v>19.818000000000001</v>
      </c>
      <c r="E107" s="20">
        <v>4.5581400000000007</v>
      </c>
      <c r="F107">
        <v>45</v>
      </c>
    </row>
    <row r="108" spans="1:6" x14ac:dyDescent="0.25">
      <c r="A108" s="8" t="s">
        <v>612</v>
      </c>
      <c r="B108" s="9" t="s">
        <v>415</v>
      </c>
      <c r="C108" s="19">
        <v>3200</v>
      </c>
      <c r="D108" s="60">
        <v>11744</v>
      </c>
      <c r="E108" s="20">
        <v>2701.12</v>
      </c>
      <c r="F108">
        <v>45</v>
      </c>
    </row>
    <row r="109" spans="1:6" x14ac:dyDescent="0.25">
      <c r="A109" s="8" t="s">
        <v>613</v>
      </c>
      <c r="B109" s="9" t="s">
        <v>429</v>
      </c>
      <c r="C109" s="19">
        <v>3.45</v>
      </c>
      <c r="D109" s="60">
        <v>12.6615</v>
      </c>
      <c r="E109" s="20">
        <v>2.9121450000000002</v>
      </c>
      <c r="F109">
        <v>45</v>
      </c>
    </row>
    <row r="110" spans="1:6" x14ac:dyDescent="0.25">
      <c r="A110" s="8" t="s">
        <v>614</v>
      </c>
      <c r="B110" s="9" t="s">
        <v>513</v>
      </c>
      <c r="C110" s="19">
        <v>2.99</v>
      </c>
      <c r="D110" s="60">
        <v>10.9733</v>
      </c>
      <c r="E110" s="20">
        <v>2.5238590000000003</v>
      </c>
      <c r="F110">
        <v>45</v>
      </c>
    </row>
    <row r="111" spans="1:6" x14ac:dyDescent="0.25">
      <c r="A111" s="8" t="s">
        <v>615</v>
      </c>
      <c r="B111" s="9" t="s">
        <v>513</v>
      </c>
      <c r="C111" s="19">
        <v>7</v>
      </c>
      <c r="D111" s="60">
        <v>25.689999999999998</v>
      </c>
      <c r="E111" s="20">
        <v>5.9086999999999996</v>
      </c>
      <c r="F111">
        <v>45</v>
      </c>
    </row>
    <row r="112" spans="1:6" x14ac:dyDescent="0.25">
      <c r="A112" s="8" t="s">
        <v>616</v>
      </c>
      <c r="B112" s="9" t="s">
        <v>513</v>
      </c>
      <c r="C112" s="19">
        <v>2.5</v>
      </c>
      <c r="D112" s="60">
        <v>9.1750000000000007</v>
      </c>
      <c r="E112" s="20">
        <v>2.1102500000000002</v>
      </c>
      <c r="F112">
        <v>45</v>
      </c>
    </row>
    <row r="113" spans="1:6" x14ac:dyDescent="0.25">
      <c r="A113" s="8" t="s">
        <v>617</v>
      </c>
      <c r="B113" s="9" t="s">
        <v>415</v>
      </c>
      <c r="C113" s="19">
        <v>1800</v>
      </c>
      <c r="D113" s="60">
        <v>6606</v>
      </c>
      <c r="E113" s="20">
        <v>1519.38</v>
      </c>
      <c r="F113">
        <v>45</v>
      </c>
    </row>
    <row r="114" spans="1:6" x14ac:dyDescent="0.25">
      <c r="A114" s="8" t="s">
        <v>399</v>
      </c>
      <c r="B114" s="9" t="s">
        <v>415</v>
      </c>
      <c r="C114" s="19">
        <v>460</v>
      </c>
      <c r="D114" s="60">
        <v>1688.2</v>
      </c>
      <c r="E114" s="20">
        <v>388.286</v>
      </c>
      <c r="F114">
        <v>45</v>
      </c>
    </row>
    <row r="115" spans="1:6" x14ac:dyDescent="0.25">
      <c r="A115" s="8" t="s">
        <v>618</v>
      </c>
      <c r="B115" s="9" t="s">
        <v>415</v>
      </c>
      <c r="C115" s="19">
        <v>1800</v>
      </c>
      <c r="D115" s="60">
        <v>6606</v>
      </c>
      <c r="E115" s="20">
        <v>1519.38</v>
      </c>
      <c r="F115">
        <v>45</v>
      </c>
    </row>
    <row r="116" spans="1:6" x14ac:dyDescent="0.25">
      <c r="A116" s="8" t="s">
        <v>619</v>
      </c>
      <c r="B116" s="9" t="s">
        <v>513</v>
      </c>
      <c r="C116" s="19">
        <v>12</v>
      </c>
      <c r="D116" s="60">
        <v>44.04</v>
      </c>
      <c r="E116" s="20">
        <v>10.129200000000001</v>
      </c>
      <c r="F116">
        <v>45</v>
      </c>
    </row>
    <row r="117" spans="1:6" x14ac:dyDescent="0.25">
      <c r="A117" s="8" t="s">
        <v>620</v>
      </c>
      <c r="B117" s="9" t="s">
        <v>429</v>
      </c>
      <c r="C117" s="19">
        <v>33</v>
      </c>
      <c r="D117" s="60">
        <v>121.11</v>
      </c>
      <c r="E117" s="20">
        <v>27.8553</v>
      </c>
      <c r="F117">
        <v>45</v>
      </c>
    </row>
    <row r="118" spans="1:6" x14ac:dyDescent="0.25">
      <c r="A118" s="8" t="s">
        <v>621</v>
      </c>
      <c r="B118" s="9" t="s">
        <v>415</v>
      </c>
      <c r="C118" s="19">
        <v>1300</v>
      </c>
      <c r="D118" s="60">
        <v>4771</v>
      </c>
      <c r="E118" s="20">
        <v>1097.3300000000002</v>
      </c>
      <c r="F118">
        <v>45</v>
      </c>
    </row>
    <row r="119" spans="1:6" x14ac:dyDescent="0.25">
      <c r="A119" s="8" t="s">
        <v>622</v>
      </c>
      <c r="B119" s="9" t="s">
        <v>513</v>
      </c>
      <c r="C119" s="19">
        <v>3.5</v>
      </c>
      <c r="D119" s="60">
        <v>12.844999999999999</v>
      </c>
      <c r="E119" s="20">
        <v>2.9543499999999998</v>
      </c>
      <c r="F119">
        <v>45</v>
      </c>
    </row>
    <row r="120" spans="1:6" x14ac:dyDescent="0.25">
      <c r="A120" s="8" t="s">
        <v>403</v>
      </c>
      <c r="B120" s="9" t="s">
        <v>415</v>
      </c>
      <c r="C120" s="19">
        <v>9000</v>
      </c>
      <c r="D120" s="60">
        <v>33030</v>
      </c>
      <c r="E120" s="20">
        <v>7596.9000000000005</v>
      </c>
      <c r="F120">
        <v>45</v>
      </c>
    </row>
    <row r="121" spans="1:6" x14ac:dyDescent="0.25">
      <c r="A121" s="8" t="s">
        <v>623</v>
      </c>
      <c r="B121" s="9" t="s">
        <v>415</v>
      </c>
      <c r="C121" s="19">
        <v>1400</v>
      </c>
      <c r="D121" s="60">
        <v>5138</v>
      </c>
      <c r="E121" s="20">
        <v>1181.74</v>
      </c>
      <c r="F121">
        <v>45</v>
      </c>
    </row>
    <row r="122" spans="1:6" x14ac:dyDescent="0.25">
      <c r="A122" s="8" t="s">
        <v>624</v>
      </c>
      <c r="B122" s="9" t="s">
        <v>415</v>
      </c>
      <c r="C122" s="19">
        <v>3000</v>
      </c>
      <c r="D122" s="60">
        <v>11010</v>
      </c>
      <c r="E122" s="20">
        <v>2532.3000000000002</v>
      </c>
      <c r="F122">
        <v>45</v>
      </c>
    </row>
    <row r="123" spans="1:6" x14ac:dyDescent="0.25">
      <c r="A123" s="8" t="s">
        <v>625</v>
      </c>
      <c r="B123" s="9" t="s">
        <v>415</v>
      </c>
      <c r="C123" s="19">
        <v>1300</v>
      </c>
      <c r="D123" s="60">
        <v>4771</v>
      </c>
      <c r="E123" s="20">
        <v>1097.3300000000002</v>
      </c>
      <c r="F123">
        <v>45</v>
      </c>
    </row>
    <row r="124" spans="1:6" x14ac:dyDescent="0.25">
      <c r="A124" s="8" t="s">
        <v>626</v>
      </c>
      <c r="B124" s="9" t="s">
        <v>415</v>
      </c>
      <c r="C124" s="19">
        <v>1500</v>
      </c>
      <c r="D124" s="60">
        <v>5505</v>
      </c>
      <c r="E124" s="20">
        <v>1266.1500000000001</v>
      </c>
      <c r="F124">
        <v>45</v>
      </c>
    </row>
    <row r="125" spans="1:6" x14ac:dyDescent="0.25">
      <c r="A125" s="8" t="s">
        <v>627</v>
      </c>
      <c r="B125" s="9" t="s">
        <v>17</v>
      </c>
      <c r="C125" s="19">
        <v>1300</v>
      </c>
      <c r="D125" s="60">
        <v>4771</v>
      </c>
      <c r="E125" s="20">
        <v>1097.3300000000002</v>
      </c>
      <c r="F125">
        <v>45</v>
      </c>
    </row>
    <row r="126" spans="1:6" x14ac:dyDescent="0.25">
      <c r="A126" s="8" t="s">
        <v>628</v>
      </c>
      <c r="B126" s="9" t="s">
        <v>429</v>
      </c>
      <c r="C126" s="19">
        <v>499</v>
      </c>
      <c r="D126" s="60">
        <v>1831.33</v>
      </c>
      <c r="E126" s="20">
        <v>421.20589999999999</v>
      </c>
      <c r="F126">
        <v>45</v>
      </c>
    </row>
    <row r="127" spans="1:6" x14ac:dyDescent="0.25">
      <c r="A127" s="8" t="s">
        <v>629</v>
      </c>
      <c r="B127" s="9" t="s">
        <v>415</v>
      </c>
      <c r="C127" s="19">
        <v>2200</v>
      </c>
      <c r="D127" s="60">
        <v>8074</v>
      </c>
      <c r="E127" s="20">
        <v>1857.02</v>
      </c>
      <c r="F127">
        <v>45</v>
      </c>
    </row>
    <row r="128" spans="1:6" x14ac:dyDescent="0.25">
      <c r="A128" s="8" t="s">
        <v>630</v>
      </c>
      <c r="B128" s="9" t="s">
        <v>415</v>
      </c>
      <c r="C128" s="19">
        <v>1500</v>
      </c>
      <c r="D128" s="60">
        <v>5505</v>
      </c>
      <c r="E128" s="20">
        <v>1266.1500000000001</v>
      </c>
      <c r="F128">
        <v>45</v>
      </c>
    </row>
    <row r="129" spans="1:6" x14ac:dyDescent="0.25">
      <c r="A129" s="8" t="s">
        <v>631</v>
      </c>
      <c r="B129" s="9" t="s">
        <v>17</v>
      </c>
      <c r="C129" s="19">
        <v>130</v>
      </c>
      <c r="D129" s="60">
        <v>477.09999999999997</v>
      </c>
      <c r="E129" s="20">
        <v>109.73299999999999</v>
      </c>
      <c r="F129">
        <v>45</v>
      </c>
    </row>
    <row r="130" spans="1:6" x14ac:dyDescent="0.25">
      <c r="A130" s="8" t="s">
        <v>632</v>
      </c>
      <c r="B130" s="9" t="s">
        <v>429</v>
      </c>
      <c r="C130" s="19">
        <v>180</v>
      </c>
      <c r="D130" s="60">
        <v>660.6</v>
      </c>
      <c r="E130" s="20">
        <v>151.93800000000002</v>
      </c>
      <c r="F130">
        <v>45</v>
      </c>
    </row>
    <row r="131" spans="1:6" x14ac:dyDescent="0.25">
      <c r="A131" s="8" t="s">
        <v>633</v>
      </c>
      <c r="B131" s="9" t="s">
        <v>513</v>
      </c>
      <c r="C131" s="19">
        <v>3</v>
      </c>
      <c r="D131" s="60">
        <v>11.01</v>
      </c>
      <c r="E131" s="20">
        <v>2.5323000000000002</v>
      </c>
      <c r="F131">
        <v>45</v>
      </c>
    </row>
    <row r="132" spans="1:6" x14ac:dyDescent="0.25">
      <c r="A132" s="8" t="s">
        <v>634</v>
      </c>
      <c r="B132" s="9" t="s">
        <v>429</v>
      </c>
      <c r="C132" s="19">
        <v>3160</v>
      </c>
      <c r="D132" s="60">
        <v>11597.199999999999</v>
      </c>
      <c r="E132" s="20">
        <v>2667.3559999999998</v>
      </c>
      <c r="F132">
        <v>45</v>
      </c>
    </row>
    <row r="133" spans="1:6" x14ac:dyDescent="0.25">
      <c r="A133" s="8" t="s">
        <v>635</v>
      </c>
      <c r="B133" s="9" t="s">
        <v>429</v>
      </c>
      <c r="C133" s="19">
        <v>53</v>
      </c>
      <c r="D133" s="60">
        <v>194.51</v>
      </c>
      <c r="E133" s="20">
        <v>44.737299999999998</v>
      </c>
      <c r="F133">
        <v>45</v>
      </c>
    </row>
    <row r="134" spans="1:6" x14ac:dyDescent="0.25">
      <c r="A134" s="8" t="s">
        <v>636</v>
      </c>
      <c r="B134" s="9" t="s">
        <v>513</v>
      </c>
      <c r="C134" s="19">
        <v>3590</v>
      </c>
      <c r="D134" s="60">
        <v>13175.3</v>
      </c>
      <c r="E134" s="20">
        <v>3030.319</v>
      </c>
      <c r="F134">
        <v>45</v>
      </c>
    </row>
    <row r="135" spans="1:6" x14ac:dyDescent="0.25">
      <c r="A135" s="8" t="s">
        <v>637</v>
      </c>
      <c r="B135" s="9" t="s">
        <v>531</v>
      </c>
      <c r="C135" s="19">
        <v>40</v>
      </c>
      <c r="D135" s="60">
        <v>146.80000000000001</v>
      </c>
      <c r="E135" s="20">
        <v>33.764000000000003</v>
      </c>
      <c r="F135">
        <v>45</v>
      </c>
    </row>
    <row r="136" spans="1:6" x14ac:dyDescent="0.25">
      <c r="A136" s="8" t="s">
        <v>638</v>
      </c>
      <c r="B136" s="9" t="s">
        <v>415</v>
      </c>
      <c r="C136" s="19">
        <v>1250</v>
      </c>
      <c r="D136" s="60">
        <v>4587.5</v>
      </c>
      <c r="E136" s="20">
        <v>1055.125</v>
      </c>
      <c r="F136">
        <v>45</v>
      </c>
    </row>
    <row r="137" spans="1:6" x14ac:dyDescent="0.25">
      <c r="A137" s="8" t="s">
        <v>639</v>
      </c>
      <c r="B137" s="9" t="s">
        <v>415</v>
      </c>
      <c r="C137" s="19">
        <v>3000</v>
      </c>
      <c r="D137" s="60">
        <v>11010</v>
      </c>
      <c r="E137" s="20">
        <v>2532.3000000000002</v>
      </c>
      <c r="F137">
        <v>45</v>
      </c>
    </row>
    <row r="138" spans="1:6" x14ac:dyDescent="0.25">
      <c r="A138" s="8" t="s">
        <v>640</v>
      </c>
      <c r="B138" s="9" t="s">
        <v>415</v>
      </c>
      <c r="C138" s="19">
        <v>1700</v>
      </c>
      <c r="D138" s="60">
        <v>6239</v>
      </c>
      <c r="E138" s="20">
        <v>1434.97</v>
      </c>
      <c r="F138">
        <v>45</v>
      </c>
    </row>
    <row r="139" spans="1:6" x14ac:dyDescent="0.25">
      <c r="A139" s="8" t="s">
        <v>641</v>
      </c>
      <c r="B139" s="9" t="s">
        <v>415</v>
      </c>
      <c r="C139" s="19">
        <v>3650</v>
      </c>
      <c r="D139" s="60">
        <v>13395.5</v>
      </c>
      <c r="E139" s="20">
        <v>3080.9650000000001</v>
      </c>
      <c r="F139">
        <v>45</v>
      </c>
    </row>
    <row r="140" spans="1:6" x14ac:dyDescent="0.25">
      <c r="A140" s="8" t="s">
        <v>642</v>
      </c>
      <c r="B140" s="9" t="s">
        <v>415</v>
      </c>
      <c r="C140" s="19">
        <v>1500</v>
      </c>
      <c r="D140" s="60">
        <v>5505</v>
      </c>
      <c r="E140" s="20">
        <v>1266.1500000000001</v>
      </c>
      <c r="F140">
        <v>45</v>
      </c>
    </row>
    <row r="141" spans="1:6" x14ac:dyDescent="0.25">
      <c r="A141" s="8" t="s">
        <v>643</v>
      </c>
      <c r="B141" s="9" t="s">
        <v>429</v>
      </c>
      <c r="C141" s="19">
        <v>200</v>
      </c>
      <c r="D141" s="60">
        <v>734</v>
      </c>
      <c r="E141" s="20">
        <v>168.82</v>
      </c>
      <c r="F141">
        <v>45</v>
      </c>
    </row>
    <row r="142" spans="1:6" x14ac:dyDescent="0.25">
      <c r="A142" s="8" t="s">
        <v>644</v>
      </c>
      <c r="B142" s="9" t="s">
        <v>129</v>
      </c>
      <c r="C142" s="19">
        <v>2</v>
      </c>
      <c r="D142" s="60">
        <v>7.34</v>
      </c>
      <c r="E142" s="20">
        <v>1.6882000000000001</v>
      </c>
      <c r="F142">
        <v>45</v>
      </c>
    </row>
    <row r="143" spans="1:6" x14ac:dyDescent="0.25">
      <c r="A143" s="8" t="s">
        <v>645</v>
      </c>
      <c r="B143" s="9" t="s">
        <v>425</v>
      </c>
      <c r="C143" s="19">
        <v>220</v>
      </c>
      <c r="D143" s="60">
        <v>807.4</v>
      </c>
      <c r="E143" s="20">
        <v>185.702</v>
      </c>
      <c r="F143">
        <v>45</v>
      </c>
    </row>
    <row r="144" spans="1:6" x14ac:dyDescent="0.25">
      <c r="A144" s="8" t="s">
        <v>646</v>
      </c>
      <c r="B144" s="9" t="s">
        <v>17</v>
      </c>
      <c r="C144" s="19">
        <v>1700</v>
      </c>
      <c r="D144" s="60">
        <v>6239</v>
      </c>
      <c r="E144" s="20">
        <v>1434.97</v>
      </c>
      <c r="F144">
        <v>45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0" sqref="A1:F31"/>
    </sheetView>
  </sheetViews>
  <sheetFormatPr defaultRowHeight="15" x14ac:dyDescent="0.25"/>
  <cols>
    <col min="1" max="1" width="57.140625" customWidth="1"/>
    <col min="3" max="3" width="14.28515625" bestFit="1" customWidth="1"/>
    <col min="4" max="4" width="17.42578125" bestFit="1" customWidth="1"/>
    <col min="5" max="5" width="14.7109375" bestFit="1" customWidth="1"/>
  </cols>
  <sheetData>
    <row r="1" spans="1:6" x14ac:dyDescent="0.25">
      <c r="A1" s="8" t="s">
        <v>3474</v>
      </c>
      <c r="B1" s="9" t="s">
        <v>0</v>
      </c>
      <c r="C1" s="19">
        <v>25000</v>
      </c>
      <c r="D1" s="60">
        <v>91750</v>
      </c>
      <c r="E1" s="20">
        <v>21500</v>
      </c>
      <c r="F1">
        <v>46</v>
      </c>
    </row>
    <row r="2" spans="1:6" x14ac:dyDescent="0.25">
      <c r="A2" s="8" t="s">
        <v>3475</v>
      </c>
      <c r="B2" s="9" t="s">
        <v>0</v>
      </c>
      <c r="C2" s="19">
        <v>150000</v>
      </c>
      <c r="D2" s="60">
        <v>550500</v>
      </c>
      <c r="E2" s="20">
        <v>129000</v>
      </c>
      <c r="F2">
        <v>46</v>
      </c>
    </row>
    <row r="3" spans="1:6" x14ac:dyDescent="0.25">
      <c r="A3" s="8" t="s">
        <v>647</v>
      </c>
      <c r="B3" s="9" t="s">
        <v>0</v>
      </c>
      <c r="C3" s="19">
        <v>88888</v>
      </c>
      <c r="D3" s="60">
        <v>326218.96000000002</v>
      </c>
      <c r="E3" s="20">
        <v>76443.679999999993</v>
      </c>
      <c r="F3">
        <v>46</v>
      </c>
    </row>
    <row r="4" spans="1:6" x14ac:dyDescent="0.25">
      <c r="A4" s="8" t="s">
        <v>648</v>
      </c>
      <c r="B4" s="9" t="s">
        <v>0</v>
      </c>
      <c r="C4" s="19">
        <v>7500</v>
      </c>
      <c r="D4" s="60">
        <v>27525</v>
      </c>
      <c r="E4" s="20">
        <v>6450</v>
      </c>
      <c r="F4">
        <v>46</v>
      </c>
    </row>
    <row r="5" spans="1:6" x14ac:dyDescent="0.25">
      <c r="A5" s="8" t="s">
        <v>649</v>
      </c>
      <c r="B5" s="9" t="s">
        <v>0</v>
      </c>
      <c r="C5" s="19">
        <v>1500</v>
      </c>
      <c r="D5" s="60">
        <v>5505</v>
      </c>
      <c r="E5" s="20">
        <v>1290</v>
      </c>
      <c r="F5">
        <v>46</v>
      </c>
    </row>
    <row r="6" spans="1:6" x14ac:dyDescent="0.25">
      <c r="A6" s="8" t="s">
        <v>650</v>
      </c>
      <c r="B6" s="9" t="s">
        <v>0</v>
      </c>
      <c r="C6" s="19">
        <v>30000</v>
      </c>
      <c r="D6" s="60">
        <v>110100</v>
      </c>
      <c r="E6" s="20">
        <v>25800</v>
      </c>
      <c r="F6">
        <v>46</v>
      </c>
    </row>
    <row r="7" spans="1:6" x14ac:dyDescent="0.25">
      <c r="A7" s="8" t="s">
        <v>3476</v>
      </c>
      <c r="B7" s="9" t="s">
        <v>0</v>
      </c>
      <c r="C7" s="19">
        <v>120000</v>
      </c>
      <c r="D7" s="60">
        <v>440400</v>
      </c>
      <c r="E7" s="20">
        <v>103200</v>
      </c>
      <c r="F7">
        <v>46</v>
      </c>
    </row>
    <row r="8" spans="1:6" x14ac:dyDescent="0.25">
      <c r="A8" s="8" t="s">
        <v>651</v>
      </c>
      <c r="B8" s="9" t="s">
        <v>0</v>
      </c>
      <c r="C8" s="19">
        <v>4500</v>
      </c>
      <c r="D8" s="60">
        <v>16515</v>
      </c>
      <c r="E8" s="20">
        <v>3870</v>
      </c>
      <c r="F8">
        <v>46</v>
      </c>
    </row>
    <row r="9" spans="1:6" x14ac:dyDescent="0.25">
      <c r="A9" s="8" t="s">
        <v>3477</v>
      </c>
      <c r="B9" s="9" t="s">
        <v>0</v>
      </c>
      <c r="C9" s="19">
        <v>1750</v>
      </c>
      <c r="D9" s="60">
        <v>6422.5</v>
      </c>
      <c r="E9" s="20">
        <v>1505</v>
      </c>
      <c r="F9">
        <v>46</v>
      </c>
    </row>
    <row r="10" spans="1:6" x14ac:dyDescent="0.25">
      <c r="A10" s="8" t="s">
        <v>652</v>
      </c>
      <c r="B10" s="9" t="s">
        <v>0</v>
      </c>
      <c r="C10" s="19">
        <v>15246.8</v>
      </c>
      <c r="D10" s="60">
        <v>55955.755999999994</v>
      </c>
      <c r="E10" s="20">
        <v>13112.248</v>
      </c>
      <c r="F10">
        <v>46</v>
      </c>
    </row>
    <row r="11" spans="1:6" x14ac:dyDescent="0.25">
      <c r="A11" s="8" t="s">
        <v>3478</v>
      </c>
      <c r="B11" s="9" t="s">
        <v>0</v>
      </c>
      <c r="C11" s="19">
        <v>500</v>
      </c>
      <c r="D11" s="60">
        <v>1835</v>
      </c>
      <c r="E11" s="20">
        <v>430</v>
      </c>
      <c r="F11">
        <v>46</v>
      </c>
    </row>
    <row r="12" spans="1:6" x14ac:dyDescent="0.25">
      <c r="A12" s="8" t="s">
        <v>3479</v>
      </c>
      <c r="B12" s="9" t="s">
        <v>2</v>
      </c>
      <c r="C12" s="19">
        <v>160000</v>
      </c>
      <c r="D12" s="60">
        <v>587200</v>
      </c>
      <c r="E12" s="20">
        <v>137600</v>
      </c>
      <c r="F12">
        <v>46</v>
      </c>
    </row>
    <row r="13" spans="1:6" x14ac:dyDescent="0.25">
      <c r="A13" s="8" t="s">
        <v>3480</v>
      </c>
      <c r="B13" s="9" t="s">
        <v>0</v>
      </c>
      <c r="C13" s="19">
        <v>5000</v>
      </c>
      <c r="D13" s="60">
        <v>18350</v>
      </c>
      <c r="E13" s="20">
        <v>4300</v>
      </c>
      <c r="F13">
        <v>46</v>
      </c>
    </row>
    <row r="14" spans="1:6" x14ac:dyDescent="0.25">
      <c r="A14" s="8" t="s">
        <v>3481</v>
      </c>
      <c r="B14" s="9" t="s">
        <v>0</v>
      </c>
      <c r="C14" s="19">
        <v>1500</v>
      </c>
      <c r="D14" s="60">
        <v>5505</v>
      </c>
      <c r="E14" s="20">
        <v>1290</v>
      </c>
      <c r="F14">
        <v>46</v>
      </c>
    </row>
    <row r="15" spans="1:6" x14ac:dyDescent="0.25">
      <c r="A15" s="8" t="s">
        <v>3482</v>
      </c>
      <c r="B15" s="9" t="s">
        <v>17</v>
      </c>
      <c r="C15" s="19">
        <v>800</v>
      </c>
      <c r="D15" s="60">
        <v>2936</v>
      </c>
      <c r="E15" s="20">
        <v>688</v>
      </c>
      <c r="F15">
        <v>46</v>
      </c>
    </row>
    <row r="16" spans="1:6" x14ac:dyDescent="0.25">
      <c r="A16" s="8" t="s">
        <v>3483</v>
      </c>
      <c r="B16" s="9" t="s">
        <v>0</v>
      </c>
      <c r="C16" s="19">
        <v>50000</v>
      </c>
      <c r="D16" s="60">
        <v>183500</v>
      </c>
      <c r="E16" s="20">
        <v>43000</v>
      </c>
      <c r="F16">
        <v>46</v>
      </c>
    </row>
    <row r="17" spans="1:6" x14ac:dyDescent="0.25">
      <c r="A17" s="8" t="s">
        <v>3484</v>
      </c>
      <c r="B17" s="9" t="s">
        <v>0</v>
      </c>
      <c r="C17" s="19">
        <v>200000</v>
      </c>
      <c r="D17" s="60">
        <v>734000</v>
      </c>
      <c r="E17" s="20">
        <v>172000</v>
      </c>
      <c r="F17">
        <v>46</v>
      </c>
    </row>
    <row r="18" spans="1:6" x14ac:dyDescent="0.25">
      <c r="A18" s="8" t="s">
        <v>3485</v>
      </c>
      <c r="B18" s="9" t="s">
        <v>2</v>
      </c>
      <c r="C18" s="19">
        <v>12000</v>
      </c>
      <c r="D18" s="60">
        <v>44040</v>
      </c>
      <c r="E18" s="20">
        <v>10320</v>
      </c>
      <c r="F18">
        <v>46</v>
      </c>
    </row>
    <row r="19" spans="1:6" x14ac:dyDescent="0.25">
      <c r="A19" s="8" t="s">
        <v>3486</v>
      </c>
      <c r="B19" s="9" t="s">
        <v>0</v>
      </c>
      <c r="C19" s="19">
        <v>790000</v>
      </c>
      <c r="D19" s="60">
        <v>2899300</v>
      </c>
      <c r="E19" s="20">
        <v>679400</v>
      </c>
      <c r="F19">
        <v>46</v>
      </c>
    </row>
    <row r="20" spans="1:6" x14ac:dyDescent="0.25">
      <c r="A20" s="8" t="s">
        <v>3487</v>
      </c>
      <c r="B20" s="9" t="s">
        <v>0</v>
      </c>
      <c r="C20" s="19">
        <v>102600</v>
      </c>
      <c r="D20" s="60">
        <v>376542</v>
      </c>
      <c r="E20" s="20">
        <v>88236</v>
      </c>
      <c r="F20">
        <v>46</v>
      </c>
    </row>
    <row r="21" spans="1:6" x14ac:dyDescent="0.25">
      <c r="A21" s="8" t="s">
        <v>653</v>
      </c>
      <c r="B21" s="9" t="s">
        <v>2</v>
      </c>
      <c r="C21" s="19">
        <v>2600000</v>
      </c>
      <c r="D21" s="60">
        <v>9542000</v>
      </c>
      <c r="E21" s="20">
        <v>2236000</v>
      </c>
      <c r="F21">
        <v>46</v>
      </c>
    </row>
    <row r="22" spans="1:6" x14ac:dyDescent="0.25">
      <c r="A22" s="8" t="s">
        <v>3488</v>
      </c>
      <c r="B22" s="9" t="s">
        <v>0</v>
      </c>
      <c r="C22" s="19">
        <v>200000</v>
      </c>
      <c r="D22" s="60">
        <v>734000</v>
      </c>
      <c r="E22" s="20">
        <v>172000</v>
      </c>
      <c r="F22">
        <v>46</v>
      </c>
    </row>
    <row r="23" spans="1:6" x14ac:dyDescent="0.25">
      <c r="A23" s="8" t="s">
        <v>3489</v>
      </c>
      <c r="B23" s="9" t="s">
        <v>2</v>
      </c>
      <c r="C23" s="19">
        <v>8500</v>
      </c>
      <c r="D23" s="60">
        <v>31195</v>
      </c>
      <c r="E23" s="20">
        <v>7310</v>
      </c>
      <c r="F23">
        <v>46</v>
      </c>
    </row>
    <row r="24" spans="1:6" x14ac:dyDescent="0.25">
      <c r="A24" s="8" t="s">
        <v>3490</v>
      </c>
      <c r="B24" s="9" t="s">
        <v>0</v>
      </c>
      <c r="C24" s="19">
        <v>5000</v>
      </c>
      <c r="D24" s="60">
        <v>18350</v>
      </c>
      <c r="E24" s="20">
        <v>4300</v>
      </c>
      <c r="F24">
        <v>46</v>
      </c>
    </row>
    <row r="25" spans="1:6" x14ac:dyDescent="0.25">
      <c r="A25" s="8" t="s">
        <v>3491</v>
      </c>
      <c r="B25" s="9" t="s">
        <v>2</v>
      </c>
      <c r="C25" s="19">
        <v>55000</v>
      </c>
      <c r="D25" s="60">
        <v>201850</v>
      </c>
      <c r="E25" s="20">
        <v>47300</v>
      </c>
      <c r="F25">
        <v>46</v>
      </c>
    </row>
    <row r="26" spans="1:6" x14ac:dyDescent="0.25">
      <c r="A26" s="8" t="s">
        <v>654</v>
      </c>
      <c r="B26" s="9" t="s">
        <v>17</v>
      </c>
      <c r="C26" s="19">
        <v>4550</v>
      </c>
      <c r="D26" s="60">
        <v>16698.5</v>
      </c>
      <c r="E26" s="20">
        <v>3913</v>
      </c>
      <c r="F26">
        <v>46</v>
      </c>
    </row>
    <row r="27" spans="1:6" x14ac:dyDescent="0.25">
      <c r="A27" s="8" t="s">
        <v>3492</v>
      </c>
      <c r="B27" s="9" t="s">
        <v>17</v>
      </c>
      <c r="C27" s="19">
        <v>1500</v>
      </c>
      <c r="D27" s="60">
        <v>5505</v>
      </c>
      <c r="E27" s="20">
        <v>1290</v>
      </c>
      <c r="F27">
        <v>46</v>
      </c>
    </row>
    <row r="28" spans="1:6" x14ac:dyDescent="0.25">
      <c r="A28" s="8" t="s">
        <v>3493</v>
      </c>
      <c r="B28" s="9" t="s">
        <v>0</v>
      </c>
      <c r="C28" s="19">
        <v>7500</v>
      </c>
      <c r="D28" s="60">
        <v>27525</v>
      </c>
      <c r="E28" s="20">
        <v>6450</v>
      </c>
      <c r="F28">
        <v>46</v>
      </c>
    </row>
    <row r="29" spans="1:6" x14ac:dyDescent="0.25">
      <c r="A29" s="8" t="s">
        <v>3494</v>
      </c>
      <c r="B29" s="9" t="s">
        <v>17</v>
      </c>
      <c r="C29" s="19">
        <v>1000</v>
      </c>
      <c r="D29" s="60">
        <v>3670</v>
      </c>
      <c r="E29" s="20">
        <v>860</v>
      </c>
      <c r="F29">
        <v>46</v>
      </c>
    </row>
    <row r="30" spans="1:6" x14ac:dyDescent="0.25">
      <c r="A30" s="8" t="s">
        <v>3495</v>
      </c>
      <c r="B30" s="9" t="s">
        <v>17</v>
      </c>
      <c r="C30" s="19">
        <v>1050</v>
      </c>
      <c r="D30" s="60">
        <v>3853.5</v>
      </c>
      <c r="E30" s="20">
        <v>903</v>
      </c>
      <c r="F30">
        <v>46</v>
      </c>
    </row>
    <row r="31" spans="1:6" x14ac:dyDescent="0.25">
      <c r="A31" s="8" t="s">
        <v>3496</v>
      </c>
      <c r="B31" s="9" t="s">
        <v>0</v>
      </c>
      <c r="C31" s="19">
        <v>650</v>
      </c>
      <c r="D31" s="60">
        <v>2385.5</v>
      </c>
      <c r="E31" s="20">
        <v>559</v>
      </c>
      <c r="F31">
        <v>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0" sqref="A1:F26"/>
    </sheetView>
  </sheetViews>
  <sheetFormatPr defaultRowHeight="15" x14ac:dyDescent="0.25"/>
  <cols>
    <col min="1" max="1" width="52.85546875" customWidth="1"/>
    <col min="3" max="3" width="10.5703125" bestFit="1" customWidth="1"/>
    <col min="4" max="4" width="17.7109375" customWidth="1"/>
    <col min="5" max="5" width="14.28515625" customWidth="1"/>
  </cols>
  <sheetData>
    <row r="1" spans="1:6" x14ac:dyDescent="0.25">
      <c r="A1" s="8" t="s">
        <v>3497</v>
      </c>
      <c r="B1" s="9" t="s">
        <v>17</v>
      </c>
      <c r="C1" s="19">
        <v>3270</v>
      </c>
      <c r="D1" s="60">
        <v>12000.9</v>
      </c>
      <c r="E1" s="20">
        <v>2812.2</v>
      </c>
      <c r="F1">
        <v>47</v>
      </c>
    </row>
    <row r="2" spans="1:6" x14ac:dyDescent="0.25">
      <c r="A2" s="8" t="s">
        <v>3498</v>
      </c>
      <c r="B2" s="9" t="s">
        <v>17</v>
      </c>
      <c r="C2" s="19">
        <v>450</v>
      </c>
      <c r="D2" s="60">
        <v>1651.5</v>
      </c>
      <c r="E2" s="20">
        <v>387</v>
      </c>
      <c r="F2">
        <v>47</v>
      </c>
    </row>
    <row r="3" spans="1:6" x14ac:dyDescent="0.25">
      <c r="A3" s="8" t="s">
        <v>3499</v>
      </c>
      <c r="B3" s="9" t="s">
        <v>17</v>
      </c>
      <c r="C3" s="19">
        <v>3500</v>
      </c>
      <c r="D3" s="60">
        <v>12845</v>
      </c>
      <c r="E3" s="20">
        <v>3010</v>
      </c>
      <c r="F3">
        <v>47</v>
      </c>
    </row>
    <row r="4" spans="1:6" x14ac:dyDescent="0.25">
      <c r="A4" s="8" t="s">
        <v>3500</v>
      </c>
      <c r="B4" s="9" t="s">
        <v>0</v>
      </c>
      <c r="C4" s="19">
        <v>5000</v>
      </c>
      <c r="D4" s="60">
        <v>18350</v>
      </c>
      <c r="E4" s="20">
        <v>4300</v>
      </c>
      <c r="F4">
        <v>47</v>
      </c>
    </row>
    <row r="5" spans="1:6" x14ac:dyDescent="0.25">
      <c r="A5" s="8" t="s">
        <v>3501</v>
      </c>
      <c r="B5" s="9" t="s">
        <v>17</v>
      </c>
      <c r="C5" s="19">
        <v>1700</v>
      </c>
      <c r="D5" s="60">
        <v>6239</v>
      </c>
      <c r="E5" s="20">
        <v>1462</v>
      </c>
      <c r="F5">
        <v>47</v>
      </c>
    </row>
    <row r="6" spans="1:6" x14ac:dyDescent="0.25">
      <c r="A6" s="8" t="s">
        <v>3502</v>
      </c>
      <c r="B6" s="9" t="s">
        <v>17</v>
      </c>
      <c r="C6" s="19">
        <v>870</v>
      </c>
      <c r="D6" s="60">
        <v>3192.9</v>
      </c>
      <c r="E6" s="20">
        <v>748.19999999999993</v>
      </c>
      <c r="F6">
        <v>47</v>
      </c>
    </row>
    <row r="7" spans="1:6" x14ac:dyDescent="0.25">
      <c r="A7" s="8" t="s">
        <v>3503</v>
      </c>
      <c r="B7" s="9" t="s">
        <v>17</v>
      </c>
      <c r="C7" s="19">
        <v>1800</v>
      </c>
      <c r="D7" s="60">
        <v>6606</v>
      </c>
      <c r="E7" s="20">
        <v>1548</v>
      </c>
      <c r="F7">
        <v>47</v>
      </c>
    </row>
    <row r="8" spans="1:6" x14ac:dyDescent="0.25">
      <c r="A8" s="8" t="s">
        <v>655</v>
      </c>
      <c r="B8" s="9" t="s">
        <v>17</v>
      </c>
      <c r="C8" s="19">
        <v>2200</v>
      </c>
      <c r="D8" s="60">
        <v>8074</v>
      </c>
      <c r="E8" s="20">
        <v>1892</v>
      </c>
      <c r="F8">
        <v>47</v>
      </c>
    </row>
    <row r="9" spans="1:6" x14ac:dyDescent="0.25">
      <c r="A9" s="8" t="s">
        <v>656</v>
      </c>
      <c r="B9" s="9" t="s">
        <v>17</v>
      </c>
      <c r="C9" s="19">
        <v>4000</v>
      </c>
      <c r="D9" s="60">
        <v>14680</v>
      </c>
      <c r="E9" s="20">
        <v>3440</v>
      </c>
      <c r="F9">
        <v>47</v>
      </c>
    </row>
    <row r="10" spans="1:6" x14ac:dyDescent="0.25">
      <c r="A10" s="8" t="s">
        <v>3504</v>
      </c>
      <c r="B10" s="9" t="s">
        <v>17</v>
      </c>
      <c r="C10" s="19">
        <v>1500</v>
      </c>
      <c r="D10" s="60">
        <v>5505</v>
      </c>
      <c r="E10" s="20">
        <v>1290</v>
      </c>
      <c r="F10">
        <v>47</v>
      </c>
    </row>
    <row r="11" spans="1:6" x14ac:dyDescent="0.25">
      <c r="A11" s="8" t="s">
        <v>3505</v>
      </c>
      <c r="B11" s="9" t="s">
        <v>17</v>
      </c>
      <c r="C11" s="19">
        <v>3000</v>
      </c>
      <c r="D11" s="60">
        <v>11010</v>
      </c>
      <c r="E11" s="20">
        <v>2580</v>
      </c>
      <c r="F11">
        <v>47</v>
      </c>
    </row>
    <row r="12" spans="1:6" x14ac:dyDescent="0.25">
      <c r="A12" s="8" t="s">
        <v>3506</v>
      </c>
      <c r="B12" s="9" t="s">
        <v>17</v>
      </c>
      <c r="C12" s="19">
        <v>1299</v>
      </c>
      <c r="D12" s="60">
        <v>4767.33</v>
      </c>
      <c r="E12" s="20">
        <v>1117.1399999999999</v>
      </c>
      <c r="F12">
        <v>47</v>
      </c>
    </row>
    <row r="13" spans="1:6" x14ac:dyDescent="0.25">
      <c r="A13" s="8" t="s">
        <v>3507</v>
      </c>
      <c r="B13" s="9" t="s">
        <v>129</v>
      </c>
      <c r="C13" s="19">
        <v>39</v>
      </c>
      <c r="D13" s="60">
        <v>143.13</v>
      </c>
      <c r="E13" s="20">
        <v>33.54</v>
      </c>
      <c r="F13">
        <v>47</v>
      </c>
    </row>
    <row r="14" spans="1:6" x14ac:dyDescent="0.25">
      <c r="A14" s="8" t="s">
        <v>657</v>
      </c>
      <c r="B14" s="9" t="s">
        <v>17</v>
      </c>
      <c r="C14" s="19">
        <v>2200</v>
      </c>
      <c r="D14" s="60">
        <v>8074</v>
      </c>
      <c r="E14" s="20">
        <v>1892</v>
      </c>
      <c r="F14">
        <v>47</v>
      </c>
    </row>
    <row r="15" spans="1:6" x14ac:dyDescent="0.25">
      <c r="A15" s="8" t="s">
        <v>3508</v>
      </c>
      <c r="B15" s="9" t="s">
        <v>17</v>
      </c>
      <c r="C15" s="19">
        <v>1332</v>
      </c>
      <c r="D15" s="60">
        <v>4888.4399999999996</v>
      </c>
      <c r="E15" s="20">
        <v>1145.52</v>
      </c>
      <c r="F15">
        <v>47</v>
      </c>
    </row>
    <row r="16" spans="1:6" x14ac:dyDescent="0.25">
      <c r="A16" s="8" t="s">
        <v>3509</v>
      </c>
      <c r="B16" s="9" t="s">
        <v>17</v>
      </c>
      <c r="C16" s="19">
        <v>530</v>
      </c>
      <c r="D16" s="60">
        <v>1945.1</v>
      </c>
      <c r="E16" s="20">
        <v>455.8</v>
      </c>
      <c r="F16">
        <v>47</v>
      </c>
    </row>
    <row r="17" spans="1:6" x14ac:dyDescent="0.25">
      <c r="A17" s="8" t="s">
        <v>658</v>
      </c>
      <c r="B17" s="9" t="s">
        <v>17</v>
      </c>
      <c r="C17" s="19">
        <v>6600</v>
      </c>
      <c r="D17" s="60">
        <v>24222</v>
      </c>
      <c r="E17" s="20">
        <v>5676</v>
      </c>
      <c r="F17">
        <v>47</v>
      </c>
    </row>
    <row r="18" spans="1:6" x14ac:dyDescent="0.25">
      <c r="A18" s="8" t="s">
        <v>3510</v>
      </c>
      <c r="B18" s="9" t="s">
        <v>17</v>
      </c>
      <c r="C18" s="19">
        <v>720</v>
      </c>
      <c r="D18" s="60">
        <v>2642.4</v>
      </c>
      <c r="E18" s="20">
        <v>619.20000000000005</v>
      </c>
      <c r="F18">
        <v>47</v>
      </c>
    </row>
    <row r="19" spans="1:6" x14ac:dyDescent="0.25">
      <c r="A19" s="8" t="s">
        <v>3511</v>
      </c>
      <c r="B19" s="9" t="s">
        <v>17</v>
      </c>
      <c r="C19" s="19">
        <v>2500</v>
      </c>
      <c r="D19" s="60">
        <v>9175</v>
      </c>
      <c r="E19" s="20">
        <v>2150</v>
      </c>
      <c r="F19">
        <v>47</v>
      </c>
    </row>
    <row r="20" spans="1:6" x14ac:dyDescent="0.25">
      <c r="A20" s="8" t="s">
        <v>3512</v>
      </c>
      <c r="B20" s="9" t="s">
        <v>17</v>
      </c>
      <c r="C20" s="19">
        <v>1800</v>
      </c>
      <c r="D20" s="60">
        <v>6606</v>
      </c>
      <c r="E20" s="20">
        <v>1548</v>
      </c>
      <c r="F20">
        <v>47</v>
      </c>
    </row>
    <row r="21" spans="1:6" x14ac:dyDescent="0.25">
      <c r="A21" s="8" t="s">
        <v>3513</v>
      </c>
      <c r="B21" s="9" t="s">
        <v>17</v>
      </c>
      <c r="C21" s="19">
        <v>1900</v>
      </c>
      <c r="D21" s="60">
        <v>6973</v>
      </c>
      <c r="E21" s="20">
        <v>1634</v>
      </c>
      <c r="F21">
        <v>47</v>
      </c>
    </row>
    <row r="22" spans="1:6" x14ac:dyDescent="0.25">
      <c r="A22" s="8" t="s">
        <v>3514</v>
      </c>
      <c r="B22" s="9" t="s">
        <v>17</v>
      </c>
      <c r="C22" s="19">
        <v>1700</v>
      </c>
      <c r="D22" s="60">
        <v>6239</v>
      </c>
      <c r="E22" s="20">
        <v>1462</v>
      </c>
      <c r="F22">
        <v>47</v>
      </c>
    </row>
    <row r="23" spans="1:6" x14ac:dyDescent="0.25">
      <c r="A23" s="8" t="s">
        <v>3515</v>
      </c>
      <c r="B23" s="9" t="s">
        <v>17</v>
      </c>
      <c r="C23" s="19">
        <v>1980</v>
      </c>
      <c r="D23" s="60">
        <v>7266.5999999999995</v>
      </c>
      <c r="E23" s="20">
        <v>1702.8</v>
      </c>
      <c r="F23">
        <v>47</v>
      </c>
    </row>
    <row r="24" spans="1:6" x14ac:dyDescent="0.25">
      <c r="A24" s="8" t="s">
        <v>659</v>
      </c>
      <c r="B24" s="9" t="s">
        <v>17</v>
      </c>
      <c r="C24" s="19">
        <v>2600</v>
      </c>
      <c r="D24" s="60">
        <v>9542</v>
      </c>
      <c r="E24" s="20">
        <v>2236</v>
      </c>
      <c r="F24">
        <v>47</v>
      </c>
    </row>
    <row r="25" spans="1:6" x14ac:dyDescent="0.25">
      <c r="A25" s="8" t="s">
        <v>3516</v>
      </c>
      <c r="B25" s="9" t="s">
        <v>17</v>
      </c>
      <c r="C25" s="19">
        <v>2850</v>
      </c>
      <c r="D25" s="60">
        <v>10459.5</v>
      </c>
      <c r="E25" s="20">
        <v>2451</v>
      </c>
      <c r="F25">
        <v>47</v>
      </c>
    </row>
    <row r="26" spans="1:6" x14ac:dyDescent="0.25">
      <c r="A26" s="8" t="s">
        <v>3517</v>
      </c>
      <c r="B26" s="9" t="s">
        <v>0</v>
      </c>
      <c r="C26" s="19">
        <v>365.5</v>
      </c>
      <c r="D26" s="60">
        <v>1341.385</v>
      </c>
      <c r="E26" s="20">
        <v>314.33</v>
      </c>
      <c r="F26">
        <v>47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8" sqref="A1:F27"/>
    </sheetView>
  </sheetViews>
  <sheetFormatPr defaultRowHeight="15" x14ac:dyDescent="0.25"/>
  <cols>
    <col min="1" max="1" width="48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21" t="s">
        <v>3518</v>
      </c>
      <c r="B1" s="22" t="s">
        <v>0</v>
      </c>
      <c r="C1" s="23">
        <v>599</v>
      </c>
      <c r="D1" s="24">
        <f t="shared" ref="D1:D27" si="0">3.67*C1</f>
        <v>2198.33</v>
      </c>
      <c r="E1" s="25">
        <f t="shared" ref="E1:E27" si="1">0.86*C1</f>
        <v>515.14</v>
      </c>
      <c r="F1">
        <v>48</v>
      </c>
    </row>
    <row r="2" spans="1:6" x14ac:dyDescent="0.25">
      <c r="A2" s="21" t="s">
        <v>683</v>
      </c>
      <c r="B2" s="22" t="s">
        <v>0</v>
      </c>
      <c r="C2" s="26">
        <v>89</v>
      </c>
      <c r="D2" s="24">
        <f t="shared" si="0"/>
        <v>326.63</v>
      </c>
      <c r="E2" s="25">
        <f t="shared" si="1"/>
        <v>76.539999999999992</v>
      </c>
      <c r="F2">
        <v>48</v>
      </c>
    </row>
    <row r="3" spans="1:6" x14ac:dyDescent="0.25">
      <c r="A3" s="21" t="s">
        <v>684</v>
      </c>
      <c r="B3" s="22" t="s">
        <v>0</v>
      </c>
      <c r="C3" s="26">
        <v>999</v>
      </c>
      <c r="D3" s="24">
        <f t="shared" si="0"/>
        <v>3666.33</v>
      </c>
      <c r="E3" s="25">
        <f t="shared" si="1"/>
        <v>859.14</v>
      </c>
      <c r="F3">
        <v>48</v>
      </c>
    </row>
    <row r="4" spans="1:6" x14ac:dyDescent="0.25">
      <c r="A4" s="21" t="s">
        <v>685</v>
      </c>
      <c r="B4" s="22" t="s">
        <v>0</v>
      </c>
      <c r="C4" s="26">
        <v>179</v>
      </c>
      <c r="D4" s="24">
        <f t="shared" si="0"/>
        <v>656.93</v>
      </c>
      <c r="E4" s="25">
        <f t="shared" si="1"/>
        <v>153.94</v>
      </c>
      <c r="F4">
        <v>48</v>
      </c>
    </row>
    <row r="5" spans="1:6" x14ac:dyDescent="0.25">
      <c r="A5" s="27" t="s">
        <v>686</v>
      </c>
      <c r="B5" s="22" t="s">
        <v>0</v>
      </c>
      <c r="C5" s="26">
        <v>149</v>
      </c>
      <c r="D5" s="24">
        <f t="shared" si="0"/>
        <v>546.83000000000004</v>
      </c>
      <c r="E5" s="25">
        <f t="shared" si="1"/>
        <v>128.13999999999999</v>
      </c>
      <c r="F5">
        <v>48</v>
      </c>
    </row>
    <row r="6" spans="1:6" x14ac:dyDescent="0.25">
      <c r="A6" s="27" t="s">
        <v>687</v>
      </c>
      <c r="B6" s="22" t="s">
        <v>0</v>
      </c>
      <c r="C6" s="26">
        <v>399</v>
      </c>
      <c r="D6" s="24">
        <f t="shared" si="0"/>
        <v>1464.33</v>
      </c>
      <c r="E6" s="25">
        <f t="shared" si="1"/>
        <v>343.14</v>
      </c>
      <c r="F6">
        <v>48</v>
      </c>
    </row>
    <row r="7" spans="1:6" x14ac:dyDescent="0.25">
      <c r="A7" s="27" t="s">
        <v>688</v>
      </c>
      <c r="B7" s="22" t="s">
        <v>0</v>
      </c>
      <c r="C7" s="26">
        <v>810</v>
      </c>
      <c r="D7" s="24">
        <f t="shared" si="0"/>
        <v>2972.7</v>
      </c>
      <c r="E7" s="25">
        <f t="shared" si="1"/>
        <v>696.6</v>
      </c>
      <c r="F7">
        <v>48</v>
      </c>
    </row>
    <row r="8" spans="1:6" x14ac:dyDescent="0.25">
      <c r="A8" s="27" t="s">
        <v>689</v>
      </c>
      <c r="B8" s="22" t="s">
        <v>0</v>
      </c>
      <c r="C8" s="26">
        <v>197</v>
      </c>
      <c r="D8" s="24">
        <f t="shared" si="0"/>
        <v>722.99</v>
      </c>
      <c r="E8" s="25">
        <f t="shared" si="1"/>
        <v>169.42</v>
      </c>
      <c r="F8">
        <v>48</v>
      </c>
    </row>
    <row r="9" spans="1:6" x14ac:dyDescent="0.25">
      <c r="A9" s="27" t="s">
        <v>690</v>
      </c>
      <c r="B9" s="22" t="s">
        <v>0</v>
      </c>
      <c r="C9" s="26">
        <v>1259</v>
      </c>
      <c r="D9" s="24">
        <f t="shared" si="0"/>
        <v>4620.53</v>
      </c>
      <c r="E9" s="25">
        <f t="shared" si="1"/>
        <v>1082.74</v>
      </c>
      <c r="F9">
        <v>48</v>
      </c>
    </row>
    <row r="10" spans="1:6" x14ac:dyDescent="0.25">
      <c r="A10" s="27" t="s">
        <v>3519</v>
      </c>
      <c r="B10" s="22" t="s">
        <v>0</v>
      </c>
      <c r="C10" s="26">
        <v>5165</v>
      </c>
      <c r="D10" s="24">
        <f t="shared" si="0"/>
        <v>18955.55</v>
      </c>
      <c r="E10" s="25">
        <f t="shared" si="1"/>
        <v>4441.8999999999996</v>
      </c>
      <c r="F10">
        <v>48</v>
      </c>
    </row>
    <row r="11" spans="1:6" x14ac:dyDescent="0.25">
      <c r="A11" s="27" t="s">
        <v>691</v>
      </c>
      <c r="B11" s="22" t="s">
        <v>0</v>
      </c>
      <c r="C11" s="26">
        <v>89</v>
      </c>
      <c r="D11" s="24">
        <f t="shared" si="0"/>
        <v>326.63</v>
      </c>
      <c r="E11" s="25">
        <f t="shared" si="1"/>
        <v>76.539999999999992</v>
      </c>
      <c r="F11">
        <v>48</v>
      </c>
    </row>
    <row r="12" spans="1:6" x14ac:dyDescent="0.25">
      <c r="A12" s="27" t="s">
        <v>3520</v>
      </c>
      <c r="B12" s="22" t="s">
        <v>0</v>
      </c>
      <c r="C12" s="26">
        <v>629</v>
      </c>
      <c r="D12" s="24">
        <f t="shared" si="0"/>
        <v>2308.4299999999998</v>
      </c>
      <c r="E12" s="25">
        <f t="shared" si="1"/>
        <v>540.93999999999994</v>
      </c>
      <c r="F12">
        <v>48</v>
      </c>
    </row>
    <row r="13" spans="1:6" x14ac:dyDescent="0.25">
      <c r="A13" s="27" t="s">
        <v>692</v>
      </c>
      <c r="B13" s="22" t="s">
        <v>0</v>
      </c>
      <c r="C13" s="26">
        <v>49</v>
      </c>
      <c r="D13" s="24">
        <f t="shared" si="0"/>
        <v>179.82999999999998</v>
      </c>
      <c r="E13" s="25">
        <f t="shared" si="1"/>
        <v>42.14</v>
      </c>
      <c r="F13">
        <v>48</v>
      </c>
    </row>
    <row r="14" spans="1:6" x14ac:dyDescent="0.25">
      <c r="A14" s="27" t="s">
        <v>693</v>
      </c>
      <c r="B14" s="22" t="s">
        <v>0</v>
      </c>
      <c r="C14" s="26">
        <v>449</v>
      </c>
      <c r="D14" s="24">
        <f t="shared" si="0"/>
        <v>1647.83</v>
      </c>
      <c r="E14" s="25">
        <f t="shared" si="1"/>
        <v>386.14</v>
      </c>
      <c r="F14">
        <v>48</v>
      </c>
    </row>
    <row r="15" spans="1:6" x14ac:dyDescent="0.25">
      <c r="A15" s="27" t="s">
        <v>694</v>
      </c>
      <c r="B15" s="22" t="s">
        <v>0</v>
      </c>
      <c r="C15" s="26">
        <v>39</v>
      </c>
      <c r="D15" s="24">
        <f t="shared" si="0"/>
        <v>143.13</v>
      </c>
      <c r="E15" s="25">
        <f t="shared" si="1"/>
        <v>33.54</v>
      </c>
      <c r="F15">
        <v>48</v>
      </c>
    </row>
    <row r="16" spans="1:6" x14ac:dyDescent="0.25">
      <c r="A16" s="27" t="s">
        <v>695</v>
      </c>
      <c r="B16" s="22" t="s">
        <v>0</v>
      </c>
      <c r="C16" s="26">
        <v>269</v>
      </c>
      <c r="D16" s="24">
        <f t="shared" si="0"/>
        <v>987.23</v>
      </c>
      <c r="E16" s="25">
        <f t="shared" si="1"/>
        <v>231.34</v>
      </c>
      <c r="F16">
        <v>48</v>
      </c>
    </row>
    <row r="17" spans="1:6" x14ac:dyDescent="0.25">
      <c r="A17" s="27" t="s">
        <v>3521</v>
      </c>
      <c r="B17" s="22" t="s">
        <v>0</v>
      </c>
      <c r="C17" s="26">
        <v>26</v>
      </c>
      <c r="D17" s="24">
        <f t="shared" si="0"/>
        <v>95.42</v>
      </c>
      <c r="E17" s="25">
        <f t="shared" si="1"/>
        <v>22.36</v>
      </c>
      <c r="F17">
        <v>48</v>
      </c>
    </row>
    <row r="18" spans="1:6" x14ac:dyDescent="0.25">
      <c r="A18" s="27" t="s">
        <v>696</v>
      </c>
      <c r="B18" s="22" t="s">
        <v>0</v>
      </c>
      <c r="C18" s="26">
        <v>99</v>
      </c>
      <c r="D18" s="24">
        <f t="shared" si="0"/>
        <v>363.33</v>
      </c>
      <c r="E18" s="25">
        <f t="shared" si="1"/>
        <v>85.14</v>
      </c>
      <c r="F18">
        <v>48</v>
      </c>
    </row>
    <row r="19" spans="1:6" x14ac:dyDescent="0.25">
      <c r="A19" s="27" t="s">
        <v>697</v>
      </c>
      <c r="B19" s="22" t="s">
        <v>0</v>
      </c>
      <c r="C19" s="26">
        <v>139</v>
      </c>
      <c r="D19" s="24">
        <f t="shared" si="0"/>
        <v>510.13</v>
      </c>
      <c r="E19" s="25">
        <f t="shared" si="1"/>
        <v>119.53999999999999</v>
      </c>
      <c r="F19">
        <v>48</v>
      </c>
    </row>
    <row r="20" spans="1:6" x14ac:dyDescent="0.25">
      <c r="A20" s="27" t="s">
        <v>698</v>
      </c>
      <c r="B20" s="22" t="s">
        <v>0</v>
      </c>
      <c r="C20" s="26">
        <v>50</v>
      </c>
      <c r="D20" s="24">
        <f t="shared" si="0"/>
        <v>183.5</v>
      </c>
      <c r="E20" s="25">
        <f t="shared" si="1"/>
        <v>43</v>
      </c>
      <c r="F20">
        <v>48</v>
      </c>
    </row>
    <row r="21" spans="1:6" x14ac:dyDescent="0.25">
      <c r="A21" s="27" t="s">
        <v>699</v>
      </c>
      <c r="B21" s="22" t="s">
        <v>0</v>
      </c>
      <c r="C21" s="26">
        <v>59</v>
      </c>
      <c r="D21" s="24">
        <f t="shared" si="0"/>
        <v>216.53</v>
      </c>
      <c r="E21" s="25">
        <f t="shared" si="1"/>
        <v>50.74</v>
      </c>
      <c r="F21">
        <v>48</v>
      </c>
    </row>
    <row r="22" spans="1:6" x14ac:dyDescent="0.25">
      <c r="A22" s="27" t="s">
        <v>700</v>
      </c>
      <c r="B22" s="22" t="s">
        <v>0</v>
      </c>
      <c r="C22" s="26">
        <v>789</v>
      </c>
      <c r="D22" s="24">
        <f t="shared" si="0"/>
        <v>2895.63</v>
      </c>
      <c r="E22" s="25">
        <f t="shared" si="1"/>
        <v>678.54</v>
      </c>
      <c r="F22">
        <v>48</v>
      </c>
    </row>
    <row r="23" spans="1:6" x14ac:dyDescent="0.25">
      <c r="A23" s="27" t="s">
        <v>701</v>
      </c>
      <c r="B23" s="22" t="s">
        <v>0</v>
      </c>
      <c r="C23" s="26">
        <v>60</v>
      </c>
      <c r="D23" s="24">
        <f t="shared" si="0"/>
        <v>220.2</v>
      </c>
      <c r="E23" s="25">
        <f t="shared" si="1"/>
        <v>51.6</v>
      </c>
      <c r="F23">
        <v>48</v>
      </c>
    </row>
    <row r="24" spans="1:6" x14ac:dyDescent="0.25">
      <c r="A24" s="27" t="s">
        <v>702</v>
      </c>
      <c r="B24" s="22" t="s">
        <v>0</v>
      </c>
      <c r="C24" s="26">
        <v>3799</v>
      </c>
      <c r="D24" s="24">
        <f t="shared" si="0"/>
        <v>13942.33</v>
      </c>
      <c r="E24" s="25">
        <f t="shared" si="1"/>
        <v>3267.14</v>
      </c>
      <c r="F24">
        <v>48</v>
      </c>
    </row>
    <row r="25" spans="1:6" x14ac:dyDescent="0.25">
      <c r="A25" s="27" t="s">
        <v>703</v>
      </c>
      <c r="B25" s="22" t="s">
        <v>0</v>
      </c>
      <c r="C25" s="26">
        <v>109</v>
      </c>
      <c r="D25" s="24">
        <f t="shared" si="0"/>
        <v>400.03</v>
      </c>
      <c r="E25" s="25">
        <f t="shared" si="1"/>
        <v>93.74</v>
      </c>
      <c r="F25">
        <v>48</v>
      </c>
    </row>
    <row r="26" spans="1:6" x14ac:dyDescent="0.25">
      <c r="A26" s="27" t="s">
        <v>3522</v>
      </c>
      <c r="B26" s="22" t="s">
        <v>0</v>
      </c>
      <c r="C26" s="26">
        <v>359</v>
      </c>
      <c r="D26" s="24">
        <f t="shared" si="0"/>
        <v>1317.53</v>
      </c>
      <c r="E26" s="25">
        <f t="shared" si="1"/>
        <v>308.74</v>
      </c>
      <c r="F26">
        <v>48</v>
      </c>
    </row>
    <row r="27" spans="1:6" x14ac:dyDescent="0.25">
      <c r="A27" s="27" t="s">
        <v>704</v>
      </c>
      <c r="B27" s="22" t="s">
        <v>0</v>
      </c>
      <c r="C27" s="26">
        <v>579</v>
      </c>
      <c r="D27" s="24">
        <f t="shared" si="0"/>
        <v>2124.9299999999998</v>
      </c>
      <c r="E27" s="25">
        <f t="shared" si="1"/>
        <v>497.94</v>
      </c>
      <c r="F27">
        <v>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34" workbookViewId="0">
      <selection activeCell="A15" sqref="A1:F40"/>
    </sheetView>
  </sheetViews>
  <sheetFormatPr defaultRowHeight="15" x14ac:dyDescent="0.25"/>
  <cols>
    <col min="1" max="1" width="103.42578125" customWidth="1"/>
    <col min="4" max="4" width="13.7109375" bestFit="1" customWidth="1"/>
  </cols>
  <sheetData>
    <row r="1" spans="1:6" x14ac:dyDescent="0.25">
      <c r="A1" s="27" t="s">
        <v>705</v>
      </c>
      <c r="B1" s="22" t="s">
        <v>0</v>
      </c>
      <c r="C1" s="26">
        <v>159</v>
      </c>
      <c r="D1" s="24">
        <f t="shared" ref="D1:D40" si="0">3.67*C1</f>
        <v>583.53</v>
      </c>
      <c r="E1" s="25">
        <f t="shared" ref="E1:E40" si="1">0.86*C1</f>
        <v>136.74</v>
      </c>
      <c r="F1">
        <v>49</v>
      </c>
    </row>
    <row r="2" spans="1:6" x14ac:dyDescent="0.25">
      <c r="A2" s="27" t="s">
        <v>706</v>
      </c>
      <c r="B2" s="22" t="s">
        <v>0</v>
      </c>
      <c r="C2" s="26">
        <v>99</v>
      </c>
      <c r="D2" s="24">
        <f t="shared" si="0"/>
        <v>363.33</v>
      </c>
      <c r="E2" s="25">
        <f t="shared" si="1"/>
        <v>85.14</v>
      </c>
      <c r="F2">
        <v>49</v>
      </c>
    </row>
    <row r="3" spans="1:6" x14ac:dyDescent="0.25">
      <c r="A3" s="27" t="s">
        <v>3523</v>
      </c>
      <c r="B3" s="22" t="s">
        <v>0</v>
      </c>
      <c r="C3" s="26">
        <v>59</v>
      </c>
      <c r="D3" s="24">
        <f t="shared" si="0"/>
        <v>216.53</v>
      </c>
      <c r="E3" s="25">
        <f t="shared" si="1"/>
        <v>50.74</v>
      </c>
      <c r="F3">
        <v>49</v>
      </c>
    </row>
    <row r="4" spans="1:6" x14ac:dyDescent="0.25">
      <c r="A4" s="27" t="s">
        <v>707</v>
      </c>
      <c r="B4" s="22" t="s">
        <v>0</v>
      </c>
      <c r="C4" s="26">
        <v>107</v>
      </c>
      <c r="D4" s="24">
        <f t="shared" si="0"/>
        <v>392.69</v>
      </c>
      <c r="E4" s="25">
        <f t="shared" si="1"/>
        <v>92.02</v>
      </c>
      <c r="F4">
        <v>49</v>
      </c>
    </row>
    <row r="5" spans="1:6" x14ac:dyDescent="0.25">
      <c r="A5" s="27" t="s">
        <v>708</v>
      </c>
      <c r="B5" s="22" t="s">
        <v>0</v>
      </c>
      <c r="C5" s="26">
        <v>199</v>
      </c>
      <c r="D5" s="24">
        <f t="shared" si="0"/>
        <v>730.33</v>
      </c>
      <c r="E5" s="25">
        <f t="shared" si="1"/>
        <v>171.14</v>
      </c>
      <c r="F5">
        <v>49</v>
      </c>
    </row>
    <row r="6" spans="1:6" x14ac:dyDescent="0.25">
      <c r="A6" s="27" t="s">
        <v>709</v>
      </c>
      <c r="B6" s="22" t="s">
        <v>0</v>
      </c>
      <c r="C6" s="26">
        <v>199</v>
      </c>
      <c r="D6" s="24">
        <f t="shared" si="0"/>
        <v>730.33</v>
      </c>
      <c r="E6" s="25">
        <f t="shared" si="1"/>
        <v>171.14</v>
      </c>
      <c r="F6">
        <v>49</v>
      </c>
    </row>
    <row r="7" spans="1:6" x14ac:dyDescent="0.25">
      <c r="A7" s="27" t="s">
        <v>3524</v>
      </c>
      <c r="B7" s="22" t="s">
        <v>0</v>
      </c>
      <c r="C7" s="26">
        <v>49</v>
      </c>
      <c r="D7" s="24">
        <f t="shared" si="0"/>
        <v>179.82999999999998</v>
      </c>
      <c r="E7" s="25">
        <f t="shared" si="1"/>
        <v>42.14</v>
      </c>
      <c r="F7">
        <v>49</v>
      </c>
    </row>
    <row r="8" spans="1:6" x14ac:dyDescent="0.25">
      <c r="A8" s="27" t="s">
        <v>710</v>
      </c>
      <c r="B8" s="22" t="s">
        <v>0</v>
      </c>
      <c r="C8" s="26">
        <v>239</v>
      </c>
      <c r="D8" s="24">
        <f t="shared" si="0"/>
        <v>877.13</v>
      </c>
      <c r="E8" s="25">
        <f t="shared" si="1"/>
        <v>205.54</v>
      </c>
      <c r="F8">
        <v>49</v>
      </c>
    </row>
    <row r="9" spans="1:6" x14ac:dyDescent="0.25">
      <c r="A9" s="27" t="s">
        <v>3525</v>
      </c>
      <c r="B9" s="22" t="s">
        <v>0</v>
      </c>
      <c r="C9" s="26">
        <v>59</v>
      </c>
      <c r="D9" s="24">
        <f t="shared" si="0"/>
        <v>216.53</v>
      </c>
      <c r="E9" s="25">
        <f t="shared" si="1"/>
        <v>50.74</v>
      </c>
      <c r="F9">
        <v>49</v>
      </c>
    </row>
    <row r="10" spans="1:6" x14ac:dyDescent="0.25">
      <c r="A10" s="27" t="s">
        <v>711</v>
      </c>
      <c r="B10" s="22" t="s">
        <v>0</v>
      </c>
      <c r="C10" s="26">
        <v>149</v>
      </c>
      <c r="D10" s="24">
        <f t="shared" si="0"/>
        <v>546.83000000000004</v>
      </c>
      <c r="E10" s="25">
        <f t="shared" si="1"/>
        <v>128.13999999999999</v>
      </c>
      <c r="F10">
        <v>49</v>
      </c>
    </row>
    <row r="11" spans="1:6" x14ac:dyDescent="0.25">
      <c r="A11" s="27" t="s">
        <v>3526</v>
      </c>
      <c r="B11" s="22" t="s">
        <v>0</v>
      </c>
      <c r="C11" s="26">
        <v>215</v>
      </c>
      <c r="D11" s="24">
        <f t="shared" si="0"/>
        <v>789.05</v>
      </c>
      <c r="E11" s="25">
        <f t="shared" si="1"/>
        <v>184.9</v>
      </c>
      <c r="F11">
        <v>49</v>
      </c>
    </row>
    <row r="12" spans="1:6" x14ac:dyDescent="0.25">
      <c r="A12" s="27" t="s">
        <v>3527</v>
      </c>
      <c r="B12" s="22" t="s">
        <v>0</v>
      </c>
      <c r="C12" s="26">
        <v>199</v>
      </c>
      <c r="D12" s="24">
        <f t="shared" si="0"/>
        <v>730.33</v>
      </c>
      <c r="E12" s="25">
        <f t="shared" si="1"/>
        <v>171.14</v>
      </c>
      <c r="F12">
        <v>49</v>
      </c>
    </row>
    <row r="13" spans="1:6" x14ac:dyDescent="0.25">
      <c r="A13" s="27" t="s">
        <v>3528</v>
      </c>
      <c r="B13" s="22" t="s">
        <v>0</v>
      </c>
      <c r="C13" s="26">
        <v>746</v>
      </c>
      <c r="D13" s="24">
        <f t="shared" si="0"/>
        <v>2737.82</v>
      </c>
      <c r="E13" s="25">
        <f t="shared" si="1"/>
        <v>641.55999999999995</v>
      </c>
      <c r="F13">
        <v>49</v>
      </c>
    </row>
    <row r="14" spans="1:6" x14ac:dyDescent="0.25">
      <c r="A14" s="27" t="s">
        <v>3529</v>
      </c>
      <c r="B14" s="22" t="s">
        <v>0</v>
      </c>
      <c r="C14" s="26">
        <v>404</v>
      </c>
      <c r="D14" s="24">
        <f t="shared" si="0"/>
        <v>1482.68</v>
      </c>
      <c r="E14" s="25">
        <f t="shared" si="1"/>
        <v>347.44</v>
      </c>
      <c r="F14">
        <v>49</v>
      </c>
    </row>
    <row r="15" spans="1:6" x14ac:dyDescent="0.25">
      <c r="A15" s="27" t="s">
        <v>3530</v>
      </c>
      <c r="B15" s="22" t="s">
        <v>0</v>
      </c>
      <c r="C15" s="26">
        <v>99</v>
      </c>
      <c r="D15" s="24">
        <f t="shared" si="0"/>
        <v>363.33</v>
      </c>
      <c r="E15" s="25">
        <f t="shared" si="1"/>
        <v>85.14</v>
      </c>
      <c r="F15">
        <v>49</v>
      </c>
    </row>
    <row r="16" spans="1:6" x14ac:dyDescent="0.25">
      <c r="A16" s="27" t="s">
        <v>3531</v>
      </c>
      <c r="B16" s="22" t="s">
        <v>0</v>
      </c>
      <c r="C16" s="26">
        <v>139</v>
      </c>
      <c r="D16" s="24">
        <f t="shared" si="0"/>
        <v>510.13</v>
      </c>
      <c r="E16" s="25">
        <f t="shared" si="1"/>
        <v>119.53999999999999</v>
      </c>
      <c r="F16">
        <v>49</v>
      </c>
    </row>
    <row r="17" spans="1:6" x14ac:dyDescent="0.25">
      <c r="A17" s="27" t="s">
        <v>712</v>
      </c>
      <c r="B17" s="22" t="s">
        <v>0</v>
      </c>
      <c r="C17" s="26">
        <v>143</v>
      </c>
      <c r="D17" s="24">
        <f t="shared" si="0"/>
        <v>524.80999999999995</v>
      </c>
      <c r="E17" s="25">
        <f t="shared" si="1"/>
        <v>122.98</v>
      </c>
      <c r="F17">
        <v>49</v>
      </c>
    </row>
    <row r="18" spans="1:6" x14ac:dyDescent="0.25">
      <c r="A18" s="27" t="s">
        <v>3532</v>
      </c>
      <c r="B18" s="22" t="s">
        <v>0</v>
      </c>
      <c r="C18" s="26">
        <v>251</v>
      </c>
      <c r="D18" s="24">
        <f t="shared" si="0"/>
        <v>921.17</v>
      </c>
      <c r="E18" s="25">
        <f t="shared" si="1"/>
        <v>215.85999999999999</v>
      </c>
      <c r="F18">
        <v>49</v>
      </c>
    </row>
    <row r="19" spans="1:6" x14ac:dyDescent="0.25">
      <c r="A19" s="27" t="s">
        <v>3533</v>
      </c>
      <c r="B19" s="22" t="s">
        <v>0</v>
      </c>
      <c r="C19" s="26">
        <v>150</v>
      </c>
      <c r="D19" s="24">
        <f t="shared" si="0"/>
        <v>550.5</v>
      </c>
      <c r="E19" s="25">
        <f t="shared" si="1"/>
        <v>129</v>
      </c>
      <c r="F19">
        <v>49</v>
      </c>
    </row>
    <row r="20" spans="1:6" x14ac:dyDescent="0.25">
      <c r="A20" s="27" t="s">
        <v>713</v>
      </c>
      <c r="B20" s="22" t="s">
        <v>0</v>
      </c>
      <c r="C20" s="26">
        <v>190</v>
      </c>
      <c r="D20" s="24">
        <f t="shared" si="0"/>
        <v>697.3</v>
      </c>
      <c r="E20" s="25">
        <f t="shared" si="1"/>
        <v>163.4</v>
      </c>
      <c r="F20">
        <v>49</v>
      </c>
    </row>
    <row r="21" spans="1:6" x14ac:dyDescent="0.25">
      <c r="A21" s="27" t="s">
        <v>714</v>
      </c>
      <c r="B21" s="22" t="s">
        <v>0</v>
      </c>
      <c r="C21" s="26">
        <v>116</v>
      </c>
      <c r="D21" s="24">
        <f t="shared" si="0"/>
        <v>425.71999999999997</v>
      </c>
      <c r="E21" s="25">
        <f t="shared" si="1"/>
        <v>99.76</v>
      </c>
      <c r="F21">
        <v>49</v>
      </c>
    </row>
    <row r="22" spans="1:6" x14ac:dyDescent="0.25">
      <c r="A22" s="27" t="s">
        <v>715</v>
      </c>
      <c r="B22" s="22" t="s">
        <v>0</v>
      </c>
      <c r="C22" s="26">
        <v>299</v>
      </c>
      <c r="D22" s="24">
        <f t="shared" si="0"/>
        <v>1097.33</v>
      </c>
      <c r="E22" s="25">
        <f t="shared" si="1"/>
        <v>257.14</v>
      </c>
      <c r="F22">
        <v>49</v>
      </c>
    </row>
    <row r="23" spans="1:6" x14ac:dyDescent="0.25">
      <c r="A23" s="27" t="s">
        <v>716</v>
      </c>
      <c r="B23" s="22" t="s">
        <v>0</v>
      </c>
      <c r="C23" s="26">
        <v>161</v>
      </c>
      <c r="D23" s="24">
        <f t="shared" si="0"/>
        <v>590.87</v>
      </c>
      <c r="E23" s="25">
        <f t="shared" si="1"/>
        <v>138.46</v>
      </c>
      <c r="F23">
        <v>49</v>
      </c>
    </row>
    <row r="24" spans="1:6" x14ac:dyDescent="0.25">
      <c r="A24" s="27" t="s">
        <v>3534</v>
      </c>
      <c r="B24" s="22" t="s">
        <v>0</v>
      </c>
      <c r="C24" s="26">
        <v>244</v>
      </c>
      <c r="D24" s="24">
        <f t="shared" si="0"/>
        <v>895.48</v>
      </c>
      <c r="E24" s="25">
        <f t="shared" si="1"/>
        <v>209.84</v>
      </c>
      <c r="F24">
        <v>49</v>
      </c>
    </row>
    <row r="25" spans="1:6" x14ac:dyDescent="0.25">
      <c r="A25" s="27" t="s">
        <v>717</v>
      </c>
      <c r="B25" s="22" t="s">
        <v>0</v>
      </c>
      <c r="C25" s="26">
        <v>199</v>
      </c>
      <c r="D25" s="24">
        <f t="shared" si="0"/>
        <v>730.33</v>
      </c>
      <c r="E25" s="25">
        <f t="shared" si="1"/>
        <v>171.14</v>
      </c>
      <c r="F25">
        <v>49</v>
      </c>
    </row>
    <row r="26" spans="1:6" x14ac:dyDescent="0.25">
      <c r="A26" s="27" t="s">
        <v>3535</v>
      </c>
      <c r="B26" s="22" t="s">
        <v>0</v>
      </c>
      <c r="C26" s="26">
        <v>152</v>
      </c>
      <c r="D26" s="24">
        <f t="shared" si="0"/>
        <v>557.84</v>
      </c>
      <c r="E26" s="25">
        <f t="shared" si="1"/>
        <v>130.72</v>
      </c>
      <c r="F26">
        <v>49</v>
      </c>
    </row>
    <row r="27" spans="1:6" x14ac:dyDescent="0.25">
      <c r="A27" s="27" t="s">
        <v>3536</v>
      </c>
      <c r="B27" s="22" t="s">
        <v>0</v>
      </c>
      <c r="C27" s="26">
        <v>206</v>
      </c>
      <c r="D27" s="24">
        <f t="shared" si="0"/>
        <v>756.02</v>
      </c>
      <c r="E27" s="25">
        <f t="shared" si="1"/>
        <v>177.16</v>
      </c>
      <c r="F27">
        <v>49</v>
      </c>
    </row>
    <row r="28" spans="1:6" x14ac:dyDescent="0.25">
      <c r="A28" s="27" t="s">
        <v>718</v>
      </c>
      <c r="B28" s="22" t="s">
        <v>0</v>
      </c>
      <c r="C28" s="26">
        <v>296</v>
      </c>
      <c r="D28" s="24">
        <f t="shared" si="0"/>
        <v>1086.32</v>
      </c>
      <c r="E28" s="25">
        <f t="shared" si="1"/>
        <v>254.56</v>
      </c>
      <c r="F28">
        <v>49</v>
      </c>
    </row>
    <row r="29" spans="1:6" x14ac:dyDescent="0.25">
      <c r="A29" s="27" t="s">
        <v>3537</v>
      </c>
      <c r="B29" s="22" t="s">
        <v>0</v>
      </c>
      <c r="C29" s="26">
        <v>159</v>
      </c>
      <c r="D29" s="24">
        <f t="shared" si="0"/>
        <v>583.53</v>
      </c>
      <c r="E29" s="25">
        <f t="shared" si="1"/>
        <v>136.74</v>
      </c>
      <c r="F29">
        <v>49</v>
      </c>
    </row>
    <row r="30" spans="1:6" x14ac:dyDescent="0.25">
      <c r="A30" s="27" t="s">
        <v>3538</v>
      </c>
      <c r="B30" s="22" t="s">
        <v>0</v>
      </c>
      <c r="C30" s="26">
        <v>495</v>
      </c>
      <c r="D30" s="24">
        <f t="shared" si="0"/>
        <v>1816.6499999999999</v>
      </c>
      <c r="E30" s="25">
        <f t="shared" si="1"/>
        <v>425.7</v>
      </c>
      <c r="F30">
        <v>49</v>
      </c>
    </row>
    <row r="31" spans="1:6" x14ac:dyDescent="0.25">
      <c r="A31" s="27" t="s">
        <v>3539</v>
      </c>
      <c r="B31" s="22" t="s">
        <v>0</v>
      </c>
      <c r="C31" s="26">
        <v>143</v>
      </c>
      <c r="D31" s="24">
        <f t="shared" si="0"/>
        <v>524.80999999999995</v>
      </c>
      <c r="E31" s="25">
        <f t="shared" si="1"/>
        <v>122.98</v>
      </c>
      <c r="F31">
        <v>49</v>
      </c>
    </row>
    <row r="32" spans="1:6" x14ac:dyDescent="0.25">
      <c r="A32" s="27" t="s">
        <v>3540</v>
      </c>
      <c r="B32" s="22" t="s">
        <v>0</v>
      </c>
      <c r="C32" s="26">
        <v>152</v>
      </c>
      <c r="D32" s="24">
        <f t="shared" si="0"/>
        <v>557.84</v>
      </c>
      <c r="E32" s="25">
        <f t="shared" si="1"/>
        <v>130.72</v>
      </c>
      <c r="F32">
        <v>49</v>
      </c>
    </row>
    <row r="33" spans="1:6" x14ac:dyDescent="0.25">
      <c r="A33" s="27" t="s">
        <v>719</v>
      </c>
      <c r="B33" s="22" t="s">
        <v>0</v>
      </c>
      <c r="C33" s="26">
        <v>159</v>
      </c>
      <c r="D33" s="24">
        <f t="shared" si="0"/>
        <v>583.53</v>
      </c>
      <c r="E33" s="25">
        <f t="shared" si="1"/>
        <v>136.74</v>
      </c>
      <c r="F33">
        <v>49</v>
      </c>
    </row>
    <row r="34" spans="1:6" x14ac:dyDescent="0.25">
      <c r="A34" s="27" t="s">
        <v>720</v>
      </c>
      <c r="B34" s="22" t="s">
        <v>0</v>
      </c>
      <c r="C34" s="26">
        <v>149</v>
      </c>
      <c r="D34" s="24">
        <f t="shared" si="0"/>
        <v>546.83000000000004</v>
      </c>
      <c r="E34" s="25">
        <f t="shared" si="1"/>
        <v>128.13999999999999</v>
      </c>
      <c r="F34">
        <v>49</v>
      </c>
    </row>
    <row r="35" spans="1:6" x14ac:dyDescent="0.25">
      <c r="A35" s="27" t="s">
        <v>721</v>
      </c>
      <c r="B35" s="22" t="s">
        <v>0</v>
      </c>
      <c r="C35" s="26">
        <v>269</v>
      </c>
      <c r="D35" s="24">
        <f t="shared" si="0"/>
        <v>987.23</v>
      </c>
      <c r="E35" s="25">
        <f t="shared" si="1"/>
        <v>231.34</v>
      </c>
      <c r="F35">
        <v>49</v>
      </c>
    </row>
    <row r="36" spans="1:6" x14ac:dyDescent="0.25">
      <c r="A36" s="27" t="s">
        <v>722</v>
      </c>
      <c r="B36" s="22" t="s">
        <v>0</v>
      </c>
      <c r="C36" s="26">
        <v>329</v>
      </c>
      <c r="D36" s="24">
        <f t="shared" si="0"/>
        <v>1207.43</v>
      </c>
      <c r="E36" s="25">
        <f t="shared" si="1"/>
        <v>282.94</v>
      </c>
      <c r="F36">
        <v>49</v>
      </c>
    </row>
    <row r="37" spans="1:6" x14ac:dyDescent="0.25">
      <c r="A37" s="27" t="s">
        <v>723</v>
      </c>
      <c r="B37" s="22" t="s">
        <v>0</v>
      </c>
      <c r="C37" s="26">
        <v>134</v>
      </c>
      <c r="D37" s="24">
        <f t="shared" si="0"/>
        <v>491.78</v>
      </c>
      <c r="E37" s="25">
        <f t="shared" si="1"/>
        <v>115.24</v>
      </c>
      <c r="F37">
        <v>49</v>
      </c>
    </row>
    <row r="38" spans="1:6" x14ac:dyDescent="0.25">
      <c r="A38" s="27" t="s">
        <v>724</v>
      </c>
      <c r="B38" s="22" t="s">
        <v>0</v>
      </c>
      <c r="C38" s="26">
        <v>215</v>
      </c>
      <c r="D38" s="24">
        <f t="shared" si="0"/>
        <v>789.05</v>
      </c>
      <c r="E38" s="25">
        <f t="shared" si="1"/>
        <v>184.9</v>
      </c>
      <c r="F38">
        <v>49</v>
      </c>
    </row>
    <row r="39" spans="1:6" x14ac:dyDescent="0.25">
      <c r="A39" s="27" t="s">
        <v>725</v>
      </c>
      <c r="B39" s="22" t="s">
        <v>0</v>
      </c>
      <c r="C39" s="26">
        <v>143</v>
      </c>
      <c r="D39" s="24">
        <f t="shared" si="0"/>
        <v>524.80999999999995</v>
      </c>
      <c r="E39" s="25">
        <f t="shared" si="1"/>
        <v>122.98</v>
      </c>
      <c r="F39">
        <v>49</v>
      </c>
    </row>
    <row r="40" spans="1:6" x14ac:dyDescent="0.25">
      <c r="A40" s="27" t="s">
        <v>726</v>
      </c>
      <c r="B40" s="22" t="s">
        <v>0</v>
      </c>
      <c r="C40" s="26">
        <v>499</v>
      </c>
      <c r="D40" s="24">
        <f t="shared" si="0"/>
        <v>1831.33</v>
      </c>
      <c r="E40" s="25">
        <f t="shared" si="1"/>
        <v>429.14</v>
      </c>
      <c r="F40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8" workbookViewId="0">
      <selection activeCell="F1" sqref="A1:F49"/>
    </sheetView>
  </sheetViews>
  <sheetFormatPr defaultRowHeight="15" x14ac:dyDescent="0.25"/>
  <cols>
    <col min="1" max="1" width="54.7109375" style="43" customWidth="1"/>
    <col min="2" max="2" width="9.140625" style="43"/>
    <col min="3" max="3" width="10.5703125" style="43" bestFit="1" customWidth="1"/>
    <col min="4" max="4" width="14.7109375" style="43" bestFit="1" customWidth="1"/>
    <col min="5" max="5" width="11" style="43" bestFit="1" customWidth="1"/>
    <col min="6" max="16384" width="9.140625" style="43"/>
  </cols>
  <sheetData>
    <row r="1" spans="1:6" x14ac:dyDescent="0.25">
      <c r="A1" s="39" t="s">
        <v>2203</v>
      </c>
      <c r="B1" s="40" t="s">
        <v>17</v>
      </c>
      <c r="C1" s="5">
        <v>1250</v>
      </c>
      <c r="D1" s="41">
        <f t="shared" ref="D1:D49" si="0">C1*3.67</f>
        <v>4587.5</v>
      </c>
      <c r="E1" s="42">
        <f t="shared" ref="E1:E49" si="1">C1*0.86</f>
        <v>1075</v>
      </c>
      <c r="F1" s="43">
        <v>5</v>
      </c>
    </row>
    <row r="2" spans="1:6" x14ac:dyDescent="0.25">
      <c r="A2" s="39" t="s">
        <v>123</v>
      </c>
      <c r="B2" s="40" t="s">
        <v>17</v>
      </c>
      <c r="C2" s="5">
        <v>500</v>
      </c>
      <c r="D2" s="41">
        <f t="shared" si="0"/>
        <v>1835</v>
      </c>
      <c r="E2" s="42">
        <f t="shared" si="1"/>
        <v>430</v>
      </c>
      <c r="F2" s="43">
        <v>5</v>
      </c>
    </row>
    <row r="3" spans="1:6" x14ac:dyDescent="0.25">
      <c r="A3" s="39" t="s">
        <v>2204</v>
      </c>
      <c r="B3" s="40" t="s">
        <v>17</v>
      </c>
      <c r="C3" s="5">
        <v>4500</v>
      </c>
      <c r="D3" s="41">
        <f t="shared" si="0"/>
        <v>16515</v>
      </c>
      <c r="E3" s="42">
        <f t="shared" si="1"/>
        <v>3870</v>
      </c>
      <c r="F3" s="43">
        <v>5</v>
      </c>
    </row>
    <row r="4" spans="1:6" x14ac:dyDescent="0.25">
      <c r="A4" s="39" t="s">
        <v>2205</v>
      </c>
      <c r="B4" s="40" t="s">
        <v>17</v>
      </c>
      <c r="C4" s="5">
        <v>3000</v>
      </c>
      <c r="D4" s="41">
        <f t="shared" si="0"/>
        <v>11010</v>
      </c>
      <c r="E4" s="42">
        <f t="shared" si="1"/>
        <v>2580</v>
      </c>
      <c r="F4" s="43">
        <v>5</v>
      </c>
    </row>
    <row r="5" spans="1:6" x14ac:dyDescent="0.25">
      <c r="A5" s="39" t="s">
        <v>2206</v>
      </c>
      <c r="B5" s="40" t="s">
        <v>17</v>
      </c>
      <c r="C5" s="5">
        <v>3000</v>
      </c>
      <c r="D5" s="41">
        <f t="shared" si="0"/>
        <v>11010</v>
      </c>
      <c r="E5" s="42">
        <f t="shared" si="1"/>
        <v>2580</v>
      </c>
      <c r="F5" s="43">
        <v>5</v>
      </c>
    </row>
    <row r="6" spans="1:6" x14ac:dyDescent="0.25">
      <c r="A6" s="39" t="s">
        <v>2207</v>
      </c>
      <c r="B6" s="40" t="s">
        <v>17</v>
      </c>
      <c r="C6" s="5">
        <v>900</v>
      </c>
      <c r="D6" s="41">
        <f t="shared" si="0"/>
        <v>3303</v>
      </c>
      <c r="E6" s="42">
        <f t="shared" si="1"/>
        <v>774</v>
      </c>
      <c r="F6" s="43">
        <v>5</v>
      </c>
    </row>
    <row r="7" spans="1:6" x14ac:dyDescent="0.25">
      <c r="A7" s="39" t="s">
        <v>2208</v>
      </c>
      <c r="B7" s="40" t="s">
        <v>17</v>
      </c>
      <c r="C7" s="5">
        <v>900</v>
      </c>
      <c r="D7" s="41">
        <f t="shared" si="0"/>
        <v>3303</v>
      </c>
      <c r="E7" s="42">
        <f t="shared" si="1"/>
        <v>774</v>
      </c>
      <c r="F7" s="43">
        <v>5</v>
      </c>
    </row>
    <row r="8" spans="1:6" x14ac:dyDescent="0.25">
      <c r="A8" s="39" t="s">
        <v>139</v>
      </c>
      <c r="B8" s="40" t="s">
        <v>17</v>
      </c>
      <c r="C8" s="5">
        <v>730</v>
      </c>
      <c r="D8" s="41">
        <f t="shared" si="0"/>
        <v>2679.1</v>
      </c>
      <c r="E8" s="42">
        <f t="shared" si="1"/>
        <v>627.79999999999995</v>
      </c>
      <c r="F8" s="43">
        <v>5</v>
      </c>
    </row>
    <row r="9" spans="1:6" x14ac:dyDescent="0.25">
      <c r="A9" s="39" t="s">
        <v>2209</v>
      </c>
      <c r="B9" s="40" t="s">
        <v>17</v>
      </c>
      <c r="C9" s="5">
        <v>1190</v>
      </c>
      <c r="D9" s="41">
        <f t="shared" si="0"/>
        <v>4367.3</v>
      </c>
      <c r="E9" s="42">
        <f t="shared" si="1"/>
        <v>1023.4</v>
      </c>
      <c r="F9" s="43">
        <v>5</v>
      </c>
    </row>
    <row r="10" spans="1:6" x14ac:dyDescent="0.25">
      <c r="A10" s="39" t="s">
        <v>131</v>
      </c>
      <c r="B10" s="40" t="s">
        <v>17</v>
      </c>
      <c r="C10" s="5">
        <v>1190</v>
      </c>
      <c r="D10" s="41">
        <f t="shared" si="0"/>
        <v>4367.3</v>
      </c>
      <c r="E10" s="42">
        <f t="shared" si="1"/>
        <v>1023.4</v>
      </c>
      <c r="F10" s="43">
        <v>5</v>
      </c>
    </row>
    <row r="11" spans="1:6" x14ac:dyDescent="0.25">
      <c r="A11" s="39" t="s">
        <v>2210</v>
      </c>
      <c r="B11" s="40" t="s">
        <v>17</v>
      </c>
      <c r="C11" s="5">
        <v>1300</v>
      </c>
      <c r="D11" s="41">
        <f t="shared" si="0"/>
        <v>4771</v>
      </c>
      <c r="E11" s="42">
        <f t="shared" si="1"/>
        <v>1118</v>
      </c>
      <c r="F11" s="43">
        <v>5</v>
      </c>
    </row>
    <row r="12" spans="1:6" x14ac:dyDescent="0.25">
      <c r="A12" s="39" t="s">
        <v>2211</v>
      </c>
      <c r="B12" s="40" t="s">
        <v>17</v>
      </c>
      <c r="C12" s="5">
        <v>580</v>
      </c>
      <c r="D12" s="41">
        <f t="shared" si="0"/>
        <v>2128.6</v>
      </c>
      <c r="E12" s="42">
        <f t="shared" si="1"/>
        <v>498.8</v>
      </c>
      <c r="F12" s="43">
        <v>5</v>
      </c>
    </row>
    <row r="13" spans="1:6" x14ac:dyDescent="0.25">
      <c r="A13" s="39" t="s">
        <v>137</v>
      </c>
      <c r="B13" s="40" t="s">
        <v>17</v>
      </c>
      <c r="C13" s="5">
        <v>820</v>
      </c>
      <c r="D13" s="41">
        <f t="shared" si="0"/>
        <v>3009.4</v>
      </c>
      <c r="E13" s="42">
        <f t="shared" si="1"/>
        <v>705.2</v>
      </c>
      <c r="F13" s="43">
        <v>5</v>
      </c>
    </row>
    <row r="14" spans="1:6" x14ac:dyDescent="0.25">
      <c r="A14" s="39" t="s">
        <v>136</v>
      </c>
      <c r="B14" s="40" t="s">
        <v>2</v>
      </c>
      <c r="C14" s="5">
        <v>1200</v>
      </c>
      <c r="D14" s="41">
        <f t="shared" si="0"/>
        <v>4404</v>
      </c>
      <c r="E14" s="42">
        <f t="shared" si="1"/>
        <v>1032</v>
      </c>
      <c r="F14" s="43">
        <v>5</v>
      </c>
    </row>
    <row r="15" spans="1:6" x14ac:dyDescent="0.25">
      <c r="A15" s="39" t="s">
        <v>2212</v>
      </c>
      <c r="B15" s="40" t="s">
        <v>17</v>
      </c>
      <c r="C15" s="5">
        <v>800</v>
      </c>
      <c r="D15" s="41">
        <f t="shared" si="0"/>
        <v>2936</v>
      </c>
      <c r="E15" s="42">
        <f t="shared" si="1"/>
        <v>688</v>
      </c>
      <c r="F15" s="43">
        <v>5</v>
      </c>
    </row>
    <row r="16" spans="1:6" x14ac:dyDescent="0.25">
      <c r="A16" s="39" t="s">
        <v>2213</v>
      </c>
      <c r="B16" s="40" t="s">
        <v>17</v>
      </c>
      <c r="C16" s="5">
        <v>6000</v>
      </c>
      <c r="D16" s="41">
        <f t="shared" si="0"/>
        <v>22020</v>
      </c>
      <c r="E16" s="42">
        <f t="shared" si="1"/>
        <v>5160</v>
      </c>
      <c r="F16" s="43">
        <v>5</v>
      </c>
    </row>
    <row r="17" spans="1:6" x14ac:dyDescent="0.25">
      <c r="A17" s="39" t="s">
        <v>2214</v>
      </c>
      <c r="B17" s="40" t="s">
        <v>17</v>
      </c>
      <c r="C17" s="5">
        <v>600</v>
      </c>
      <c r="D17" s="41">
        <f t="shared" si="0"/>
        <v>2202</v>
      </c>
      <c r="E17" s="42">
        <f t="shared" si="1"/>
        <v>516</v>
      </c>
      <c r="F17" s="43">
        <v>5</v>
      </c>
    </row>
    <row r="18" spans="1:6" x14ac:dyDescent="0.25">
      <c r="A18" s="39" t="s">
        <v>2215</v>
      </c>
      <c r="B18" s="40" t="s">
        <v>121</v>
      </c>
      <c r="C18" s="5">
        <v>900</v>
      </c>
      <c r="D18" s="41">
        <f t="shared" si="0"/>
        <v>3303</v>
      </c>
      <c r="E18" s="42">
        <f t="shared" si="1"/>
        <v>774</v>
      </c>
      <c r="F18" s="43">
        <v>5</v>
      </c>
    </row>
    <row r="19" spans="1:6" x14ac:dyDescent="0.25">
      <c r="A19" s="39" t="s">
        <v>125</v>
      </c>
      <c r="B19" s="40" t="s">
        <v>17</v>
      </c>
      <c r="C19" s="5">
        <v>2500</v>
      </c>
      <c r="D19" s="41">
        <f t="shared" si="0"/>
        <v>9175</v>
      </c>
      <c r="E19" s="42">
        <f t="shared" si="1"/>
        <v>2150</v>
      </c>
      <c r="F19" s="43">
        <v>5</v>
      </c>
    </row>
    <row r="20" spans="1:6" x14ac:dyDescent="0.25">
      <c r="A20" s="39" t="s">
        <v>140</v>
      </c>
      <c r="B20" s="40" t="s">
        <v>0</v>
      </c>
      <c r="C20" s="5">
        <v>3300</v>
      </c>
      <c r="D20" s="41">
        <f t="shared" si="0"/>
        <v>12111</v>
      </c>
      <c r="E20" s="42">
        <f t="shared" si="1"/>
        <v>2838</v>
      </c>
      <c r="F20" s="43">
        <v>5</v>
      </c>
    </row>
    <row r="21" spans="1:6" x14ac:dyDescent="0.25">
      <c r="A21" s="39" t="s">
        <v>2216</v>
      </c>
      <c r="B21" s="40" t="s">
        <v>17</v>
      </c>
      <c r="C21" s="5">
        <v>2600</v>
      </c>
      <c r="D21" s="41">
        <f t="shared" si="0"/>
        <v>9542</v>
      </c>
      <c r="E21" s="42">
        <f t="shared" si="1"/>
        <v>2236</v>
      </c>
      <c r="F21" s="43">
        <v>5</v>
      </c>
    </row>
    <row r="22" spans="1:6" x14ac:dyDescent="0.25">
      <c r="A22" s="39" t="s">
        <v>130</v>
      </c>
      <c r="B22" s="40" t="s">
        <v>17</v>
      </c>
      <c r="C22" s="5">
        <v>1300</v>
      </c>
      <c r="D22" s="41">
        <f t="shared" si="0"/>
        <v>4771</v>
      </c>
      <c r="E22" s="42">
        <f t="shared" si="1"/>
        <v>1118</v>
      </c>
      <c r="F22" s="43">
        <v>5</v>
      </c>
    </row>
    <row r="23" spans="1:6" x14ac:dyDescent="0.25">
      <c r="A23" s="39" t="s">
        <v>118</v>
      </c>
      <c r="B23" s="40" t="s">
        <v>17</v>
      </c>
      <c r="C23" s="5">
        <v>800</v>
      </c>
      <c r="D23" s="41">
        <f t="shared" si="0"/>
        <v>2936</v>
      </c>
      <c r="E23" s="42">
        <f t="shared" si="1"/>
        <v>688</v>
      </c>
      <c r="F23" s="43">
        <v>5</v>
      </c>
    </row>
    <row r="24" spans="1:6" x14ac:dyDescent="0.25">
      <c r="A24" s="39" t="s">
        <v>128</v>
      </c>
      <c r="B24" s="40" t="s">
        <v>129</v>
      </c>
      <c r="C24" s="5">
        <v>1000</v>
      </c>
      <c r="D24" s="41">
        <f t="shared" si="0"/>
        <v>3670</v>
      </c>
      <c r="E24" s="42">
        <f t="shared" si="1"/>
        <v>860</v>
      </c>
      <c r="F24" s="43">
        <v>5</v>
      </c>
    </row>
    <row r="25" spans="1:6" x14ac:dyDescent="0.25">
      <c r="A25" s="39" t="s">
        <v>120</v>
      </c>
      <c r="B25" s="40" t="s">
        <v>17</v>
      </c>
      <c r="C25" s="5">
        <v>500</v>
      </c>
      <c r="D25" s="41">
        <f t="shared" si="0"/>
        <v>1835</v>
      </c>
      <c r="E25" s="42">
        <f t="shared" si="1"/>
        <v>430</v>
      </c>
      <c r="F25" s="43">
        <v>5</v>
      </c>
    </row>
    <row r="26" spans="1:6" x14ac:dyDescent="0.25">
      <c r="A26" s="39" t="s">
        <v>132</v>
      </c>
      <c r="B26" s="40" t="s">
        <v>17</v>
      </c>
      <c r="C26" s="5">
        <v>450</v>
      </c>
      <c r="D26" s="41">
        <f t="shared" si="0"/>
        <v>1651.5</v>
      </c>
      <c r="E26" s="42">
        <f t="shared" si="1"/>
        <v>387</v>
      </c>
      <c r="F26" s="43">
        <v>5</v>
      </c>
    </row>
    <row r="27" spans="1:6" x14ac:dyDescent="0.25">
      <c r="A27" s="39" t="s">
        <v>138</v>
      </c>
      <c r="B27" s="40" t="s">
        <v>17</v>
      </c>
      <c r="C27" s="5">
        <v>460</v>
      </c>
      <c r="D27" s="41">
        <f t="shared" si="0"/>
        <v>1688.2</v>
      </c>
      <c r="E27" s="42">
        <f t="shared" si="1"/>
        <v>395.59999999999997</v>
      </c>
      <c r="F27" s="43">
        <v>5</v>
      </c>
    </row>
    <row r="28" spans="1:6" x14ac:dyDescent="0.25">
      <c r="A28" s="39" t="s">
        <v>2217</v>
      </c>
      <c r="B28" s="40" t="s">
        <v>17</v>
      </c>
      <c r="C28" s="5">
        <v>680</v>
      </c>
      <c r="D28" s="41">
        <f t="shared" si="0"/>
        <v>2495.6</v>
      </c>
      <c r="E28" s="42">
        <f t="shared" si="1"/>
        <v>584.79999999999995</v>
      </c>
      <c r="F28" s="43">
        <v>5</v>
      </c>
    </row>
    <row r="29" spans="1:6" x14ac:dyDescent="0.25">
      <c r="A29" s="39" t="s">
        <v>133</v>
      </c>
      <c r="B29" s="40" t="s">
        <v>17</v>
      </c>
      <c r="C29" s="5">
        <v>900</v>
      </c>
      <c r="D29" s="41">
        <f t="shared" si="0"/>
        <v>3303</v>
      </c>
      <c r="E29" s="42">
        <f t="shared" si="1"/>
        <v>774</v>
      </c>
      <c r="F29" s="43">
        <v>5</v>
      </c>
    </row>
    <row r="30" spans="1:6" x14ac:dyDescent="0.25">
      <c r="A30" s="39" t="s">
        <v>2218</v>
      </c>
      <c r="B30" s="40" t="s">
        <v>17</v>
      </c>
      <c r="C30" s="5">
        <v>660</v>
      </c>
      <c r="D30" s="41">
        <f t="shared" si="0"/>
        <v>2422.1999999999998</v>
      </c>
      <c r="E30" s="42">
        <f t="shared" si="1"/>
        <v>567.6</v>
      </c>
      <c r="F30" s="43">
        <v>5</v>
      </c>
    </row>
    <row r="31" spans="1:6" x14ac:dyDescent="0.25">
      <c r="A31" s="39" t="s">
        <v>126</v>
      </c>
      <c r="B31" s="40" t="s">
        <v>0</v>
      </c>
      <c r="C31" s="5">
        <v>1000</v>
      </c>
      <c r="D31" s="41">
        <f t="shared" si="0"/>
        <v>3670</v>
      </c>
      <c r="E31" s="42">
        <f t="shared" si="1"/>
        <v>860</v>
      </c>
      <c r="F31" s="43">
        <v>5</v>
      </c>
    </row>
    <row r="32" spans="1:6" x14ac:dyDescent="0.25">
      <c r="A32" s="39" t="s">
        <v>127</v>
      </c>
      <c r="B32" s="40" t="s">
        <v>0</v>
      </c>
      <c r="C32" s="5">
        <v>20</v>
      </c>
      <c r="D32" s="41">
        <f t="shared" si="0"/>
        <v>73.400000000000006</v>
      </c>
      <c r="E32" s="42">
        <f t="shared" si="1"/>
        <v>17.2</v>
      </c>
      <c r="F32" s="43">
        <v>5</v>
      </c>
    </row>
    <row r="33" spans="1:6" x14ac:dyDescent="0.25">
      <c r="A33" s="39" t="s">
        <v>135</v>
      </c>
      <c r="B33" s="40" t="s">
        <v>17</v>
      </c>
      <c r="C33" s="5">
        <v>70</v>
      </c>
      <c r="D33" s="41">
        <f t="shared" si="0"/>
        <v>256.89999999999998</v>
      </c>
      <c r="E33" s="42">
        <f t="shared" si="1"/>
        <v>60.199999999999996</v>
      </c>
      <c r="F33" s="43">
        <v>5</v>
      </c>
    </row>
    <row r="34" spans="1:6" x14ac:dyDescent="0.25">
      <c r="A34" s="39" t="s">
        <v>2219</v>
      </c>
      <c r="B34" s="40" t="s">
        <v>17</v>
      </c>
      <c r="C34" s="5">
        <v>800</v>
      </c>
      <c r="D34" s="41">
        <f t="shared" si="0"/>
        <v>2936</v>
      </c>
      <c r="E34" s="42">
        <f t="shared" si="1"/>
        <v>688</v>
      </c>
      <c r="F34" s="43">
        <v>5</v>
      </c>
    </row>
    <row r="35" spans="1:6" x14ac:dyDescent="0.25">
      <c r="A35" s="39" t="s">
        <v>122</v>
      </c>
      <c r="B35" s="40" t="s">
        <v>17</v>
      </c>
      <c r="C35" s="5">
        <v>800</v>
      </c>
      <c r="D35" s="41">
        <f t="shared" si="0"/>
        <v>2936</v>
      </c>
      <c r="E35" s="42">
        <f t="shared" si="1"/>
        <v>688</v>
      </c>
      <c r="F35" s="43">
        <v>5</v>
      </c>
    </row>
    <row r="36" spans="1:6" x14ac:dyDescent="0.25">
      <c r="A36" s="39" t="s">
        <v>2220</v>
      </c>
      <c r="B36" s="40" t="s">
        <v>17</v>
      </c>
      <c r="C36" s="5">
        <v>800</v>
      </c>
      <c r="D36" s="41">
        <f t="shared" si="0"/>
        <v>2936</v>
      </c>
      <c r="E36" s="42">
        <f t="shared" si="1"/>
        <v>688</v>
      </c>
      <c r="F36" s="43">
        <v>5</v>
      </c>
    </row>
    <row r="37" spans="1:6" x14ac:dyDescent="0.25">
      <c r="A37" s="39" t="s">
        <v>134</v>
      </c>
      <c r="B37" s="40" t="s">
        <v>17</v>
      </c>
      <c r="C37" s="5">
        <v>495</v>
      </c>
      <c r="D37" s="41">
        <f t="shared" si="0"/>
        <v>1816.6499999999999</v>
      </c>
      <c r="E37" s="42">
        <f t="shared" si="1"/>
        <v>425.7</v>
      </c>
      <c r="F37" s="43">
        <v>5</v>
      </c>
    </row>
    <row r="38" spans="1:6" x14ac:dyDescent="0.25">
      <c r="A38" s="39" t="s">
        <v>2221</v>
      </c>
      <c r="B38" s="40" t="s">
        <v>17</v>
      </c>
      <c r="C38" s="5">
        <v>1700</v>
      </c>
      <c r="D38" s="41">
        <f t="shared" si="0"/>
        <v>6239</v>
      </c>
      <c r="E38" s="42">
        <f t="shared" si="1"/>
        <v>1462</v>
      </c>
      <c r="F38" s="43">
        <v>5</v>
      </c>
    </row>
    <row r="39" spans="1:6" x14ac:dyDescent="0.25">
      <c r="A39" s="39" t="s">
        <v>119</v>
      </c>
      <c r="B39" s="40" t="s">
        <v>17</v>
      </c>
      <c r="C39" s="5">
        <v>100</v>
      </c>
      <c r="D39" s="41">
        <f t="shared" si="0"/>
        <v>367</v>
      </c>
      <c r="E39" s="42">
        <f t="shared" si="1"/>
        <v>86</v>
      </c>
      <c r="F39" s="43">
        <v>5</v>
      </c>
    </row>
    <row r="40" spans="1:6" x14ac:dyDescent="0.25">
      <c r="A40" s="39" t="s">
        <v>2222</v>
      </c>
      <c r="B40" s="40" t="s">
        <v>17</v>
      </c>
      <c r="C40" s="5">
        <v>460</v>
      </c>
      <c r="D40" s="41">
        <f t="shared" si="0"/>
        <v>1688.2</v>
      </c>
      <c r="E40" s="42">
        <f t="shared" si="1"/>
        <v>395.59999999999997</v>
      </c>
      <c r="F40" s="43">
        <v>5</v>
      </c>
    </row>
    <row r="41" spans="1:6" x14ac:dyDescent="0.25">
      <c r="A41" s="39" t="s">
        <v>2223</v>
      </c>
      <c r="B41" s="40" t="s">
        <v>17</v>
      </c>
      <c r="C41" s="5">
        <v>1600</v>
      </c>
      <c r="D41" s="41">
        <f t="shared" si="0"/>
        <v>5872</v>
      </c>
      <c r="E41" s="42">
        <f t="shared" si="1"/>
        <v>1376</v>
      </c>
      <c r="F41" s="43">
        <v>5</v>
      </c>
    </row>
    <row r="42" spans="1:6" x14ac:dyDescent="0.25">
      <c r="A42" s="39" t="s">
        <v>2224</v>
      </c>
      <c r="B42" s="40" t="s">
        <v>17</v>
      </c>
      <c r="C42" s="5">
        <v>800</v>
      </c>
      <c r="D42" s="41">
        <f t="shared" si="0"/>
        <v>2936</v>
      </c>
      <c r="E42" s="42">
        <f t="shared" si="1"/>
        <v>688</v>
      </c>
      <c r="F42" s="43">
        <v>5</v>
      </c>
    </row>
    <row r="43" spans="1:6" x14ac:dyDescent="0.25">
      <c r="A43" s="39" t="s">
        <v>2225</v>
      </c>
      <c r="B43" s="40" t="s">
        <v>17</v>
      </c>
      <c r="C43" s="5">
        <v>480</v>
      </c>
      <c r="D43" s="41">
        <f t="shared" si="0"/>
        <v>1761.6</v>
      </c>
      <c r="E43" s="42">
        <f t="shared" si="1"/>
        <v>412.8</v>
      </c>
      <c r="F43" s="43">
        <v>5</v>
      </c>
    </row>
    <row r="44" spans="1:6" x14ac:dyDescent="0.25">
      <c r="A44" s="39" t="s">
        <v>2226</v>
      </c>
      <c r="B44" s="40" t="s">
        <v>17</v>
      </c>
      <c r="C44" s="5">
        <v>3500</v>
      </c>
      <c r="D44" s="41">
        <f t="shared" si="0"/>
        <v>12845</v>
      </c>
      <c r="E44" s="42">
        <f t="shared" si="1"/>
        <v>3010</v>
      </c>
      <c r="F44" s="43">
        <v>5</v>
      </c>
    </row>
    <row r="45" spans="1:6" x14ac:dyDescent="0.25">
      <c r="A45" s="39" t="s">
        <v>2227</v>
      </c>
      <c r="B45" s="40" t="s">
        <v>17</v>
      </c>
      <c r="C45" s="5">
        <v>1000</v>
      </c>
      <c r="D45" s="41">
        <f t="shared" si="0"/>
        <v>3670</v>
      </c>
      <c r="E45" s="42">
        <f t="shared" si="1"/>
        <v>860</v>
      </c>
      <c r="F45" s="43">
        <v>5</v>
      </c>
    </row>
    <row r="46" spans="1:6" x14ac:dyDescent="0.25">
      <c r="A46" s="39" t="s">
        <v>124</v>
      </c>
      <c r="B46" s="40" t="s">
        <v>17</v>
      </c>
      <c r="C46" s="5">
        <v>3000</v>
      </c>
      <c r="D46" s="41">
        <f t="shared" si="0"/>
        <v>11010</v>
      </c>
      <c r="E46" s="42">
        <f t="shared" si="1"/>
        <v>2580</v>
      </c>
      <c r="F46" s="43">
        <v>5</v>
      </c>
    </row>
    <row r="47" spans="1:6" x14ac:dyDescent="0.25">
      <c r="A47" s="39" t="s">
        <v>2228</v>
      </c>
      <c r="B47" s="40" t="s">
        <v>17</v>
      </c>
      <c r="C47" s="5">
        <v>800</v>
      </c>
      <c r="D47" s="41">
        <f t="shared" si="0"/>
        <v>2936</v>
      </c>
      <c r="E47" s="42">
        <f t="shared" si="1"/>
        <v>688</v>
      </c>
      <c r="F47" s="43">
        <v>5</v>
      </c>
    </row>
    <row r="48" spans="1:6" x14ac:dyDescent="0.25">
      <c r="A48" s="39" t="s">
        <v>141</v>
      </c>
      <c r="B48" s="40" t="s">
        <v>0</v>
      </c>
      <c r="C48" s="5">
        <v>15</v>
      </c>
      <c r="D48" s="41">
        <f t="shared" si="0"/>
        <v>55.05</v>
      </c>
      <c r="E48" s="42">
        <f t="shared" si="1"/>
        <v>12.9</v>
      </c>
      <c r="F48" s="43">
        <v>5</v>
      </c>
    </row>
    <row r="49" spans="1:6" x14ac:dyDescent="0.25">
      <c r="A49" s="39" t="s">
        <v>2229</v>
      </c>
      <c r="B49" s="40" t="s">
        <v>17</v>
      </c>
      <c r="C49" s="5">
        <v>1500</v>
      </c>
      <c r="D49" s="41">
        <f t="shared" si="0"/>
        <v>5505</v>
      </c>
      <c r="E49" s="42">
        <f t="shared" si="1"/>
        <v>1290</v>
      </c>
      <c r="F49" s="43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5" workbookViewId="0">
      <selection activeCell="A20" sqref="A1:F34"/>
    </sheetView>
  </sheetViews>
  <sheetFormatPr defaultRowHeight="15" x14ac:dyDescent="0.25"/>
  <cols>
    <col min="1" max="1" width="121.5703125" customWidth="1"/>
    <col min="4" max="4" width="13.7109375" bestFit="1" customWidth="1"/>
  </cols>
  <sheetData>
    <row r="1" spans="1:6" x14ac:dyDescent="0.25">
      <c r="A1" s="28" t="s">
        <v>727</v>
      </c>
      <c r="B1" s="4" t="s">
        <v>0</v>
      </c>
      <c r="C1" s="29">
        <v>99</v>
      </c>
      <c r="D1" s="30">
        <f t="shared" ref="D1:D34" si="0">3.67*C1</f>
        <v>363.33</v>
      </c>
      <c r="E1" s="31">
        <f t="shared" ref="E1:E34" si="1">0.86*C1</f>
        <v>85.14</v>
      </c>
      <c r="F1">
        <v>50</v>
      </c>
    </row>
    <row r="2" spans="1:6" x14ac:dyDescent="0.25">
      <c r="A2" s="28" t="s">
        <v>728</v>
      </c>
      <c r="B2" s="4" t="s">
        <v>0</v>
      </c>
      <c r="C2" s="29">
        <v>299</v>
      </c>
      <c r="D2" s="30">
        <f t="shared" si="0"/>
        <v>1097.33</v>
      </c>
      <c r="E2" s="31">
        <f t="shared" si="1"/>
        <v>257.14</v>
      </c>
      <c r="F2">
        <v>50</v>
      </c>
    </row>
    <row r="3" spans="1:6" x14ac:dyDescent="0.25">
      <c r="A3" s="28" t="s">
        <v>729</v>
      </c>
      <c r="B3" s="4" t="s">
        <v>0</v>
      </c>
      <c r="C3" s="29">
        <v>39</v>
      </c>
      <c r="D3" s="30">
        <f t="shared" si="0"/>
        <v>143.13</v>
      </c>
      <c r="E3" s="31">
        <f t="shared" si="1"/>
        <v>33.54</v>
      </c>
      <c r="F3">
        <v>50</v>
      </c>
    </row>
    <row r="4" spans="1:6" x14ac:dyDescent="0.25">
      <c r="A4" s="28" t="s">
        <v>730</v>
      </c>
      <c r="B4" s="4" t="s">
        <v>0</v>
      </c>
      <c r="C4" s="29">
        <v>59</v>
      </c>
      <c r="D4" s="30">
        <f t="shared" si="0"/>
        <v>216.53</v>
      </c>
      <c r="E4" s="31">
        <f t="shared" si="1"/>
        <v>50.74</v>
      </c>
      <c r="F4">
        <v>50</v>
      </c>
    </row>
    <row r="5" spans="1:6" x14ac:dyDescent="0.25">
      <c r="A5" s="28" t="s">
        <v>731</v>
      </c>
      <c r="B5" s="4" t="s">
        <v>0</v>
      </c>
      <c r="C5" s="29">
        <v>296</v>
      </c>
      <c r="D5" s="30">
        <f t="shared" si="0"/>
        <v>1086.32</v>
      </c>
      <c r="E5" s="31">
        <f t="shared" si="1"/>
        <v>254.56</v>
      </c>
      <c r="F5">
        <v>50</v>
      </c>
    </row>
    <row r="6" spans="1:6" x14ac:dyDescent="0.25">
      <c r="A6" s="28" t="s">
        <v>732</v>
      </c>
      <c r="B6" s="4" t="s">
        <v>0</v>
      </c>
      <c r="C6" s="29">
        <v>319</v>
      </c>
      <c r="D6" s="30">
        <f t="shared" si="0"/>
        <v>1170.73</v>
      </c>
      <c r="E6" s="31">
        <f t="shared" si="1"/>
        <v>274.33999999999997</v>
      </c>
      <c r="F6">
        <v>50</v>
      </c>
    </row>
    <row r="7" spans="1:6" x14ac:dyDescent="0.25">
      <c r="A7" s="28" t="s">
        <v>733</v>
      </c>
      <c r="B7" s="4" t="s">
        <v>0</v>
      </c>
      <c r="C7" s="29">
        <v>305</v>
      </c>
      <c r="D7" s="30">
        <f t="shared" si="0"/>
        <v>1119.3499999999999</v>
      </c>
      <c r="E7" s="31">
        <f t="shared" si="1"/>
        <v>262.3</v>
      </c>
      <c r="F7">
        <v>50</v>
      </c>
    </row>
    <row r="8" spans="1:6" x14ac:dyDescent="0.25">
      <c r="A8" s="28" t="s">
        <v>734</v>
      </c>
      <c r="B8" s="4" t="s">
        <v>0</v>
      </c>
      <c r="C8" s="29">
        <v>152</v>
      </c>
      <c r="D8" s="30">
        <f t="shared" si="0"/>
        <v>557.84</v>
      </c>
      <c r="E8" s="31">
        <f t="shared" si="1"/>
        <v>130.72</v>
      </c>
      <c r="F8">
        <v>50</v>
      </c>
    </row>
    <row r="9" spans="1:6" x14ac:dyDescent="0.25">
      <c r="A9" s="28" t="s">
        <v>735</v>
      </c>
      <c r="B9" s="4" t="s">
        <v>0</v>
      </c>
      <c r="C9" s="29">
        <v>719</v>
      </c>
      <c r="D9" s="30">
        <f t="shared" si="0"/>
        <v>2638.73</v>
      </c>
      <c r="E9" s="31">
        <f t="shared" si="1"/>
        <v>618.34</v>
      </c>
      <c r="F9">
        <v>50</v>
      </c>
    </row>
    <row r="10" spans="1:6" x14ac:dyDescent="0.25">
      <c r="A10" s="28" t="s">
        <v>736</v>
      </c>
      <c r="B10" s="4" t="s">
        <v>0</v>
      </c>
      <c r="C10" s="29">
        <v>206</v>
      </c>
      <c r="D10" s="30">
        <f t="shared" si="0"/>
        <v>756.02</v>
      </c>
      <c r="E10" s="31">
        <f t="shared" si="1"/>
        <v>177.16</v>
      </c>
      <c r="F10">
        <v>50</v>
      </c>
    </row>
    <row r="11" spans="1:6" x14ac:dyDescent="0.25">
      <c r="A11" s="28" t="s">
        <v>737</v>
      </c>
      <c r="B11" s="4" t="s">
        <v>0</v>
      </c>
      <c r="C11" s="29">
        <v>99</v>
      </c>
      <c r="D11" s="30">
        <f t="shared" si="0"/>
        <v>363.33</v>
      </c>
      <c r="E11" s="31">
        <f t="shared" si="1"/>
        <v>85.14</v>
      </c>
      <c r="F11">
        <v>50</v>
      </c>
    </row>
    <row r="12" spans="1:6" x14ac:dyDescent="0.25">
      <c r="A12" s="28" t="s">
        <v>738</v>
      </c>
      <c r="B12" s="4" t="s">
        <v>0</v>
      </c>
      <c r="C12" s="29">
        <v>49</v>
      </c>
      <c r="D12" s="30">
        <f t="shared" si="0"/>
        <v>179.82999999999998</v>
      </c>
      <c r="E12" s="31">
        <f t="shared" si="1"/>
        <v>42.14</v>
      </c>
      <c r="F12">
        <v>50</v>
      </c>
    </row>
    <row r="13" spans="1:6" x14ac:dyDescent="0.25">
      <c r="A13" s="28" t="s">
        <v>739</v>
      </c>
      <c r="B13" s="4" t="s">
        <v>0</v>
      </c>
      <c r="C13" s="29">
        <v>116</v>
      </c>
      <c r="D13" s="30">
        <f t="shared" si="0"/>
        <v>425.71999999999997</v>
      </c>
      <c r="E13" s="31">
        <f t="shared" si="1"/>
        <v>99.76</v>
      </c>
      <c r="F13">
        <v>50</v>
      </c>
    </row>
    <row r="14" spans="1:6" x14ac:dyDescent="0.25">
      <c r="A14" s="28" t="s">
        <v>740</v>
      </c>
      <c r="B14" s="4" t="s">
        <v>0</v>
      </c>
      <c r="C14" s="29">
        <v>71</v>
      </c>
      <c r="D14" s="30">
        <f t="shared" si="0"/>
        <v>260.57</v>
      </c>
      <c r="E14" s="31">
        <f t="shared" si="1"/>
        <v>61.06</v>
      </c>
      <c r="F14">
        <v>50</v>
      </c>
    </row>
    <row r="15" spans="1:6" x14ac:dyDescent="0.25">
      <c r="A15" s="28" t="s">
        <v>741</v>
      </c>
      <c r="B15" s="4" t="s">
        <v>0</v>
      </c>
      <c r="C15" s="29">
        <v>119</v>
      </c>
      <c r="D15" s="30">
        <f t="shared" si="0"/>
        <v>436.73</v>
      </c>
      <c r="E15" s="31">
        <f t="shared" si="1"/>
        <v>102.34</v>
      </c>
      <c r="F15">
        <v>50</v>
      </c>
    </row>
    <row r="16" spans="1:6" x14ac:dyDescent="0.25">
      <c r="A16" s="28" t="s">
        <v>742</v>
      </c>
      <c r="B16" s="4" t="s">
        <v>0</v>
      </c>
      <c r="C16" s="29">
        <v>149</v>
      </c>
      <c r="D16" s="30">
        <f t="shared" si="0"/>
        <v>546.83000000000004</v>
      </c>
      <c r="E16" s="31">
        <f t="shared" si="1"/>
        <v>128.13999999999999</v>
      </c>
      <c r="F16">
        <v>50</v>
      </c>
    </row>
    <row r="17" spans="1:6" x14ac:dyDescent="0.25">
      <c r="A17" s="28" t="s">
        <v>743</v>
      </c>
      <c r="B17" s="4" t="s">
        <v>0</v>
      </c>
      <c r="C17" s="29">
        <v>50</v>
      </c>
      <c r="D17" s="30">
        <f t="shared" si="0"/>
        <v>183.5</v>
      </c>
      <c r="E17" s="31">
        <f t="shared" si="1"/>
        <v>43</v>
      </c>
      <c r="F17">
        <v>50</v>
      </c>
    </row>
    <row r="18" spans="1:6" x14ac:dyDescent="0.25">
      <c r="A18" s="28" t="s">
        <v>744</v>
      </c>
      <c r="B18" s="4" t="s">
        <v>0</v>
      </c>
      <c r="C18" s="29">
        <v>89</v>
      </c>
      <c r="D18" s="30">
        <f t="shared" si="0"/>
        <v>326.63</v>
      </c>
      <c r="E18" s="31">
        <f t="shared" si="1"/>
        <v>76.539999999999992</v>
      </c>
      <c r="F18">
        <v>50</v>
      </c>
    </row>
    <row r="19" spans="1:6" x14ac:dyDescent="0.25">
      <c r="A19" s="28" t="s">
        <v>745</v>
      </c>
      <c r="B19" s="4" t="s">
        <v>0</v>
      </c>
      <c r="C19" s="29">
        <v>89</v>
      </c>
      <c r="D19" s="30">
        <f t="shared" si="0"/>
        <v>326.63</v>
      </c>
      <c r="E19" s="31">
        <f t="shared" si="1"/>
        <v>76.539999999999992</v>
      </c>
      <c r="F19">
        <v>50</v>
      </c>
    </row>
    <row r="20" spans="1:6" x14ac:dyDescent="0.25">
      <c r="A20" s="28" t="s">
        <v>746</v>
      </c>
      <c r="B20" s="4" t="s">
        <v>0</v>
      </c>
      <c r="C20" s="29">
        <v>499</v>
      </c>
      <c r="D20" s="30">
        <f t="shared" si="0"/>
        <v>1831.33</v>
      </c>
      <c r="E20" s="31">
        <f t="shared" si="1"/>
        <v>429.14</v>
      </c>
      <c r="F20">
        <v>50</v>
      </c>
    </row>
    <row r="21" spans="1:6" x14ac:dyDescent="0.25">
      <c r="A21" s="28" t="s">
        <v>3541</v>
      </c>
      <c r="B21" s="4" t="s">
        <v>0</v>
      </c>
      <c r="C21" s="29">
        <v>169</v>
      </c>
      <c r="D21" s="30">
        <f t="shared" si="0"/>
        <v>620.23</v>
      </c>
      <c r="E21" s="31">
        <f t="shared" si="1"/>
        <v>145.34</v>
      </c>
      <c r="F21">
        <v>50</v>
      </c>
    </row>
    <row r="22" spans="1:6" x14ac:dyDescent="0.25">
      <c r="A22" s="28" t="s">
        <v>747</v>
      </c>
      <c r="B22" s="4" t="s">
        <v>0</v>
      </c>
      <c r="C22" s="29">
        <v>229</v>
      </c>
      <c r="D22" s="30">
        <f t="shared" si="0"/>
        <v>840.43</v>
      </c>
      <c r="E22" s="31">
        <f t="shared" si="1"/>
        <v>196.94</v>
      </c>
      <c r="F22">
        <v>50</v>
      </c>
    </row>
    <row r="23" spans="1:6" x14ac:dyDescent="0.25">
      <c r="A23" s="28" t="s">
        <v>3542</v>
      </c>
      <c r="B23" s="4" t="s">
        <v>0</v>
      </c>
      <c r="C23" s="29">
        <v>129</v>
      </c>
      <c r="D23" s="30">
        <f t="shared" si="0"/>
        <v>473.43</v>
      </c>
      <c r="E23" s="31">
        <f t="shared" si="1"/>
        <v>110.94</v>
      </c>
      <c r="F23">
        <v>50</v>
      </c>
    </row>
    <row r="24" spans="1:6" x14ac:dyDescent="0.25">
      <c r="A24" s="28" t="s">
        <v>748</v>
      </c>
      <c r="B24" s="4" t="s">
        <v>0</v>
      </c>
      <c r="C24" s="29">
        <v>169</v>
      </c>
      <c r="D24" s="30">
        <f t="shared" si="0"/>
        <v>620.23</v>
      </c>
      <c r="E24" s="31">
        <f t="shared" si="1"/>
        <v>145.34</v>
      </c>
      <c r="F24">
        <v>50</v>
      </c>
    </row>
    <row r="25" spans="1:6" x14ac:dyDescent="0.25">
      <c r="A25" s="28" t="s">
        <v>3543</v>
      </c>
      <c r="B25" s="4" t="s">
        <v>0</v>
      </c>
      <c r="C25" s="29">
        <v>249</v>
      </c>
      <c r="D25" s="30">
        <f t="shared" si="0"/>
        <v>913.82999999999993</v>
      </c>
      <c r="E25" s="31">
        <f t="shared" si="1"/>
        <v>214.14</v>
      </c>
      <c r="F25">
        <v>50</v>
      </c>
    </row>
    <row r="26" spans="1:6" x14ac:dyDescent="0.25">
      <c r="A26" s="28" t="s">
        <v>3544</v>
      </c>
      <c r="B26" s="4" t="s">
        <v>0</v>
      </c>
      <c r="C26" s="29">
        <v>99</v>
      </c>
      <c r="D26" s="30">
        <f t="shared" si="0"/>
        <v>363.33</v>
      </c>
      <c r="E26" s="31">
        <f t="shared" si="1"/>
        <v>85.14</v>
      </c>
      <c r="F26">
        <v>50</v>
      </c>
    </row>
    <row r="27" spans="1:6" x14ac:dyDescent="0.25">
      <c r="A27" s="28" t="s">
        <v>749</v>
      </c>
      <c r="B27" s="4" t="s">
        <v>0</v>
      </c>
      <c r="C27" s="29">
        <v>199</v>
      </c>
      <c r="D27" s="30">
        <f t="shared" si="0"/>
        <v>730.33</v>
      </c>
      <c r="E27" s="31">
        <f t="shared" si="1"/>
        <v>171.14</v>
      </c>
      <c r="F27">
        <v>50</v>
      </c>
    </row>
    <row r="28" spans="1:6" x14ac:dyDescent="0.25">
      <c r="A28" s="28" t="s">
        <v>3545</v>
      </c>
      <c r="B28" s="4" t="s">
        <v>0</v>
      </c>
      <c r="C28" s="29">
        <v>62</v>
      </c>
      <c r="D28" s="30">
        <f t="shared" si="0"/>
        <v>227.54</v>
      </c>
      <c r="E28" s="31">
        <f t="shared" si="1"/>
        <v>53.32</v>
      </c>
      <c r="F28">
        <v>50</v>
      </c>
    </row>
    <row r="29" spans="1:6" x14ac:dyDescent="0.25">
      <c r="A29" s="28" t="s">
        <v>3546</v>
      </c>
      <c r="B29" s="4" t="s">
        <v>0</v>
      </c>
      <c r="C29" s="29">
        <v>329</v>
      </c>
      <c r="D29" s="30">
        <f t="shared" si="0"/>
        <v>1207.43</v>
      </c>
      <c r="E29" s="31">
        <f t="shared" si="1"/>
        <v>282.94</v>
      </c>
      <c r="F29">
        <v>50</v>
      </c>
    </row>
    <row r="30" spans="1:6" x14ac:dyDescent="0.25">
      <c r="A30" s="28" t="s">
        <v>3547</v>
      </c>
      <c r="B30" s="4" t="s">
        <v>0</v>
      </c>
      <c r="C30" s="29">
        <v>224</v>
      </c>
      <c r="D30" s="30">
        <f t="shared" si="0"/>
        <v>822.07999999999993</v>
      </c>
      <c r="E30" s="31">
        <f t="shared" si="1"/>
        <v>192.64</v>
      </c>
      <c r="F30">
        <v>50</v>
      </c>
    </row>
    <row r="31" spans="1:6" x14ac:dyDescent="0.25">
      <c r="A31" s="28" t="s">
        <v>3548</v>
      </c>
      <c r="B31" s="4" t="s">
        <v>0</v>
      </c>
      <c r="C31" s="29">
        <v>399</v>
      </c>
      <c r="D31" s="30">
        <f t="shared" si="0"/>
        <v>1464.33</v>
      </c>
      <c r="E31" s="31">
        <f t="shared" si="1"/>
        <v>343.14</v>
      </c>
      <c r="F31">
        <v>50</v>
      </c>
    </row>
    <row r="32" spans="1:6" x14ac:dyDescent="0.25">
      <c r="A32" s="28" t="s">
        <v>750</v>
      </c>
      <c r="B32" s="4" t="s">
        <v>0</v>
      </c>
      <c r="C32" s="29">
        <v>89</v>
      </c>
      <c r="D32" s="30">
        <f t="shared" si="0"/>
        <v>326.63</v>
      </c>
      <c r="E32" s="31">
        <f t="shared" si="1"/>
        <v>76.539999999999992</v>
      </c>
      <c r="F32">
        <v>50</v>
      </c>
    </row>
    <row r="33" spans="1:6" x14ac:dyDescent="0.25">
      <c r="A33" s="28" t="s">
        <v>751</v>
      </c>
      <c r="B33" s="4" t="s">
        <v>0</v>
      </c>
      <c r="C33" s="29">
        <v>299</v>
      </c>
      <c r="D33" s="30">
        <f t="shared" si="0"/>
        <v>1097.33</v>
      </c>
      <c r="E33" s="31">
        <f t="shared" si="1"/>
        <v>257.14</v>
      </c>
      <c r="F33">
        <v>50</v>
      </c>
    </row>
    <row r="34" spans="1:6" x14ac:dyDescent="0.25">
      <c r="A34" s="28" t="s">
        <v>752</v>
      </c>
      <c r="B34" s="4" t="s">
        <v>0</v>
      </c>
      <c r="C34" s="29">
        <v>143</v>
      </c>
      <c r="D34" s="30">
        <f t="shared" si="0"/>
        <v>524.80999999999995</v>
      </c>
      <c r="E34" s="31">
        <f t="shared" si="1"/>
        <v>122.98</v>
      </c>
      <c r="F34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A39" sqref="A39"/>
    </sheetView>
  </sheetViews>
  <sheetFormatPr defaultRowHeight="15" x14ac:dyDescent="0.25"/>
  <cols>
    <col min="1" max="1" width="120.85546875" customWidth="1"/>
    <col min="4" max="4" width="13.7109375" bestFit="1" customWidth="1"/>
  </cols>
  <sheetData>
    <row r="1" spans="1:6" x14ac:dyDescent="0.25">
      <c r="A1" s="28" t="s">
        <v>3549</v>
      </c>
      <c r="B1" s="4" t="s">
        <v>0</v>
      </c>
      <c r="C1" s="29">
        <v>107</v>
      </c>
      <c r="D1" s="30">
        <f t="shared" ref="D1:D25" si="0">3.67*C1</f>
        <v>392.69</v>
      </c>
      <c r="E1" s="31">
        <f t="shared" ref="E1:E25" si="1">0.86*C1</f>
        <v>92.02</v>
      </c>
      <c r="F1">
        <v>51</v>
      </c>
    </row>
    <row r="2" spans="1:6" x14ac:dyDescent="0.25">
      <c r="A2" s="28" t="s">
        <v>3550</v>
      </c>
      <c r="B2" s="4" t="s">
        <v>0</v>
      </c>
      <c r="C2" s="29">
        <v>299</v>
      </c>
      <c r="D2" s="30">
        <f t="shared" si="0"/>
        <v>1097.33</v>
      </c>
      <c r="E2" s="31">
        <f t="shared" si="1"/>
        <v>257.14</v>
      </c>
      <c r="F2">
        <v>51</v>
      </c>
    </row>
    <row r="3" spans="1:6" x14ac:dyDescent="0.25">
      <c r="A3" s="28" t="s">
        <v>3551</v>
      </c>
      <c r="B3" s="4" t="s">
        <v>0</v>
      </c>
      <c r="C3" s="29">
        <v>99</v>
      </c>
      <c r="D3" s="30">
        <f t="shared" si="0"/>
        <v>363.33</v>
      </c>
      <c r="E3" s="31">
        <f t="shared" si="1"/>
        <v>85.14</v>
      </c>
      <c r="F3">
        <v>51</v>
      </c>
    </row>
    <row r="4" spans="1:6" x14ac:dyDescent="0.25">
      <c r="A4" s="28" t="s">
        <v>753</v>
      </c>
      <c r="B4" s="4" t="s">
        <v>0</v>
      </c>
      <c r="C4" s="29">
        <v>199</v>
      </c>
      <c r="D4" s="30">
        <f t="shared" si="0"/>
        <v>730.33</v>
      </c>
      <c r="E4" s="31">
        <f t="shared" si="1"/>
        <v>171.14</v>
      </c>
      <c r="F4">
        <v>51</v>
      </c>
    </row>
    <row r="5" spans="1:6" x14ac:dyDescent="0.25">
      <c r="A5" s="28" t="s">
        <v>754</v>
      </c>
      <c r="B5" s="4" t="s">
        <v>0</v>
      </c>
      <c r="C5" s="29">
        <v>206</v>
      </c>
      <c r="D5" s="30">
        <f t="shared" si="0"/>
        <v>756.02</v>
      </c>
      <c r="E5" s="31">
        <f t="shared" si="1"/>
        <v>177.16</v>
      </c>
      <c r="F5">
        <v>51</v>
      </c>
    </row>
    <row r="6" spans="1:6" x14ac:dyDescent="0.25">
      <c r="A6" s="28" t="s">
        <v>3552</v>
      </c>
      <c r="B6" s="4" t="s">
        <v>0</v>
      </c>
      <c r="C6" s="29">
        <v>197</v>
      </c>
      <c r="D6" s="30">
        <f t="shared" si="0"/>
        <v>722.99</v>
      </c>
      <c r="E6" s="31">
        <f t="shared" si="1"/>
        <v>169.42</v>
      </c>
      <c r="F6">
        <v>51</v>
      </c>
    </row>
    <row r="7" spans="1:6" x14ac:dyDescent="0.25">
      <c r="A7" s="28" t="s">
        <v>3553</v>
      </c>
      <c r="B7" s="4" t="s">
        <v>0</v>
      </c>
      <c r="C7" s="29">
        <v>323</v>
      </c>
      <c r="D7" s="30">
        <f t="shared" si="0"/>
        <v>1185.4100000000001</v>
      </c>
      <c r="E7" s="31">
        <f t="shared" si="1"/>
        <v>277.77999999999997</v>
      </c>
      <c r="F7">
        <v>51</v>
      </c>
    </row>
    <row r="8" spans="1:6" x14ac:dyDescent="0.25">
      <c r="A8" s="28" t="s">
        <v>755</v>
      </c>
      <c r="B8" s="4" t="s">
        <v>0</v>
      </c>
      <c r="C8" s="29">
        <v>119</v>
      </c>
      <c r="D8" s="30">
        <f t="shared" si="0"/>
        <v>436.73</v>
      </c>
      <c r="E8" s="31">
        <f t="shared" si="1"/>
        <v>102.34</v>
      </c>
      <c r="F8">
        <v>51</v>
      </c>
    </row>
    <row r="9" spans="1:6" x14ac:dyDescent="0.25">
      <c r="A9" s="28" t="s">
        <v>3554</v>
      </c>
      <c r="B9" s="4" t="s">
        <v>0</v>
      </c>
      <c r="C9" s="29">
        <v>149</v>
      </c>
      <c r="D9" s="30">
        <f t="shared" si="0"/>
        <v>546.83000000000004</v>
      </c>
      <c r="E9" s="31">
        <f t="shared" si="1"/>
        <v>128.13999999999999</v>
      </c>
      <c r="F9">
        <v>51</v>
      </c>
    </row>
    <row r="10" spans="1:6" x14ac:dyDescent="0.25">
      <c r="A10" s="28" t="s">
        <v>3555</v>
      </c>
      <c r="B10" s="4" t="s">
        <v>0</v>
      </c>
      <c r="C10" s="29">
        <v>289</v>
      </c>
      <c r="D10" s="30">
        <f t="shared" si="0"/>
        <v>1060.6299999999999</v>
      </c>
      <c r="E10" s="31">
        <f t="shared" si="1"/>
        <v>248.54</v>
      </c>
      <c r="F10">
        <v>51</v>
      </c>
    </row>
    <row r="11" spans="1:6" x14ac:dyDescent="0.25">
      <c r="A11" s="28" t="s">
        <v>756</v>
      </c>
      <c r="B11" s="4" t="s">
        <v>0</v>
      </c>
      <c r="C11" s="29">
        <v>49</v>
      </c>
      <c r="D11" s="30">
        <f t="shared" si="0"/>
        <v>179.82999999999998</v>
      </c>
      <c r="E11" s="31">
        <f t="shared" si="1"/>
        <v>42.14</v>
      </c>
      <c r="F11">
        <v>51</v>
      </c>
    </row>
    <row r="12" spans="1:6" x14ac:dyDescent="0.25">
      <c r="A12" s="28" t="s">
        <v>757</v>
      </c>
      <c r="B12" s="4" t="s">
        <v>0</v>
      </c>
      <c r="C12" s="29">
        <v>239</v>
      </c>
      <c r="D12" s="30">
        <f t="shared" si="0"/>
        <v>877.13</v>
      </c>
      <c r="E12" s="31">
        <f t="shared" si="1"/>
        <v>205.54</v>
      </c>
      <c r="F12">
        <v>51</v>
      </c>
    </row>
    <row r="13" spans="1:6" x14ac:dyDescent="0.25">
      <c r="A13" s="28" t="s">
        <v>3556</v>
      </c>
      <c r="B13" s="4" t="s">
        <v>0</v>
      </c>
      <c r="C13" s="29">
        <v>899</v>
      </c>
      <c r="D13" s="30">
        <f t="shared" si="0"/>
        <v>3299.33</v>
      </c>
      <c r="E13" s="31">
        <f t="shared" si="1"/>
        <v>773.14</v>
      </c>
      <c r="F13">
        <v>51</v>
      </c>
    </row>
    <row r="14" spans="1:6" x14ac:dyDescent="0.25">
      <c r="A14" s="28" t="s">
        <v>758</v>
      </c>
      <c r="B14" s="4" t="s">
        <v>0</v>
      </c>
      <c r="C14" s="29">
        <v>107</v>
      </c>
      <c r="D14" s="30">
        <f t="shared" si="0"/>
        <v>392.69</v>
      </c>
      <c r="E14" s="31">
        <f t="shared" si="1"/>
        <v>92.02</v>
      </c>
      <c r="F14">
        <v>51</v>
      </c>
    </row>
    <row r="15" spans="1:6" x14ac:dyDescent="0.25">
      <c r="A15" s="28" t="s">
        <v>3557</v>
      </c>
      <c r="B15" s="4" t="s">
        <v>0</v>
      </c>
      <c r="C15" s="29">
        <v>169</v>
      </c>
      <c r="D15" s="30">
        <f t="shared" si="0"/>
        <v>620.23</v>
      </c>
      <c r="E15" s="31">
        <f t="shared" si="1"/>
        <v>145.34</v>
      </c>
      <c r="F15">
        <v>51</v>
      </c>
    </row>
    <row r="16" spans="1:6" x14ac:dyDescent="0.25">
      <c r="A16" s="28" t="s">
        <v>3558</v>
      </c>
      <c r="B16" s="4" t="s">
        <v>0</v>
      </c>
      <c r="C16" s="29">
        <v>389</v>
      </c>
      <c r="D16" s="30">
        <f t="shared" si="0"/>
        <v>1427.6299999999999</v>
      </c>
      <c r="E16" s="31">
        <f t="shared" si="1"/>
        <v>334.54</v>
      </c>
      <c r="F16">
        <v>51</v>
      </c>
    </row>
    <row r="17" spans="1:6" x14ac:dyDescent="0.25">
      <c r="A17" s="28" t="s">
        <v>759</v>
      </c>
      <c r="B17" s="4" t="s">
        <v>0</v>
      </c>
      <c r="C17" s="29">
        <v>249</v>
      </c>
      <c r="D17" s="30">
        <f t="shared" si="0"/>
        <v>913.82999999999993</v>
      </c>
      <c r="E17" s="31">
        <f t="shared" si="1"/>
        <v>214.14</v>
      </c>
      <c r="F17">
        <v>51</v>
      </c>
    </row>
    <row r="18" spans="1:6" x14ac:dyDescent="0.25">
      <c r="A18" s="28" t="s">
        <v>3559</v>
      </c>
      <c r="B18" s="4" t="s">
        <v>0</v>
      </c>
      <c r="C18" s="29">
        <v>197</v>
      </c>
      <c r="D18" s="30">
        <f t="shared" si="0"/>
        <v>722.99</v>
      </c>
      <c r="E18" s="31">
        <f t="shared" si="1"/>
        <v>169.42</v>
      </c>
      <c r="F18">
        <v>51</v>
      </c>
    </row>
    <row r="19" spans="1:6" x14ac:dyDescent="0.25">
      <c r="A19" s="28" t="s">
        <v>3560</v>
      </c>
      <c r="B19" s="4" t="s">
        <v>0</v>
      </c>
      <c r="C19" s="29">
        <v>299</v>
      </c>
      <c r="D19" s="30">
        <f t="shared" si="0"/>
        <v>1097.33</v>
      </c>
      <c r="E19" s="31">
        <f t="shared" si="1"/>
        <v>257.14</v>
      </c>
      <c r="F19">
        <v>51</v>
      </c>
    </row>
    <row r="20" spans="1:6" x14ac:dyDescent="0.25">
      <c r="A20" s="28" t="s">
        <v>3561</v>
      </c>
      <c r="B20" s="4" t="s">
        <v>0</v>
      </c>
      <c r="C20" s="29">
        <v>161</v>
      </c>
      <c r="D20" s="30">
        <f t="shared" si="0"/>
        <v>590.87</v>
      </c>
      <c r="E20" s="31">
        <f t="shared" si="1"/>
        <v>138.46</v>
      </c>
      <c r="F20">
        <v>51</v>
      </c>
    </row>
    <row r="21" spans="1:6" x14ac:dyDescent="0.25">
      <c r="A21" s="28" t="s">
        <v>3562</v>
      </c>
      <c r="B21" s="4" t="s">
        <v>0</v>
      </c>
      <c r="C21" s="29">
        <v>61</v>
      </c>
      <c r="D21" s="30">
        <f t="shared" si="0"/>
        <v>223.87</v>
      </c>
      <c r="E21" s="31">
        <f t="shared" si="1"/>
        <v>52.46</v>
      </c>
      <c r="F21">
        <v>51</v>
      </c>
    </row>
    <row r="22" spans="1:6" x14ac:dyDescent="0.25">
      <c r="A22" s="28" t="s">
        <v>3563</v>
      </c>
      <c r="B22" s="4" t="s">
        <v>0</v>
      </c>
      <c r="C22" s="29">
        <v>249</v>
      </c>
      <c r="D22" s="30">
        <f t="shared" si="0"/>
        <v>913.82999999999993</v>
      </c>
      <c r="E22" s="31">
        <f t="shared" si="1"/>
        <v>214.14</v>
      </c>
      <c r="F22">
        <v>51</v>
      </c>
    </row>
    <row r="23" spans="1:6" x14ac:dyDescent="0.25">
      <c r="A23" s="28" t="s">
        <v>760</v>
      </c>
      <c r="B23" s="4" t="s">
        <v>0</v>
      </c>
      <c r="C23" s="29">
        <v>199</v>
      </c>
      <c r="D23" s="30">
        <f t="shared" si="0"/>
        <v>730.33</v>
      </c>
      <c r="E23" s="31">
        <f t="shared" si="1"/>
        <v>171.14</v>
      </c>
      <c r="F23">
        <v>51</v>
      </c>
    </row>
    <row r="24" spans="1:6" x14ac:dyDescent="0.25">
      <c r="A24" s="28" t="s">
        <v>3564</v>
      </c>
      <c r="B24" s="4" t="s">
        <v>0</v>
      </c>
      <c r="C24" s="29">
        <v>169</v>
      </c>
      <c r="D24" s="30">
        <f t="shared" si="0"/>
        <v>620.23</v>
      </c>
      <c r="E24" s="31">
        <f t="shared" si="1"/>
        <v>145.34</v>
      </c>
      <c r="F24">
        <v>51</v>
      </c>
    </row>
    <row r="25" spans="1:6" x14ac:dyDescent="0.25">
      <c r="A25" s="28" t="s">
        <v>3565</v>
      </c>
      <c r="B25" s="4" t="s">
        <v>0</v>
      </c>
      <c r="C25" s="29">
        <v>143</v>
      </c>
      <c r="D25" s="30">
        <f t="shared" si="0"/>
        <v>524.80999999999995</v>
      </c>
      <c r="E25" s="31">
        <f t="shared" si="1"/>
        <v>122.98</v>
      </c>
      <c r="F25">
        <v>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0" sqref="A1:F17"/>
    </sheetView>
  </sheetViews>
  <sheetFormatPr defaultRowHeight="15" x14ac:dyDescent="0.25"/>
  <cols>
    <col min="1" max="1" width="113.5703125" customWidth="1"/>
    <col min="4" max="4" width="12" bestFit="1" customWidth="1"/>
  </cols>
  <sheetData>
    <row r="1" spans="1:6" x14ac:dyDescent="0.25">
      <c r="A1" s="28" t="s">
        <v>3566</v>
      </c>
      <c r="B1" s="4" t="s">
        <v>0</v>
      </c>
      <c r="C1" s="29">
        <v>179</v>
      </c>
      <c r="D1" s="30">
        <f>3.67*C1</f>
        <v>656.93</v>
      </c>
      <c r="E1" s="31">
        <f t="shared" ref="E1:E17" si="0">0.86*C1</f>
        <v>153.94</v>
      </c>
      <c r="F1">
        <v>52</v>
      </c>
    </row>
    <row r="2" spans="1:6" x14ac:dyDescent="0.25">
      <c r="A2" s="28" t="s">
        <v>3567</v>
      </c>
      <c r="B2" s="4" t="s">
        <v>0</v>
      </c>
      <c r="C2" s="29">
        <v>161</v>
      </c>
      <c r="D2" s="30">
        <f t="shared" ref="D2:D17" si="1">3.67*C2</f>
        <v>590.87</v>
      </c>
      <c r="E2" s="31">
        <f t="shared" si="0"/>
        <v>138.46</v>
      </c>
      <c r="F2">
        <v>52</v>
      </c>
    </row>
    <row r="3" spans="1:6" x14ac:dyDescent="0.25">
      <c r="A3" s="28" t="s">
        <v>3568</v>
      </c>
      <c r="B3" s="4" t="s">
        <v>0</v>
      </c>
      <c r="C3" s="29">
        <v>149</v>
      </c>
      <c r="D3" s="30">
        <f t="shared" si="1"/>
        <v>546.83000000000004</v>
      </c>
      <c r="E3" s="31">
        <f t="shared" si="0"/>
        <v>128.13999999999999</v>
      </c>
      <c r="F3">
        <v>52</v>
      </c>
    </row>
    <row r="4" spans="1:6" x14ac:dyDescent="0.25">
      <c r="A4" s="28" t="s">
        <v>761</v>
      </c>
      <c r="B4" s="4" t="s">
        <v>0</v>
      </c>
      <c r="C4" s="29">
        <v>161</v>
      </c>
      <c r="D4" s="30">
        <f t="shared" si="1"/>
        <v>590.87</v>
      </c>
      <c r="E4" s="31">
        <f t="shared" si="0"/>
        <v>138.46</v>
      </c>
      <c r="F4">
        <v>52</v>
      </c>
    </row>
    <row r="5" spans="1:6" x14ac:dyDescent="0.25">
      <c r="A5" s="28" t="s">
        <v>762</v>
      </c>
      <c r="B5" s="4" t="s">
        <v>0</v>
      </c>
      <c r="C5" s="29">
        <v>119</v>
      </c>
      <c r="D5" s="30">
        <f t="shared" si="1"/>
        <v>436.73</v>
      </c>
      <c r="E5" s="31">
        <f t="shared" si="0"/>
        <v>102.34</v>
      </c>
      <c r="F5">
        <v>52</v>
      </c>
    </row>
    <row r="6" spans="1:6" x14ac:dyDescent="0.25">
      <c r="A6" s="28" t="s">
        <v>763</v>
      </c>
      <c r="B6" s="4" t="s">
        <v>0</v>
      </c>
      <c r="C6" s="29">
        <v>149</v>
      </c>
      <c r="D6" s="30">
        <f t="shared" si="1"/>
        <v>546.83000000000004</v>
      </c>
      <c r="E6" s="31">
        <f t="shared" si="0"/>
        <v>128.13999999999999</v>
      </c>
      <c r="F6">
        <v>52</v>
      </c>
    </row>
    <row r="7" spans="1:6" x14ac:dyDescent="0.25">
      <c r="A7" s="28" t="s">
        <v>764</v>
      </c>
      <c r="B7" s="4" t="s">
        <v>0</v>
      </c>
      <c r="C7" s="29">
        <v>224</v>
      </c>
      <c r="D7" s="30">
        <f t="shared" si="1"/>
        <v>822.07999999999993</v>
      </c>
      <c r="E7" s="31">
        <f t="shared" si="0"/>
        <v>192.64</v>
      </c>
      <c r="F7">
        <v>52</v>
      </c>
    </row>
    <row r="8" spans="1:6" x14ac:dyDescent="0.25">
      <c r="A8" s="28" t="s">
        <v>765</v>
      </c>
      <c r="B8" s="4" t="s">
        <v>0</v>
      </c>
      <c r="C8" s="29">
        <v>159</v>
      </c>
      <c r="D8" s="30">
        <f t="shared" si="1"/>
        <v>583.53</v>
      </c>
      <c r="E8" s="31">
        <f t="shared" si="0"/>
        <v>136.74</v>
      </c>
      <c r="F8">
        <v>52</v>
      </c>
    </row>
    <row r="9" spans="1:6" x14ac:dyDescent="0.25">
      <c r="A9" s="28" t="s">
        <v>763</v>
      </c>
      <c r="B9" s="4" t="s">
        <v>0</v>
      </c>
      <c r="C9" s="29">
        <v>119</v>
      </c>
      <c r="D9" s="30">
        <f t="shared" si="1"/>
        <v>436.73</v>
      </c>
      <c r="E9" s="31">
        <f t="shared" si="0"/>
        <v>102.34</v>
      </c>
      <c r="F9">
        <v>52</v>
      </c>
    </row>
    <row r="10" spans="1:6" x14ac:dyDescent="0.25">
      <c r="A10" s="28" t="s">
        <v>3569</v>
      </c>
      <c r="B10" s="4" t="s">
        <v>0</v>
      </c>
      <c r="C10" s="29">
        <v>161</v>
      </c>
      <c r="D10" s="30">
        <f t="shared" si="1"/>
        <v>590.87</v>
      </c>
      <c r="E10" s="31">
        <f t="shared" si="0"/>
        <v>138.46</v>
      </c>
      <c r="F10">
        <v>52</v>
      </c>
    </row>
    <row r="11" spans="1:6" x14ac:dyDescent="0.25">
      <c r="A11" s="28" t="s">
        <v>3570</v>
      </c>
      <c r="B11" s="4" t="s">
        <v>0</v>
      </c>
      <c r="C11" s="29">
        <v>161</v>
      </c>
      <c r="D11" s="30">
        <f t="shared" si="1"/>
        <v>590.87</v>
      </c>
      <c r="E11" s="31">
        <f t="shared" si="0"/>
        <v>138.46</v>
      </c>
      <c r="F11">
        <v>52</v>
      </c>
    </row>
    <row r="12" spans="1:6" x14ac:dyDescent="0.25">
      <c r="A12" s="28" t="s">
        <v>3571</v>
      </c>
      <c r="B12" s="4" t="s">
        <v>0</v>
      </c>
      <c r="C12" s="29">
        <v>224</v>
      </c>
      <c r="D12" s="30">
        <f t="shared" si="1"/>
        <v>822.07999999999993</v>
      </c>
      <c r="E12" s="31">
        <f t="shared" si="0"/>
        <v>192.64</v>
      </c>
      <c r="F12">
        <v>52</v>
      </c>
    </row>
    <row r="13" spans="1:6" x14ac:dyDescent="0.25">
      <c r="A13" s="28" t="s">
        <v>3572</v>
      </c>
      <c r="B13" s="4" t="s">
        <v>0</v>
      </c>
      <c r="C13" s="29">
        <v>229</v>
      </c>
      <c r="D13" s="30">
        <f t="shared" si="1"/>
        <v>840.43</v>
      </c>
      <c r="E13" s="31">
        <f t="shared" si="0"/>
        <v>196.94</v>
      </c>
      <c r="F13">
        <v>52</v>
      </c>
    </row>
    <row r="14" spans="1:6" x14ac:dyDescent="0.25">
      <c r="A14" s="28" t="s">
        <v>3573</v>
      </c>
      <c r="B14" s="4" t="s">
        <v>0</v>
      </c>
      <c r="C14" s="29">
        <v>152</v>
      </c>
      <c r="D14" s="30">
        <f t="shared" si="1"/>
        <v>557.84</v>
      </c>
      <c r="E14" s="31">
        <f t="shared" si="0"/>
        <v>130.72</v>
      </c>
      <c r="F14">
        <v>52</v>
      </c>
    </row>
    <row r="15" spans="1:6" x14ac:dyDescent="0.25">
      <c r="A15" s="28" t="s">
        <v>3574</v>
      </c>
      <c r="B15" s="4" t="s">
        <v>0</v>
      </c>
      <c r="C15" s="29">
        <v>197</v>
      </c>
      <c r="D15" s="30">
        <f t="shared" si="1"/>
        <v>722.99</v>
      </c>
      <c r="E15" s="31">
        <f t="shared" si="0"/>
        <v>169.42</v>
      </c>
      <c r="F15">
        <v>52</v>
      </c>
    </row>
    <row r="16" spans="1:6" x14ac:dyDescent="0.25">
      <c r="A16" s="28" t="s">
        <v>3575</v>
      </c>
      <c r="B16" s="4" t="s">
        <v>0</v>
      </c>
      <c r="C16" s="29">
        <v>269</v>
      </c>
      <c r="D16" s="30">
        <f t="shared" si="1"/>
        <v>987.23</v>
      </c>
      <c r="E16" s="31">
        <f t="shared" si="0"/>
        <v>231.34</v>
      </c>
      <c r="F16">
        <v>52</v>
      </c>
    </row>
    <row r="17" spans="1:6" x14ac:dyDescent="0.25">
      <c r="A17" s="28" t="s">
        <v>3576</v>
      </c>
      <c r="B17" s="4" t="s">
        <v>0</v>
      </c>
      <c r="C17" s="29">
        <v>99</v>
      </c>
      <c r="D17" s="30">
        <f t="shared" si="1"/>
        <v>363.33</v>
      </c>
      <c r="E17" s="31">
        <f t="shared" si="0"/>
        <v>85.14</v>
      </c>
      <c r="F17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98"/>
  <sheetViews>
    <sheetView topLeftCell="A91" workbookViewId="0">
      <selection activeCell="A17" sqref="A1:F98"/>
    </sheetView>
  </sheetViews>
  <sheetFormatPr defaultRowHeight="15" x14ac:dyDescent="0.25"/>
  <cols>
    <col min="1" max="1" width="121.5703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766</v>
      </c>
      <c r="B1" s="4" t="s">
        <v>0</v>
      </c>
      <c r="C1" s="32">
        <v>189</v>
      </c>
      <c r="D1" s="30">
        <f t="shared" ref="D1:D64" si="0">3.67*C1</f>
        <v>693.63</v>
      </c>
      <c r="E1" s="31">
        <f t="shared" ref="E1:E32" si="1">0.86*C1</f>
        <v>162.54</v>
      </c>
      <c r="F1">
        <v>53</v>
      </c>
    </row>
    <row r="2" spans="1:6" x14ac:dyDescent="0.25">
      <c r="A2" s="3" t="s">
        <v>767</v>
      </c>
      <c r="B2" s="4" t="s">
        <v>0</v>
      </c>
      <c r="C2" s="29">
        <v>40</v>
      </c>
      <c r="D2" s="30">
        <f t="shared" si="0"/>
        <v>146.80000000000001</v>
      </c>
      <c r="E2" s="31">
        <f t="shared" si="1"/>
        <v>34.4</v>
      </c>
      <c r="F2">
        <v>53</v>
      </c>
    </row>
    <row r="3" spans="1:6" x14ac:dyDescent="0.25">
      <c r="A3" s="3" t="s">
        <v>768</v>
      </c>
      <c r="B3" s="4" t="s">
        <v>0</v>
      </c>
      <c r="C3" s="29">
        <v>13</v>
      </c>
      <c r="D3" s="30">
        <f t="shared" si="0"/>
        <v>47.71</v>
      </c>
      <c r="E3" s="31">
        <f t="shared" si="1"/>
        <v>11.18</v>
      </c>
      <c r="F3">
        <v>53</v>
      </c>
    </row>
    <row r="4" spans="1:6" x14ac:dyDescent="0.25">
      <c r="A4" s="3" t="s">
        <v>769</v>
      </c>
      <c r="B4" s="4" t="s">
        <v>0</v>
      </c>
      <c r="C4" s="29">
        <v>289</v>
      </c>
      <c r="D4" s="30">
        <f t="shared" si="0"/>
        <v>1060.6299999999999</v>
      </c>
      <c r="E4" s="31">
        <f t="shared" si="1"/>
        <v>248.54</v>
      </c>
      <c r="F4">
        <v>53</v>
      </c>
    </row>
    <row r="5" spans="1:6" x14ac:dyDescent="0.25">
      <c r="A5" s="28" t="s">
        <v>770</v>
      </c>
      <c r="B5" s="4" t="s">
        <v>0</v>
      </c>
      <c r="C5" s="29">
        <v>399</v>
      </c>
      <c r="D5" s="30">
        <f t="shared" si="0"/>
        <v>1464.33</v>
      </c>
      <c r="E5" s="31">
        <f t="shared" si="1"/>
        <v>343.14</v>
      </c>
      <c r="F5">
        <v>53</v>
      </c>
    </row>
    <row r="6" spans="1:6" x14ac:dyDescent="0.25">
      <c r="A6" s="28" t="s">
        <v>771</v>
      </c>
      <c r="B6" s="4" t="s">
        <v>0</v>
      </c>
      <c r="C6" s="29">
        <v>242</v>
      </c>
      <c r="D6" s="30">
        <f t="shared" si="0"/>
        <v>888.14</v>
      </c>
      <c r="E6" s="31">
        <f t="shared" si="1"/>
        <v>208.12</v>
      </c>
      <c r="F6">
        <v>53</v>
      </c>
    </row>
    <row r="7" spans="1:6" x14ac:dyDescent="0.25">
      <c r="A7" s="28" t="s">
        <v>772</v>
      </c>
      <c r="B7" s="4" t="s">
        <v>0</v>
      </c>
      <c r="C7" s="29">
        <v>397</v>
      </c>
      <c r="D7" s="30">
        <f t="shared" si="0"/>
        <v>1456.99</v>
      </c>
      <c r="E7" s="31">
        <f t="shared" si="1"/>
        <v>341.42</v>
      </c>
      <c r="F7">
        <v>53</v>
      </c>
    </row>
    <row r="8" spans="1:6" x14ac:dyDescent="0.25">
      <c r="A8" s="28" t="s">
        <v>773</v>
      </c>
      <c r="B8" s="4" t="s">
        <v>0</v>
      </c>
      <c r="C8" s="29">
        <v>297</v>
      </c>
      <c r="D8" s="30">
        <f t="shared" si="0"/>
        <v>1089.99</v>
      </c>
      <c r="E8" s="31">
        <f t="shared" si="1"/>
        <v>255.42</v>
      </c>
      <c r="F8">
        <v>53</v>
      </c>
    </row>
    <row r="9" spans="1:6" x14ac:dyDescent="0.25">
      <c r="A9" s="28" t="s">
        <v>774</v>
      </c>
      <c r="B9" s="4" t="s">
        <v>0</v>
      </c>
      <c r="C9" s="29">
        <v>129</v>
      </c>
      <c r="D9" s="30">
        <f t="shared" si="0"/>
        <v>473.43</v>
      </c>
      <c r="E9" s="31">
        <f t="shared" si="1"/>
        <v>110.94</v>
      </c>
      <c r="F9">
        <v>53</v>
      </c>
    </row>
    <row r="10" spans="1:6" x14ac:dyDescent="0.25">
      <c r="A10" s="28" t="s">
        <v>775</v>
      </c>
      <c r="B10" s="4" t="s">
        <v>0</v>
      </c>
      <c r="C10" s="29">
        <v>2998</v>
      </c>
      <c r="D10" s="30">
        <f t="shared" si="0"/>
        <v>11002.66</v>
      </c>
      <c r="E10" s="31">
        <f t="shared" si="1"/>
        <v>2578.2799999999997</v>
      </c>
      <c r="F10">
        <v>53</v>
      </c>
    </row>
    <row r="11" spans="1:6" x14ac:dyDescent="0.25">
      <c r="A11" s="28" t="s">
        <v>776</v>
      </c>
      <c r="B11" s="4" t="s">
        <v>0</v>
      </c>
      <c r="C11" s="29">
        <v>1696</v>
      </c>
      <c r="D11" s="30">
        <f t="shared" si="0"/>
        <v>6224.32</v>
      </c>
      <c r="E11" s="31">
        <f t="shared" si="1"/>
        <v>1458.56</v>
      </c>
      <c r="F11">
        <v>53</v>
      </c>
    </row>
    <row r="12" spans="1:6" x14ac:dyDescent="0.25">
      <c r="A12" s="28" t="s">
        <v>777</v>
      </c>
      <c r="B12" s="4" t="s">
        <v>0</v>
      </c>
      <c r="C12" s="29">
        <v>419</v>
      </c>
      <c r="D12" s="30">
        <f t="shared" si="0"/>
        <v>1537.73</v>
      </c>
      <c r="E12" s="31">
        <f t="shared" si="1"/>
        <v>360.34</v>
      </c>
      <c r="F12">
        <v>53</v>
      </c>
    </row>
    <row r="13" spans="1:6" x14ac:dyDescent="0.25">
      <c r="A13" s="28" t="s">
        <v>778</v>
      </c>
      <c r="B13" s="4" t="s">
        <v>0</v>
      </c>
      <c r="C13" s="29">
        <v>3099</v>
      </c>
      <c r="D13" s="30">
        <f t="shared" si="0"/>
        <v>11373.33</v>
      </c>
      <c r="E13" s="31">
        <f t="shared" si="1"/>
        <v>2665.14</v>
      </c>
      <c r="F13">
        <v>53</v>
      </c>
    </row>
    <row r="14" spans="1:6" x14ac:dyDescent="0.25">
      <c r="A14" s="28" t="s">
        <v>779</v>
      </c>
      <c r="B14" s="4" t="s">
        <v>0</v>
      </c>
      <c r="C14" s="29">
        <v>337</v>
      </c>
      <c r="D14" s="30">
        <f t="shared" si="0"/>
        <v>1236.79</v>
      </c>
      <c r="E14" s="31">
        <f t="shared" si="1"/>
        <v>289.82</v>
      </c>
      <c r="F14">
        <v>53</v>
      </c>
    </row>
    <row r="15" spans="1:6" x14ac:dyDescent="0.25">
      <c r="A15" s="28" t="s">
        <v>780</v>
      </c>
      <c r="B15" s="4" t="s">
        <v>0</v>
      </c>
      <c r="C15" s="29">
        <v>86</v>
      </c>
      <c r="D15" s="30">
        <f t="shared" si="0"/>
        <v>315.62</v>
      </c>
      <c r="E15" s="31">
        <f t="shared" si="1"/>
        <v>73.959999999999994</v>
      </c>
      <c r="F15">
        <v>53</v>
      </c>
    </row>
    <row r="16" spans="1:6" x14ac:dyDescent="0.25">
      <c r="A16" s="28" t="s">
        <v>781</v>
      </c>
      <c r="B16" s="4" t="s">
        <v>0</v>
      </c>
      <c r="C16" s="29">
        <v>1796</v>
      </c>
      <c r="D16" s="30">
        <f t="shared" si="0"/>
        <v>6591.32</v>
      </c>
      <c r="E16" s="31">
        <f t="shared" si="1"/>
        <v>1544.56</v>
      </c>
      <c r="F16">
        <v>53</v>
      </c>
    </row>
    <row r="17" spans="1:6" x14ac:dyDescent="0.25">
      <c r="A17" s="28" t="s">
        <v>782</v>
      </c>
      <c r="B17" s="4" t="s">
        <v>0</v>
      </c>
      <c r="C17" s="29">
        <v>1498</v>
      </c>
      <c r="D17" s="30">
        <f t="shared" si="0"/>
        <v>5497.66</v>
      </c>
      <c r="E17" s="31">
        <f t="shared" si="1"/>
        <v>1288.28</v>
      </c>
      <c r="F17">
        <v>53</v>
      </c>
    </row>
    <row r="18" spans="1:6" x14ac:dyDescent="0.25">
      <c r="A18" s="28" t="s">
        <v>783</v>
      </c>
      <c r="B18" s="4" t="s">
        <v>0</v>
      </c>
      <c r="C18" s="29">
        <v>5196</v>
      </c>
      <c r="D18" s="30">
        <f t="shared" si="0"/>
        <v>19069.32</v>
      </c>
      <c r="E18" s="31">
        <f t="shared" si="1"/>
        <v>4468.5599999999995</v>
      </c>
      <c r="F18">
        <v>53</v>
      </c>
    </row>
    <row r="19" spans="1:6" x14ac:dyDescent="0.25">
      <c r="A19" s="28" t="s">
        <v>784</v>
      </c>
      <c r="B19" s="4" t="s">
        <v>0</v>
      </c>
      <c r="C19" s="29">
        <v>797</v>
      </c>
      <c r="D19" s="30">
        <f t="shared" si="0"/>
        <v>2924.99</v>
      </c>
      <c r="E19" s="31">
        <f t="shared" si="1"/>
        <v>685.42</v>
      </c>
      <c r="F19">
        <v>53</v>
      </c>
    </row>
    <row r="20" spans="1:6" x14ac:dyDescent="0.25">
      <c r="A20" s="28" t="s">
        <v>785</v>
      </c>
      <c r="B20" s="4" t="s">
        <v>0</v>
      </c>
      <c r="C20" s="29">
        <v>2696</v>
      </c>
      <c r="D20" s="30">
        <f t="shared" si="0"/>
        <v>9894.32</v>
      </c>
      <c r="E20" s="31">
        <f t="shared" si="1"/>
        <v>2318.56</v>
      </c>
      <c r="F20">
        <v>53</v>
      </c>
    </row>
    <row r="21" spans="1:6" x14ac:dyDescent="0.25">
      <c r="A21" s="28" t="s">
        <v>786</v>
      </c>
      <c r="B21" s="4" t="s">
        <v>0</v>
      </c>
      <c r="C21" s="29">
        <v>497</v>
      </c>
      <c r="D21" s="30">
        <f t="shared" si="0"/>
        <v>1823.99</v>
      </c>
      <c r="E21" s="31">
        <f t="shared" si="1"/>
        <v>427.42</v>
      </c>
      <c r="F21">
        <v>53</v>
      </c>
    </row>
    <row r="22" spans="1:6" x14ac:dyDescent="0.25">
      <c r="A22" s="28" t="s">
        <v>787</v>
      </c>
      <c r="B22" s="4" t="s">
        <v>0</v>
      </c>
      <c r="C22" s="29">
        <v>178</v>
      </c>
      <c r="D22" s="30">
        <f t="shared" si="0"/>
        <v>653.26</v>
      </c>
      <c r="E22" s="31">
        <f t="shared" si="1"/>
        <v>153.07999999999998</v>
      </c>
      <c r="F22">
        <v>53</v>
      </c>
    </row>
    <row r="23" spans="1:6" x14ac:dyDescent="0.25">
      <c r="A23" s="28" t="s">
        <v>788</v>
      </c>
      <c r="B23" s="4" t="s">
        <v>0</v>
      </c>
      <c r="C23" s="29">
        <v>1198</v>
      </c>
      <c r="D23" s="30">
        <f t="shared" si="0"/>
        <v>4396.66</v>
      </c>
      <c r="E23" s="31">
        <f t="shared" si="1"/>
        <v>1030.28</v>
      </c>
      <c r="F23">
        <v>53</v>
      </c>
    </row>
    <row r="24" spans="1:6" x14ac:dyDescent="0.25">
      <c r="A24" s="28" t="s">
        <v>789</v>
      </c>
      <c r="B24" s="4" t="s">
        <v>0</v>
      </c>
      <c r="C24" s="29">
        <v>798</v>
      </c>
      <c r="D24" s="30">
        <f t="shared" si="0"/>
        <v>2928.66</v>
      </c>
      <c r="E24" s="31">
        <f t="shared" si="1"/>
        <v>686.28</v>
      </c>
      <c r="F24">
        <v>53</v>
      </c>
    </row>
    <row r="25" spans="1:6" x14ac:dyDescent="0.25">
      <c r="A25" s="28" t="s">
        <v>790</v>
      </c>
      <c r="B25" s="4" t="s">
        <v>0</v>
      </c>
      <c r="C25" s="29">
        <v>174</v>
      </c>
      <c r="D25" s="30">
        <f t="shared" si="0"/>
        <v>638.58000000000004</v>
      </c>
      <c r="E25" s="31">
        <f t="shared" si="1"/>
        <v>149.63999999999999</v>
      </c>
      <c r="F25">
        <v>53</v>
      </c>
    </row>
    <row r="26" spans="1:6" x14ac:dyDescent="0.25">
      <c r="A26" s="28" t="s">
        <v>791</v>
      </c>
      <c r="B26" s="4" t="s">
        <v>0</v>
      </c>
      <c r="C26" s="29">
        <v>99</v>
      </c>
      <c r="D26" s="30">
        <f t="shared" si="0"/>
        <v>363.33</v>
      </c>
      <c r="E26" s="31">
        <f t="shared" si="1"/>
        <v>85.14</v>
      </c>
      <c r="F26">
        <v>53</v>
      </c>
    </row>
    <row r="27" spans="1:6" x14ac:dyDescent="0.25">
      <c r="A27" s="28" t="s">
        <v>792</v>
      </c>
      <c r="B27" s="4" t="s">
        <v>0</v>
      </c>
      <c r="C27" s="29">
        <v>159</v>
      </c>
      <c r="D27" s="30">
        <f t="shared" si="0"/>
        <v>583.53</v>
      </c>
      <c r="E27" s="31">
        <f t="shared" si="1"/>
        <v>136.74</v>
      </c>
      <c r="F27">
        <v>53</v>
      </c>
    </row>
    <row r="28" spans="1:6" x14ac:dyDescent="0.25">
      <c r="A28" s="28" t="s">
        <v>793</v>
      </c>
      <c r="B28" s="4" t="s">
        <v>0</v>
      </c>
      <c r="C28" s="29">
        <v>65</v>
      </c>
      <c r="D28" s="30">
        <f t="shared" si="0"/>
        <v>238.54999999999998</v>
      </c>
      <c r="E28" s="31">
        <f t="shared" si="1"/>
        <v>55.9</v>
      </c>
      <c r="F28">
        <v>53</v>
      </c>
    </row>
    <row r="29" spans="1:6" x14ac:dyDescent="0.25">
      <c r="A29" s="28" t="s">
        <v>794</v>
      </c>
      <c r="B29" s="4" t="s">
        <v>0</v>
      </c>
      <c r="C29" s="29">
        <v>19</v>
      </c>
      <c r="D29" s="30">
        <f t="shared" si="0"/>
        <v>69.73</v>
      </c>
      <c r="E29" s="31">
        <f t="shared" si="1"/>
        <v>16.34</v>
      </c>
      <c r="F29">
        <v>53</v>
      </c>
    </row>
    <row r="30" spans="1:6" x14ac:dyDescent="0.25">
      <c r="A30" s="28" t="s">
        <v>795</v>
      </c>
      <c r="B30" s="4" t="s">
        <v>0</v>
      </c>
      <c r="C30" s="29">
        <v>13</v>
      </c>
      <c r="D30" s="30">
        <f t="shared" si="0"/>
        <v>47.71</v>
      </c>
      <c r="E30" s="31">
        <f t="shared" si="1"/>
        <v>11.18</v>
      </c>
      <c r="F30">
        <v>53</v>
      </c>
    </row>
    <row r="31" spans="1:6" x14ac:dyDescent="0.25">
      <c r="A31" s="28" t="s">
        <v>796</v>
      </c>
      <c r="B31" s="4" t="s">
        <v>0</v>
      </c>
      <c r="C31" s="29">
        <v>79</v>
      </c>
      <c r="D31" s="30">
        <f t="shared" si="0"/>
        <v>289.93</v>
      </c>
      <c r="E31" s="31">
        <f t="shared" si="1"/>
        <v>67.94</v>
      </c>
      <c r="F31">
        <v>53</v>
      </c>
    </row>
    <row r="32" spans="1:6" x14ac:dyDescent="0.25">
      <c r="A32" s="28" t="s">
        <v>797</v>
      </c>
      <c r="B32" s="4" t="s">
        <v>0</v>
      </c>
      <c r="C32" s="29">
        <v>289</v>
      </c>
      <c r="D32" s="30">
        <f t="shared" si="0"/>
        <v>1060.6299999999999</v>
      </c>
      <c r="E32" s="31">
        <f t="shared" si="1"/>
        <v>248.54</v>
      </c>
      <c r="F32">
        <v>53</v>
      </c>
    </row>
    <row r="33" spans="1:6" x14ac:dyDescent="0.25">
      <c r="A33" s="28" t="s">
        <v>798</v>
      </c>
      <c r="B33" s="4" t="s">
        <v>0</v>
      </c>
      <c r="C33" s="29">
        <v>13</v>
      </c>
      <c r="D33" s="30">
        <f t="shared" si="0"/>
        <v>47.71</v>
      </c>
      <c r="E33" s="31">
        <f t="shared" ref="E33:E64" si="2">0.86*C33</f>
        <v>11.18</v>
      </c>
      <c r="F33">
        <v>53</v>
      </c>
    </row>
    <row r="34" spans="1:6" x14ac:dyDescent="0.25">
      <c r="A34" s="28" t="s">
        <v>799</v>
      </c>
      <c r="B34" s="4" t="s">
        <v>0</v>
      </c>
      <c r="C34" s="29">
        <v>21</v>
      </c>
      <c r="D34" s="30">
        <f t="shared" si="0"/>
        <v>77.069999999999993</v>
      </c>
      <c r="E34" s="31">
        <f t="shared" si="2"/>
        <v>18.059999999999999</v>
      </c>
      <c r="F34">
        <v>53</v>
      </c>
    </row>
    <row r="35" spans="1:6" x14ac:dyDescent="0.25">
      <c r="A35" s="28" t="s">
        <v>800</v>
      </c>
      <c r="B35" s="4" t="s">
        <v>0</v>
      </c>
      <c r="C35" s="29">
        <v>26</v>
      </c>
      <c r="D35" s="30">
        <f t="shared" si="0"/>
        <v>95.42</v>
      </c>
      <c r="E35" s="31">
        <f t="shared" si="2"/>
        <v>22.36</v>
      </c>
      <c r="F35">
        <v>53</v>
      </c>
    </row>
    <row r="36" spans="1:6" x14ac:dyDescent="0.25">
      <c r="A36" s="28" t="s">
        <v>801</v>
      </c>
      <c r="B36" s="4" t="s">
        <v>0</v>
      </c>
      <c r="C36" s="29">
        <v>89</v>
      </c>
      <c r="D36" s="30">
        <f t="shared" si="0"/>
        <v>326.63</v>
      </c>
      <c r="E36" s="31">
        <f t="shared" si="2"/>
        <v>76.539999999999992</v>
      </c>
      <c r="F36">
        <v>53</v>
      </c>
    </row>
    <row r="37" spans="1:6" x14ac:dyDescent="0.25">
      <c r="A37" s="28" t="s">
        <v>802</v>
      </c>
      <c r="B37" s="4" t="s">
        <v>0</v>
      </c>
      <c r="C37" s="29">
        <v>385</v>
      </c>
      <c r="D37" s="30">
        <f t="shared" si="0"/>
        <v>1412.95</v>
      </c>
      <c r="E37" s="31">
        <f t="shared" si="2"/>
        <v>331.1</v>
      </c>
      <c r="F37">
        <v>53</v>
      </c>
    </row>
    <row r="38" spans="1:6" x14ac:dyDescent="0.25">
      <c r="A38" s="28" t="s">
        <v>803</v>
      </c>
      <c r="B38" s="4" t="s">
        <v>0</v>
      </c>
      <c r="C38" s="29">
        <v>238</v>
      </c>
      <c r="D38" s="30">
        <f t="shared" si="0"/>
        <v>873.46</v>
      </c>
      <c r="E38" s="31">
        <f t="shared" si="2"/>
        <v>204.68</v>
      </c>
      <c r="F38">
        <v>53</v>
      </c>
    </row>
    <row r="39" spans="1:6" x14ac:dyDescent="0.25">
      <c r="A39" s="28" t="s">
        <v>804</v>
      </c>
      <c r="B39" s="4" t="s">
        <v>0</v>
      </c>
      <c r="C39" s="29">
        <v>59</v>
      </c>
      <c r="D39" s="30">
        <f t="shared" si="0"/>
        <v>216.53</v>
      </c>
      <c r="E39" s="31">
        <f t="shared" si="2"/>
        <v>50.74</v>
      </c>
      <c r="F39">
        <v>53</v>
      </c>
    </row>
    <row r="40" spans="1:6" x14ac:dyDescent="0.25">
      <c r="A40" s="28" t="s">
        <v>805</v>
      </c>
      <c r="B40" s="4" t="s">
        <v>0</v>
      </c>
      <c r="C40" s="29">
        <v>49</v>
      </c>
      <c r="D40" s="30">
        <f t="shared" si="0"/>
        <v>179.82999999999998</v>
      </c>
      <c r="E40" s="31">
        <f t="shared" si="2"/>
        <v>42.14</v>
      </c>
      <c r="F40">
        <v>53</v>
      </c>
    </row>
    <row r="41" spans="1:6" x14ac:dyDescent="0.25">
      <c r="A41" s="28" t="s">
        <v>806</v>
      </c>
      <c r="B41" s="4" t="s">
        <v>0</v>
      </c>
      <c r="C41" s="29">
        <v>498</v>
      </c>
      <c r="D41" s="30">
        <f t="shared" si="0"/>
        <v>1827.6599999999999</v>
      </c>
      <c r="E41" s="31">
        <f t="shared" si="2"/>
        <v>428.28</v>
      </c>
      <c r="F41">
        <v>53</v>
      </c>
    </row>
    <row r="42" spans="1:6" x14ac:dyDescent="0.25">
      <c r="A42" s="28" t="s">
        <v>807</v>
      </c>
      <c r="B42" s="4" t="s">
        <v>0</v>
      </c>
      <c r="C42" s="29">
        <v>279</v>
      </c>
      <c r="D42" s="30">
        <f t="shared" si="0"/>
        <v>1023.93</v>
      </c>
      <c r="E42" s="31">
        <f t="shared" si="2"/>
        <v>239.94</v>
      </c>
      <c r="F42">
        <v>53</v>
      </c>
    </row>
    <row r="43" spans="1:6" x14ac:dyDescent="0.25">
      <c r="A43" s="28" t="s">
        <v>808</v>
      </c>
      <c r="B43" s="4" t="s">
        <v>0</v>
      </c>
      <c r="C43" s="29">
        <v>89</v>
      </c>
      <c r="D43" s="30">
        <f t="shared" si="0"/>
        <v>326.63</v>
      </c>
      <c r="E43" s="31">
        <f t="shared" si="2"/>
        <v>76.539999999999992</v>
      </c>
      <c r="F43">
        <v>53</v>
      </c>
    </row>
    <row r="44" spans="1:6" x14ac:dyDescent="0.25">
      <c r="A44" s="28" t="s">
        <v>809</v>
      </c>
      <c r="B44" s="4" t="s">
        <v>0</v>
      </c>
      <c r="C44" s="29">
        <v>365</v>
      </c>
      <c r="D44" s="30">
        <f t="shared" si="0"/>
        <v>1339.55</v>
      </c>
      <c r="E44" s="31">
        <f t="shared" si="2"/>
        <v>313.89999999999998</v>
      </c>
      <c r="F44">
        <v>53</v>
      </c>
    </row>
    <row r="45" spans="1:6" x14ac:dyDescent="0.25">
      <c r="A45" s="28" t="s">
        <v>810</v>
      </c>
      <c r="B45" s="4" t="s">
        <v>0</v>
      </c>
      <c r="C45" s="29">
        <v>27</v>
      </c>
      <c r="D45" s="30">
        <f t="shared" si="0"/>
        <v>99.09</v>
      </c>
      <c r="E45" s="31">
        <f t="shared" si="2"/>
        <v>23.22</v>
      </c>
      <c r="F45">
        <v>53</v>
      </c>
    </row>
    <row r="46" spans="1:6" x14ac:dyDescent="0.25">
      <c r="A46" s="28" t="s">
        <v>811</v>
      </c>
      <c r="B46" s="4" t="s">
        <v>0</v>
      </c>
      <c r="C46" s="29">
        <v>18</v>
      </c>
      <c r="D46" s="30">
        <f t="shared" si="0"/>
        <v>66.06</v>
      </c>
      <c r="E46" s="31">
        <f t="shared" si="2"/>
        <v>15.48</v>
      </c>
      <c r="F46">
        <v>53</v>
      </c>
    </row>
    <row r="47" spans="1:6" x14ac:dyDescent="0.25">
      <c r="A47" s="28" t="s">
        <v>812</v>
      </c>
      <c r="B47" s="4" t="s">
        <v>0</v>
      </c>
      <c r="C47" s="29">
        <v>189</v>
      </c>
      <c r="D47" s="30">
        <f t="shared" si="0"/>
        <v>693.63</v>
      </c>
      <c r="E47" s="31">
        <f t="shared" si="2"/>
        <v>162.54</v>
      </c>
      <c r="F47">
        <v>53</v>
      </c>
    </row>
    <row r="48" spans="1:6" x14ac:dyDescent="0.25">
      <c r="A48" s="28" t="s">
        <v>813</v>
      </c>
      <c r="B48" s="4" t="s">
        <v>0</v>
      </c>
      <c r="C48" s="29">
        <v>27</v>
      </c>
      <c r="D48" s="30">
        <f t="shared" si="0"/>
        <v>99.09</v>
      </c>
      <c r="E48" s="31">
        <f t="shared" si="2"/>
        <v>23.22</v>
      </c>
      <c r="F48">
        <v>53</v>
      </c>
    </row>
    <row r="49" spans="1:6" x14ac:dyDescent="0.25">
      <c r="A49" s="28" t="s">
        <v>814</v>
      </c>
      <c r="B49" s="4" t="s">
        <v>0</v>
      </c>
      <c r="C49" s="29">
        <v>143</v>
      </c>
      <c r="D49" s="30">
        <f t="shared" si="0"/>
        <v>524.80999999999995</v>
      </c>
      <c r="E49" s="31">
        <f t="shared" si="2"/>
        <v>122.98</v>
      </c>
      <c r="F49">
        <v>53</v>
      </c>
    </row>
    <row r="50" spans="1:6" x14ac:dyDescent="0.25">
      <c r="A50" s="28" t="s">
        <v>815</v>
      </c>
      <c r="B50" s="4" t="s">
        <v>0</v>
      </c>
      <c r="C50" s="29">
        <v>13</v>
      </c>
      <c r="D50" s="30">
        <f t="shared" si="0"/>
        <v>47.71</v>
      </c>
      <c r="E50" s="31">
        <f t="shared" si="2"/>
        <v>11.18</v>
      </c>
      <c r="F50">
        <v>53</v>
      </c>
    </row>
    <row r="51" spans="1:6" x14ac:dyDescent="0.25">
      <c r="A51" s="28" t="s">
        <v>816</v>
      </c>
      <c r="B51" s="4" t="s">
        <v>0</v>
      </c>
      <c r="C51" s="29">
        <v>12.99</v>
      </c>
      <c r="D51" s="30">
        <f t="shared" si="0"/>
        <v>47.673299999999998</v>
      </c>
      <c r="E51" s="31">
        <f t="shared" si="2"/>
        <v>11.1714</v>
      </c>
      <c r="F51">
        <v>53</v>
      </c>
    </row>
    <row r="52" spans="1:6" x14ac:dyDescent="0.25">
      <c r="A52" s="28" t="s">
        <v>817</v>
      </c>
      <c r="B52" s="4" t="s">
        <v>0</v>
      </c>
      <c r="C52" s="29">
        <v>31</v>
      </c>
      <c r="D52" s="30">
        <f t="shared" si="0"/>
        <v>113.77</v>
      </c>
      <c r="E52" s="31">
        <f t="shared" si="2"/>
        <v>26.66</v>
      </c>
      <c r="F52">
        <v>53</v>
      </c>
    </row>
    <row r="53" spans="1:6" x14ac:dyDescent="0.25">
      <c r="A53" s="28" t="s">
        <v>818</v>
      </c>
      <c r="B53" s="4" t="s">
        <v>0</v>
      </c>
      <c r="C53" s="29">
        <v>119</v>
      </c>
      <c r="D53" s="30">
        <f t="shared" si="0"/>
        <v>436.73</v>
      </c>
      <c r="E53" s="31">
        <f t="shared" si="2"/>
        <v>102.34</v>
      </c>
      <c r="F53">
        <v>53</v>
      </c>
    </row>
    <row r="54" spans="1:6" x14ac:dyDescent="0.25">
      <c r="A54" s="28" t="s">
        <v>819</v>
      </c>
      <c r="B54" s="4" t="s">
        <v>0</v>
      </c>
      <c r="C54" s="29">
        <v>65</v>
      </c>
      <c r="D54" s="30">
        <f t="shared" si="0"/>
        <v>238.54999999999998</v>
      </c>
      <c r="E54" s="31">
        <f t="shared" si="2"/>
        <v>55.9</v>
      </c>
      <c r="F54">
        <v>53</v>
      </c>
    </row>
    <row r="55" spans="1:6" x14ac:dyDescent="0.25">
      <c r="A55" s="28" t="s">
        <v>820</v>
      </c>
      <c r="B55" s="4" t="s">
        <v>0</v>
      </c>
      <c r="C55" s="29">
        <v>27</v>
      </c>
      <c r="D55" s="30">
        <f t="shared" si="0"/>
        <v>99.09</v>
      </c>
      <c r="E55" s="31">
        <f t="shared" si="2"/>
        <v>23.22</v>
      </c>
      <c r="F55">
        <v>53</v>
      </c>
    </row>
    <row r="56" spans="1:6" x14ac:dyDescent="0.25">
      <c r="A56" s="28" t="s">
        <v>821</v>
      </c>
      <c r="B56" s="4" t="s">
        <v>0</v>
      </c>
      <c r="C56" s="29">
        <v>79</v>
      </c>
      <c r="D56" s="30">
        <f t="shared" si="0"/>
        <v>289.93</v>
      </c>
      <c r="E56" s="31">
        <f t="shared" si="2"/>
        <v>67.94</v>
      </c>
      <c r="F56">
        <v>53</v>
      </c>
    </row>
    <row r="57" spans="1:6" x14ac:dyDescent="0.25">
      <c r="A57" s="28" t="s">
        <v>822</v>
      </c>
      <c r="B57" s="4" t="s">
        <v>0</v>
      </c>
      <c r="C57" s="29">
        <v>39</v>
      </c>
      <c r="D57" s="30">
        <f t="shared" si="0"/>
        <v>143.13</v>
      </c>
      <c r="E57" s="31">
        <f t="shared" si="2"/>
        <v>33.54</v>
      </c>
      <c r="F57">
        <v>53</v>
      </c>
    </row>
    <row r="58" spans="1:6" x14ac:dyDescent="0.25">
      <c r="A58" s="28" t="s">
        <v>823</v>
      </c>
      <c r="B58" s="4" t="s">
        <v>0</v>
      </c>
      <c r="C58" s="29">
        <v>17</v>
      </c>
      <c r="D58" s="30">
        <f t="shared" si="0"/>
        <v>62.39</v>
      </c>
      <c r="E58" s="31">
        <f t="shared" si="2"/>
        <v>14.62</v>
      </c>
      <c r="F58">
        <v>53</v>
      </c>
    </row>
    <row r="59" spans="1:6" x14ac:dyDescent="0.25">
      <c r="A59" s="28" t="s">
        <v>824</v>
      </c>
      <c r="B59" s="4" t="s">
        <v>0</v>
      </c>
      <c r="C59" s="29">
        <v>53</v>
      </c>
      <c r="D59" s="30">
        <f t="shared" si="0"/>
        <v>194.51</v>
      </c>
      <c r="E59" s="31">
        <f t="shared" si="2"/>
        <v>45.58</v>
      </c>
      <c r="F59">
        <v>53</v>
      </c>
    </row>
    <row r="60" spans="1:6" x14ac:dyDescent="0.25">
      <c r="A60" s="28" t="s">
        <v>825</v>
      </c>
      <c r="B60" s="4" t="s">
        <v>0</v>
      </c>
      <c r="C60" s="29">
        <v>32</v>
      </c>
      <c r="D60" s="30">
        <f t="shared" si="0"/>
        <v>117.44</v>
      </c>
      <c r="E60" s="31">
        <f t="shared" si="2"/>
        <v>27.52</v>
      </c>
      <c r="F60">
        <v>53</v>
      </c>
    </row>
    <row r="61" spans="1:6" x14ac:dyDescent="0.25">
      <c r="A61" s="28" t="s">
        <v>826</v>
      </c>
      <c r="B61" s="4" t="s">
        <v>0</v>
      </c>
      <c r="C61" s="29">
        <v>52</v>
      </c>
      <c r="D61" s="30">
        <f t="shared" si="0"/>
        <v>190.84</v>
      </c>
      <c r="E61" s="31">
        <f t="shared" si="2"/>
        <v>44.72</v>
      </c>
      <c r="F61">
        <v>53</v>
      </c>
    </row>
    <row r="62" spans="1:6" x14ac:dyDescent="0.25">
      <c r="A62" s="28" t="s">
        <v>827</v>
      </c>
      <c r="B62" s="4" t="s">
        <v>0</v>
      </c>
      <c r="C62" s="29">
        <v>23</v>
      </c>
      <c r="D62" s="30">
        <f t="shared" si="0"/>
        <v>84.41</v>
      </c>
      <c r="E62" s="31">
        <f t="shared" si="2"/>
        <v>19.78</v>
      </c>
      <c r="F62">
        <v>53</v>
      </c>
    </row>
    <row r="63" spans="1:6" x14ac:dyDescent="0.25">
      <c r="A63" s="28" t="s">
        <v>828</v>
      </c>
      <c r="B63" s="4" t="s">
        <v>0</v>
      </c>
      <c r="C63" s="29">
        <v>169</v>
      </c>
      <c r="D63" s="30">
        <f t="shared" si="0"/>
        <v>620.23</v>
      </c>
      <c r="E63" s="31">
        <f t="shared" si="2"/>
        <v>145.34</v>
      </c>
      <c r="F63">
        <v>53</v>
      </c>
    </row>
    <row r="64" spans="1:6" x14ac:dyDescent="0.25">
      <c r="A64" s="28" t="s">
        <v>829</v>
      </c>
      <c r="B64" s="4" t="s">
        <v>0</v>
      </c>
      <c r="C64" s="29">
        <v>149</v>
      </c>
      <c r="D64" s="30">
        <f t="shared" si="0"/>
        <v>546.83000000000004</v>
      </c>
      <c r="E64" s="31">
        <f t="shared" si="2"/>
        <v>128.13999999999999</v>
      </c>
      <c r="F64">
        <v>53</v>
      </c>
    </row>
    <row r="65" spans="1:6" x14ac:dyDescent="0.25">
      <c r="A65" s="28" t="s">
        <v>830</v>
      </c>
      <c r="B65" s="4" t="s">
        <v>0</v>
      </c>
      <c r="C65" s="29">
        <v>59</v>
      </c>
      <c r="D65" s="30">
        <f t="shared" ref="D65:D98" si="3">3.67*C65</f>
        <v>216.53</v>
      </c>
      <c r="E65" s="31">
        <f t="shared" ref="E65:E98" si="4">0.86*C65</f>
        <v>50.74</v>
      </c>
      <c r="F65">
        <v>53</v>
      </c>
    </row>
    <row r="66" spans="1:6" x14ac:dyDescent="0.25">
      <c r="A66" s="28" t="s">
        <v>831</v>
      </c>
      <c r="B66" s="4" t="s">
        <v>0</v>
      </c>
      <c r="C66" s="29">
        <v>119</v>
      </c>
      <c r="D66" s="30">
        <f t="shared" si="3"/>
        <v>436.73</v>
      </c>
      <c r="E66" s="31">
        <f t="shared" si="4"/>
        <v>102.34</v>
      </c>
      <c r="F66">
        <v>53</v>
      </c>
    </row>
    <row r="67" spans="1:6" x14ac:dyDescent="0.25">
      <c r="A67" s="28" t="s">
        <v>832</v>
      </c>
      <c r="B67" s="4" t="s">
        <v>0</v>
      </c>
      <c r="C67" s="29">
        <v>99</v>
      </c>
      <c r="D67" s="30">
        <f t="shared" si="3"/>
        <v>363.33</v>
      </c>
      <c r="E67" s="31">
        <f t="shared" si="4"/>
        <v>85.14</v>
      </c>
      <c r="F67">
        <v>53</v>
      </c>
    </row>
    <row r="68" spans="1:6" x14ac:dyDescent="0.25">
      <c r="A68" s="28" t="s">
        <v>833</v>
      </c>
      <c r="B68" s="4" t="s">
        <v>0</v>
      </c>
      <c r="C68" s="29">
        <v>860</v>
      </c>
      <c r="D68" s="30">
        <f t="shared" si="3"/>
        <v>3156.2</v>
      </c>
      <c r="E68" s="31">
        <f t="shared" si="4"/>
        <v>739.6</v>
      </c>
      <c r="F68">
        <v>53</v>
      </c>
    </row>
    <row r="69" spans="1:6" x14ac:dyDescent="0.25">
      <c r="A69" s="28" t="s">
        <v>834</v>
      </c>
      <c r="B69" s="4" t="s">
        <v>0</v>
      </c>
      <c r="C69" s="29">
        <v>400</v>
      </c>
      <c r="D69" s="30">
        <f t="shared" si="3"/>
        <v>1468</v>
      </c>
      <c r="E69" s="31">
        <f t="shared" si="4"/>
        <v>344</v>
      </c>
      <c r="F69">
        <v>53</v>
      </c>
    </row>
    <row r="70" spans="1:6" x14ac:dyDescent="0.25">
      <c r="A70" s="28" t="s">
        <v>835</v>
      </c>
      <c r="B70" s="4" t="s">
        <v>0</v>
      </c>
      <c r="C70" s="29">
        <v>5880</v>
      </c>
      <c r="D70" s="30">
        <f t="shared" si="3"/>
        <v>21579.599999999999</v>
      </c>
      <c r="E70" s="31">
        <f t="shared" si="4"/>
        <v>5056.8</v>
      </c>
      <c r="F70">
        <v>53</v>
      </c>
    </row>
    <row r="71" spans="1:6" x14ac:dyDescent="0.25">
      <c r="A71" s="28" t="s">
        <v>836</v>
      </c>
      <c r="B71" s="4" t="s">
        <v>0</v>
      </c>
      <c r="C71" s="29">
        <v>4990</v>
      </c>
      <c r="D71" s="30">
        <f t="shared" si="3"/>
        <v>18313.3</v>
      </c>
      <c r="E71" s="31">
        <f t="shared" si="4"/>
        <v>4291.3999999999996</v>
      </c>
      <c r="F71">
        <v>53</v>
      </c>
    </row>
    <row r="72" spans="1:6" x14ac:dyDescent="0.25">
      <c r="A72" s="28" t="s">
        <v>837</v>
      </c>
      <c r="B72" s="4" t="s">
        <v>0</v>
      </c>
      <c r="C72" s="29">
        <v>11500</v>
      </c>
      <c r="D72" s="30">
        <f t="shared" si="3"/>
        <v>42205</v>
      </c>
      <c r="E72" s="31">
        <f t="shared" si="4"/>
        <v>9890</v>
      </c>
      <c r="F72">
        <v>53</v>
      </c>
    </row>
    <row r="73" spans="1:6" x14ac:dyDescent="0.25">
      <c r="A73" s="28" t="s">
        <v>838</v>
      </c>
      <c r="B73" s="4" t="s">
        <v>0</v>
      </c>
      <c r="C73" s="29">
        <v>620</v>
      </c>
      <c r="D73" s="30">
        <f t="shared" si="3"/>
        <v>2275.4</v>
      </c>
      <c r="E73" s="31">
        <f t="shared" si="4"/>
        <v>533.20000000000005</v>
      </c>
      <c r="F73">
        <v>53</v>
      </c>
    </row>
    <row r="74" spans="1:6" x14ac:dyDescent="0.25">
      <c r="A74" s="28" t="s">
        <v>839</v>
      </c>
      <c r="B74" s="4" t="s">
        <v>0</v>
      </c>
      <c r="C74" s="29">
        <v>9800</v>
      </c>
      <c r="D74" s="30">
        <f t="shared" si="3"/>
        <v>35966</v>
      </c>
      <c r="E74" s="31">
        <f t="shared" si="4"/>
        <v>8428</v>
      </c>
      <c r="F74">
        <v>53</v>
      </c>
    </row>
    <row r="75" spans="1:6" x14ac:dyDescent="0.25">
      <c r="A75" s="28" t="s">
        <v>840</v>
      </c>
      <c r="B75" s="4" t="s">
        <v>0</v>
      </c>
      <c r="C75" s="29">
        <v>620</v>
      </c>
      <c r="D75" s="30">
        <f t="shared" si="3"/>
        <v>2275.4</v>
      </c>
      <c r="E75" s="31">
        <f t="shared" si="4"/>
        <v>533.20000000000005</v>
      </c>
      <c r="F75">
        <v>53</v>
      </c>
    </row>
    <row r="76" spans="1:6" x14ac:dyDescent="0.25">
      <c r="A76" s="28" t="s">
        <v>841</v>
      </c>
      <c r="B76" s="4" t="s">
        <v>0</v>
      </c>
      <c r="C76" s="29">
        <v>350</v>
      </c>
      <c r="D76" s="30">
        <f t="shared" si="3"/>
        <v>1284.5</v>
      </c>
      <c r="E76" s="31">
        <f t="shared" si="4"/>
        <v>301</v>
      </c>
      <c r="F76">
        <v>53</v>
      </c>
    </row>
    <row r="77" spans="1:6" x14ac:dyDescent="0.25">
      <c r="A77" s="28" t="s">
        <v>842</v>
      </c>
      <c r="B77" s="4" t="s">
        <v>0</v>
      </c>
      <c r="C77" s="29">
        <v>11650</v>
      </c>
      <c r="D77" s="30">
        <f t="shared" si="3"/>
        <v>42755.5</v>
      </c>
      <c r="E77" s="31">
        <f t="shared" si="4"/>
        <v>10019</v>
      </c>
      <c r="F77">
        <v>53</v>
      </c>
    </row>
    <row r="78" spans="1:6" x14ac:dyDescent="0.25">
      <c r="A78" s="28" t="s">
        <v>843</v>
      </c>
      <c r="B78" s="4" t="s">
        <v>0</v>
      </c>
      <c r="C78" s="29">
        <v>6250</v>
      </c>
      <c r="D78" s="30">
        <f t="shared" si="3"/>
        <v>22937.5</v>
      </c>
      <c r="E78" s="31">
        <f t="shared" si="4"/>
        <v>5375</v>
      </c>
      <c r="F78">
        <v>53</v>
      </c>
    </row>
    <row r="79" spans="1:6" x14ac:dyDescent="0.25">
      <c r="A79" s="28" t="s">
        <v>844</v>
      </c>
      <c r="B79" s="4" t="s">
        <v>0</v>
      </c>
      <c r="C79" s="29">
        <v>16350</v>
      </c>
      <c r="D79" s="30">
        <f t="shared" si="3"/>
        <v>60004.5</v>
      </c>
      <c r="E79" s="31">
        <f t="shared" si="4"/>
        <v>14061</v>
      </c>
      <c r="F79">
        <v>53</v>
      </c>
    </row>
    <row r="80" spans="1:6" x14ac:dyDescent="0.25">
      <c r="A80" s="28" t="s">
        <v>845</v>
      </c>
      <c r="B80" s="4" t="s">
        <v>0</v>
      </c>
      <c r="C80" s="29">
        <v>7750</v>
      </c>
      <c r="D80" s="30">
        <f t="shared" si="3"/>
        <v>28442.5</v>
      </c>
      <c r="E80" s="31">
        <f t="shared" si="4"/>
        <v>6665</v>
      </c>
      <c r="F80">
        <v>53</v>
      </c>
    </row>
    <row r="81" spans="1:6" x14ac:dyDescent="0.25">
      <c r="A81" s="28" t="s">
        <v>846</v>
      </c>
      <c r="B81" s="4" t="s">
        <v>0</v>
      </c>
      <c r="C81" s="29">
        <v>23350</v>
      </c>
      <c r="D81" s="30">
        <f t="shared" si="3"/>
        <v>85694.5</v>
      </c>
      <c r="E81" s="31">
        <f t="shared" si="4"/>
        <v>20081</v>
      </c>
      <c r="F81">
        <v>53</v>
      </c>
    </row>
    <row r="82" spans="1:6" x14ac:dyDescent="0.25">
      <c r="A82" s="28" t="s">
        <v>847</v>
      </c>
      <c r="B82" s="4" t="s">
        <v>0</v>
      </c>
      <c r="C82" s="29">
        <v>12560</v>
      </c>
      <c r="D82" s="30">
        <f t="shared" si="3"/>
        <v>46095.199999999997</v>
      </c>
      <c r="E82" s="31">
        <f t="shared" si="4"/>
        <v>10801.6</v>
      </c>
      <c r="F82">
        <v>53</v>
      </c>
    </row>
    <row r="83" spans="1:6" x14ac:dyDescent="0.25">
      <c r="A83" s="28" t="s">
        <v>848</v>
      </c>
      <c r="B83" s="4" t="s">
        <v>0</v>
      </c>
      <c r="C83" s="29">
        <v>7230</v>
      </c>
      <c r="D83" s="30">
        <f t="shared" si="3"/>
        <v>26534.1</v>
      </c>
      <c r="E83" s="31">
        <f t="shared" si="4"/>
        <v>6217.8</v>
      </c>
      <c r="F83">
        <v>53</v>
      </c>
    </row>
    <row r="84" spans="1:6" x14ac:dyDescent="0.25">
      <c r="A84" s="28" t="s">
        <v>849</v>
      </c>
      <c r="B84" s="4" t="s">
        <v>0</v>
      </c>
      <c r="C84" s="29">
        <v>6590</v>
      </c>
      <c r="D84" s="30">
        <f t="shared" si="3"/>
        <v>24185.3</v>
      </c>
      <c r="E84" s="31">
        <f t="shared" si="4"/>
        <v>5667.4</v>
      </c>
      <c r="F84">
        <v>53</v>
      </c>
    </row>
    <row r="85" spans="1:6" x14ac:dyDescent="0.25">
      <c r="A85" s="28" t="s">
        <v>850</v>
      </c>
      <c r="B85" s="4" t="s">
        <v>0</v>
      </c>
      <c r="C85" s="29">
        <v>340</v>
      </c>
      <c r="D85" s="30">
        <f t="shared" si="3"/>
        <v>1247.8</v>
      </c>
      <c r="E85" s="31">
        <f t="shared" si="4"/>
        <v>292.39999999999998</v>
      </c>
      <c r="F85">
        <v>53</v>
      </c>
    </row>
    <row r="86" spans="1:6" x14ac:dyDescent="0.25">
      <c r="A86" s="28" t="s">
        <v>851</v>
      </c>
      <c r="B86" s="4" t="s">
        <v>0</v>
      </c>
      <c r="C86" s="29">
        <v>11580</v>
      </c>
      <c r="D86" s="30">
        <f t="shared" si="3"/>
        <v>42498.6</v>
      </c>
      <c r="E86" s="31">
        <f t="shared" si="4"/>
        <v>9958.7999999999993</v>
      </c>
      <c r="F86">
        <v>53</v>
      </c>
    </row>
    <row r="87" spans="1:6" x14ac:dyDescent="0.25">
      <c r="A87" s="28" t="s">
        <v>852</v>
      </c>
      <c r="B87" s="4" t="s">
        <v>0</v>
      </c>
      <c r="C87" s="29">
        <v>19800</v>
      </c>
      <c r="D87" s="30">
        <f t="shared" si="3"/>
        <v>72666</v>
      </c>
      <c r="E87" s="31">
        <f t="shared" si="4"/>
        <v>17028</v>
      </c>
      <c r="F87">
        <v>53</v>
      </c>
    </row>
    <row r="88" spans="1:6" x14ac:dyDescent="0.25">
      <c r="A88" s="28" t="s">
        <v>853</v>
      </c>
      <c r="B88" s="4" t="s">
        <v>0</v>
      </c>
      <c r="C88" s="29">
        <v>59230</v>
      </c>
      <c r="D88" s="30">
        <f t="shared" si="3"/>
        <v>217374.1</v>
      </c>
      <c r="E88" s="31">
        <f t="shared" si="4"/>
        <v>50937.799999999996</v>
      </c>
      <c r="F88">
        <v>53</v>
      </c>
    </row>
    <row r="89" spans="1:6" x14ac:dyDescent="0.25">
      <c r="A89" s="28" t="s">
        <v>854</v>
      </c>
      <c r="B89" s="4" t="s">
        <v>0</v>
      </c>
      <c r="C89" s="29">
        <v>50265</v>
      </c>
      <c r="D89" s="30">
        <f t="shared" si="3"/>
        <v>184472.55</v>
      </c>
      <c r="E89" s="31">
        <f t="shared" si="4"/>
        <v>43227.9</v>
      </c>
      <c r="F89">
        <v>53</v>
      </c>
    </row>
    <row r="90" spans="1:6" x14ac:dyDescent="0.25">
      <c r="A90" s="28" t="s">
        <v>855</v>
      </c>
      <c r="B90" s="4" t="s">
        <v>0</v>
      </c>
      <c r="C90" s="29">
        <v>8560</v>
      </c>
      <c r="D90" s="30">
        <f t="shared" si="3"/>
        <v>31415.200000000001</v>
      </c>
      <c r="E90" s="31">
        <f t="shared" si="4"/>
        <v>7361.5999999999995</v>
      </c>
      <c r="F90">
        <v>53</v>
      </c>
    </row>
    <row r="91" spans="1:6" x14ac:dyDescent="0.25">
      <c r="A91" s="28" t="s">
        <v>856</v>
      </c>
      <c r="B91" s="4" t="s">
        <v>0</v>
      </c>
      <c r="C91" s="29">
        <v>10236</v>
      </c>
      <c r="D91" s="30">
        <f t="shared" si="3"/>
        <v>37566.120000000003</v>
      </c>
      <c r="E91" s="31">
        <f t="shared" si="4"/>
        <v>8802.9599999999991</v>
      </c>
      <c r="F91">
        <v>53</v>
      </c>
    </row>
    <row r="92" spans="1:6" x14ac:dyDescent="0.25">
      <c r="A92" s="28" t="s">
        <v>857</v>
      </c>
      <c r="B92" s="4" t="s">
        <v>0</v>
      </c>
      <c r="C92" s="29">
        <v>7560</v>
      </c>
      <c r="D92" s="30">
        <f t="shared" si="3"/>
        <v>27745.200000000001</v>
      </c>
      <c r="E92" s="31">
        <f t="shared" si="4"/>
        <v>6501.5999999999995</v>
      </c>
      <c r="F92">
        <v>53</v>
      </c>
    </row>
    <row r="93" spans="1:6" x14ac:dyDescent="0.25">
      <c r="A93" s="28" t="s">
        <v>858</v>
      </c>
      <c r="B93" s="4" t="s">
        <v>0</v>
      </c>
      <c r="C93" s="29">
        <v>11560</v>
      </c>
      <c r="D93" s="30">
        <f t="shared" si="3"/>
        <v>42425.2</v>
      </c>
      <c r="E93" s="31">
        <f t="shared" si="4"/>
        <v>9941.6</v>
      </c>
      <c r="F93">
        <v>53</v>
      </c>
    </row>
    <row r="94" spans="1:6" x14ac:dyDescent="0.25">
      <c r="A94" s="28" t="s">
        <v>859</v>
      </c>
      <c r="B94" s="4" t="s">
        <v>0</v>
      </c>
      <c r="C94" s="29">
        <v>11960</v>
      </c>
      <c r="D94" s="30">
        <f t="shared" si="3"/>
        <v>43893.2</v>
      </c>
      <c r="E94" s="31">
        <f t="shared" si="4"/>
        <v>10285.6</v>
      </c>
      <c r="F94">
        <v>53</v>
      </c>
    </row>
    <row r="95" spans="1:6" x14ac:dyDescent="0.25">
      <c r="A95" s="28" t="s">
        <v>860</v>
      </c>
      <c r="B95" s="4" t="s">
        <v>0</v>
      </c>
      <c r="C95" s="29">
        <v>8123</v>
      </c>
      <c r="D95" s="30">
        <f t="shared" si="3"/>
        <v>29811.41</v>
      </c>
      <c r="E95" s="31">
        <f t="shared" si="4"/>
        <v>6985.78</v>
      </c>
      <c r="F95">
        <v>53</v>
      </c>
    </row>
    <row r="96" spans="1:6" x14ac:dyDescent="0.25">
      <c r="A96" s="28" t="s">
        <v>861</v>
      </c>
      <c r="B96" s="4" t="s">
        <v>0</v>
      </c>
      <c r="C96" s="29">
        <v>7890</v>
      </c>
      <c r="D96" s="30">
        <f t="shared" si="3"/>
        <v>28956.3</v>
      </c>
      <c r="E96" s="31">
        <f t="shared" si="4"/>
        <v>6785.4</v>
      </c>
      <c r="F96">
        <v>53</v>
      </c>
    </row>
    <row r="97" spans="1:6" x14ac:dyDescent="0.25">
      <c r="A97" s="28" t="s">
        <v>862</v>
      </c>
      <c r="B97" s="4" t="s">
        <v>0</v>
      </c>
      <c r="C97" s="29">
        <v>15960</v>
      </c>
      <c r="D97" s="30">
        <f t="shared" si="3"/>
        <v>58573.2</v>
      </c>
      <c r="E97" s="31">
        <f t="shared" si="4"/>
        <v>13725.6</v>
      </c>
      <c r="F97">
        <v>53</v>
      </c>
    </row>
    <row r="98" spans="1:6" x14ac:dyDescent="0.25">
      <c r="A98" s="28" t="s">
        <v>863</v>
      </c>
      <c r="B98" s="4" t="s">
        <v>0</v>
      </c>
      <c r="C98" s="29">
        <v>52640</v>
      </c>
      <c r="D98" s="30">
        <f t="shared" si="3"/>
        <v>193188.8</v>
      </c>
      <c r="E98" s="31">
        <f t="shared" si="4"/>
        <v>45270.400000000001</v>
      </c>
      <c r="F98">
        <v>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09"/>
  <sheetViews>
    <sheetView topLeftCell="A100" workbookViewId="0">
      <selection activeCell="C17" sqref="A1:F109"/>
    </sheetView>
  </sheetViews>
  <sheetFormatPr defaultRowHeight="15" x14ac:dyDescent="0.25"/>
  <cols>
    <col min="1" max="1" width="42.28515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864</v>
      </c>
      <c r="B1" s="4" t="s">
        <v>17</v>
      </c>
      <c r="C1" s="5">
        <v>1950</v>
      </c>
      <c r="D1" s="33">
        <v>7156.5</v>
      </c>
      <c r="E1" s="34">
        <v>1645.9950000000001</v>
      </c>
      <c r="F1" s="84">
        <v>54</v>
      </c>
    </row>
    <row r="2" spans="1:6" x14ac:dyDescent="0.25">
      <c r="A2" s="3" t="s">
        <v>1449</v>
      </c>
      <c r="B2" s="4" t="s">
        <v>4</v>
      </c>
      <c r="C2" s="5">
        <v>8.5</v>
      </c>
      <c r="D2" s="33">
        <v>31.195</v>
      </c>
      <c r="E2" s="34">
        <v>7.1748500000000002</v>
      </c>
      <c r="F2" s="84">
        <v>54</v>
      </c>
    </row>
    <row r="3" spans="1:6" x14ac:dyDescent="0.25">
      <c r="A3" s="3" t="s">
        <v>865</v>
      </c>
      <c r="B3" s="4" t="s">
        <v>17</v>
      </c>
      <c r="C3" s="5">
        <v>1850</v>
      </c>
      <c r="D3" s="33">
        <v>6789.5</v>
      </c>
      <c r="E3" s="34">
        <v>1561.585</v>
      </c>
      <c r="F3" s="84">
        <v>54</v>
      </c>
    </row>
    <row r="4" spans="1:6" x14ac:dyDescent="0.25">
      <c r="A4" s="3" t="s">
        <v>866</v>
      </c>
      <c r="B4" s="4" t="s">
        <v>4</v>
      </c>
      <c r="C4" s="5">
        <v>4</v>
      </c>
      <c r="D4" s="33">
        <v>14.68</v>
      </c>
      <c r="E4" s="34">
        <v>3.3764000000000003</v>
      </c>
      <c r="F4" s="84">
        <v>54</v>
      </c>
    </row>
    <row r="5" spans="1:6" x14ac:dyDescent="0.25">
      <c r="A5" s="3" t="s">
        <v>867</v>
      </c>
      <c r="B5" s="4" t="s">
        <v>38</v>
      </c>
      <c r="C5" s="5">
        <v>14.5</v>
      </c>
      <c r="D5" s="33">
        <v>53.214999999999996</v>
      </c>
      <c r="E5" s="34">
        <v>12.23945</v>
      </c>
      <c r="F5" s="84">
        <v>54</v>
      </c>
    </row>
    <row r="6" spans="1:6" x14ac:dyDescent="0.25">
      <c r="A6" s="3" t="s">
        <v>868</v>
      </c>
      <c r="B6" s="4" t="s">
        <v>429</v>
      </c>
      <c r="C6" s="5">
        <v>75</v>
      </c>
      <c r="D6" s="33">
        <v>275.25</v>
      </c>
      <c r="E6" s="34">
        <v>63.307500000000005</v>
      </c>
      <c r="F6" s="84">
        <v>54</v>
      </c>
    </row>
    <row r="7" spans="1:6" x14ac:dyDescent="0.25">
      <c r="A7" s="3" t="s">
        <v>869</v>
      </c>
      <c r="B7" s="4" t="s">
        <v>19</v>
      </c>
      <c r="C7" s="5">
        <v>10</v>
      </c>
      <c r="D7" s="33">
        <v>36.700000000000003</v>
      </c>
      <c r="E7" s="34">
        <v>8.4410000000000007</v>
      </c>
      <c r="F7" s="84">
        <v>54</v>
      </c>
    </row>
    <row r="8" spans="1:6" x14ac:dyDescent="0.25">
      <c r="A8" s="3" t="s">
        <v>870</v>
      </c>
      <c r="B8" s="4" t="s">
        <v>2</v>
      </c>
      <c r="C8" s="5">
        <v>9.6999999999999993</v>
      </c>
      <c r="D8" s="33">
        <v>35.598999999999997</v>
      </c>
      <c r="E8" s="34">
        <v>8.1877700000000004</v>
      </c>
      <c r="F8" s="84">
        <v>54</v>
      </c>
    </row>
    <row r="9" spans="1:6" x14ac:dyDescent="0.25">
      <c r="A9" s="3" t="s">
        <v>871</v>
      </c>
      <c r="B9" s="4" t="s">
        <v>553</v>
      </c>
      <c r="C9" s="5">
        <v>15</v>
      </c>
      <c r="D9" s="33">
        <v>55.05</v>
      </c>
      <c r="E9" s="34">
        <v>12.6615</v>
      </c>
      <c r="F9" s="84">
        <v>54</v>
      </c>
    </row>
    <row r="10" spans="1:6" x14ac:dyDescent="0.25">
      <c r="A10" s="3" t="s">
        <v>872</v>
      </c>
      <c r="B10" s="4" t="s">
        <v>429</v>
      </c>
      <c r="C10" s="5">
        <v>7</v>
      </c>
      <c r="D10" s="33">
        <v>25.689999999999998</v>
      </c>
      <c r="E10" s="34">
        <v>5.9086999999999996</v>
      </c>
      <c r="F10" s="84">
        <v>54</v>
      </c>
    </row>
    <row r="11" spans="1:6" x14ac:dyDescent="0.25">
      <c r="A11" s="3" t="s">
        <v>873</v>
      </c>
      <c r="B11" s="4" t="s">
        <v>17</v>
      </c>
      <c r="C11" s="5">
        <v>1950</v>
      </c>
      <c r="D11" s="33">
        <v>7156.5</v>
      </c>
      <c r="E11" s="34">
        <v>1645.9950000000001</v>
      </c>
      <c r="F11" s="84">
        <v>54</v>
      </c>
    </row>
    <row r="12" spans="1:6" x14ac:dyDescent="0.25">
      <c r="A12" s="3" t="s">
        <v>874</v>
      </c>
      <c r="B12" s="4" t="s">
        <v>17</v>
      </c>
      <c r="C12" s="5">
        <v>1750</v>
      </c>
      <c r="D12" s="33">
        <v>6422.5</v>
      </c>
      <c r="E12" s="34">
        <v>1477.175</v>
      </c>
      <c r="F12" s="84">
        <v>54</v>
      </c>
    </row>
    <row r="13" spans="1:6" x14ac:dyDescent="0.25">
      <c r="A13" s="3" t="s">
        <v>875</v>
      </c>
      <c r="B13" s="4" t="s">
        <v>38</v>
      </c>
      <c r="C13" s="5">
        <v>3</v>
      </c>
      <c r="D13" s="33">
        <v>11.01</v>
      </c>
      <c r="E13" s="34">
        <v>2.5323000000000002</v>
      </c>
      <c r="F13" s="84">
        <v>54</v>
      </c>
    </row>
    <row r="14" spans="1:6" x14ac:dyDescent="0.25">
      <c r="A14" s="3" t="s">
        <v>876</v>
      </c>
      <c r="B14" s="4" t="s">
        <v>4</v>
      </c>
      <c r="C14" s="5">
        <v>3.85</v>
      </c>
      <c r="D14" s="33">
        <v>14.1295</v>
      </c>
      <c r="E14" s="34">
        <v>3.2497850000000001</v>
      </c>
      <c r="F14" s="84">
        <v>54</v>
      </c>
    </row>
    <row r="15" spans="1:6" x14ac:dyDescent="0.25">
      <c r="A15" s="3" t="s">
        <v>877</v>
      </c>
      <c r="B15" s="4" t="s">
        <v>425</v>
      </c>
      <c r="C15" s="5">
        <v>5</v>
      </c>
      <c r="D15" s="33">
        <v>18.350000000000001</v>
      </c>
      <c r="E15" s="34">
        <v>4.2205000000000004</v>
      </c>
      <c r="F15" s="84">
        <v>54</v>
      </c>
    </row>
    <row r="16" spans="1:6" x14ac:dyDescent="0.25">
      <c r="A16" s="3" t="s">
        <v>878</v>
      </c>
      <c r="B16" s="4" t="s">
        <v>4</v>
      </c>
      <c r="C16" s="5">
        <v>2.5</v>
      </c>
      <c r="D16" s="33">
        <v>9.1750000000000007</v>
      </c>
      <c r="E16" s="34">
        <v>2.1102500000000002</v>
      </c>
      <c r="F16" s="84">
        <v>54</v>
      </c>
    </row>
    <row r="17" spans="1:6" x14ac:dyDescent="0.25">
      <c r="A17" s="3" t="s">
        <v>879</v>
      </c>
      <c r="B17" s="4" t="s">
        <v>4</v>
      </c>
      <c r="C17" s="5">
        <v>4</v>
      </c>
      <c r="D17" s="33">
        <v>14.68</v>
      </c>
      <c r="E17" s="34">
        <v>3.3764000000000003</v>
      </c>
      <c r="F17" s="84">
        <v>54</v>
      </c>
    </row>
    <row r="18" spans="1:6" x14ac:dyDescent="0.25">
      <c r="A18" s="3" t="s">
        <v>880</v>
      </c>
      <c r="B18" s="4" t="s">
        <v>0</v>
      </c>
      <c r="C18" s="5">
        <v>4</v>
      </c>
      <c r="D18" s="33">
        <v>14.68</v>
      </c>
      <c r="E18" s="34">
        <v>3.3764000000000003</v>
      </c>
      <c r="F18" s="84">
        <v>54</v>
      </c>
    </row>
    <row r="19" spans="1:6" x14ac:dyDescent="0.25">
      <c r="A19" s="3" t="s">
        <v>881</v>
      </c>
      <c r="B19" s="4" t="s">
        <v>4</v>
      </c>
      <c r="C19" s="5">
        <v>3.5</v>
      </c>
      <c r="D19" s="33">
        <v>12.844999999999999</v>
      </c>
      <c r="E19" s="34">
        <v>2.9543499999999998</v>
      </c>
      <c r="F19" s="84">
        <v>54</v>
      </c>
    </row>
    <row r="20" spans="1:6" x14ac:dyDescent="0.25">
      <c r="A20" s="3" t="s">
        <v>882</v>
      </c>
      <c r="B20" s="4" t="s">
        <v>4</v>
      </c>
      <c r="C20" s="5">
        <v>7.5</v>
      </c>
      <c r="D20" s="33">
        <v>27.524999999999999</v>
      </c>
      <c r="E20" s="34">
        <v>6.3307500000000001</v>
      </c>
      <c r="F20" s="84">
        <v>54</v>
      </c>
    </row>
    <row r="21" spans="1:6" x14ac:dyDescent="0.25">
      <c r="A21" s="3" t="s">
        <v>883</v>
      </c>
      <c r="B21" s="4" t="s">
        <v>4</v>
      </c>
      <c r="C21" s="5">
        <v>2.8</v>
      </c>
      <c r="D21" s="33">
        <v>10.276</v>
      </c>
      <c r="E21" s="34">
        <v>2.36348</v>
      </c>
      <c r="F21" s="84">
        <v>54</v>
      </c>
    </row>
    <row r="22" spans="1:6" x14ac:dyDescent="0.25">
      <c r="A22" s="3" t="s">
        <v>884</v>
      </c>
      <c r="B22" s="4" t="s">
        <v>17</v>
      </c>
      <c r="C22" s="5">
        <v>2000</v>
      </c>
      <c r="D22" s="33">
        <v>7340</v>
      </c>
      <c r="E22" s="34">
        <v>1688.2</v>
      </c>
      <c r="F22" s="84">
        <v>54</v>
      </c>
    </row>
    <row r="23" spans="1:6" x14ac:dyDescent="0.25">
      <c r="A23" s="3" t="s">
        <v>885</v>
      </c>
      <c r="B23" s="4" t="s">
        <v>0</v>
      </c>
      <c r="C23" s="5">
        <v>11</v>
      </c>
      <c r="D23" s="33">
        <v>40.369999999999997</v>
      </c>
      <c r="E23" s="34">
        <v>9.2850999999999999</v>
      </c>
      <c r="F23" s="84">
        <v>54</v>
      </c>
    </row>
    <row r="24" spans="1:6" x14ac:dyDescent="0.25">
      <c r="A24" s="3" t="s">
        <v>886</v>
      </c>
      <c r="B24" s="4" t="s">
        <v>0</v>
      </c>
      <c r="C24" s="5">
        <v>57</v>
      </c>
      <c r="D24" s="33">
        <v>209.19</v>
      </c>
      <c r="E24" s="34">
        <v>48.113700000000001</v>
      </c>
      <c r="F24" s="84">
        <v>54</v>
      </c>
    </row>
    <row r="25" spans="1:6" x14ac:dyDescent="0.25">
      <c r="A25" s="3" t="s">
        <v>864</v>
      </c>
      <c r="B25" s="4" t="s">
        <v>17</v>
      </c>
      <c r="C25" s="5">
        <v>1950</v>
      </c>
      <c r="D25" s="33">
        <v>7156.5</v>
      </c>
      <c r="E25" s="34">
        <v>1645.9950000000001</v>
      </c>
      <c r="F25" s="84">
        <v>54</v>
      </c>
    </row>
    <row r="26" spans="1:6" x14ac:dyDescent="0.25">
      <c r="A26" s="3" t="s">
        <v>887</v>
      </c>
      <c r="B26" s="4" t="s">
        <v>429</v>
      </c>
      <c r="C26" s="5">
        <v>11</v>
      </c>
      <c r="D26" s="33">
        <v>40.369999999999997</v>
      </c>
      <c r="E26" s="34">
        <v>9.2850999999999999</v>
      </c>
      <c r="F26" s="84">
        <v>54</v>
      </c>
    </row>
    <row r="27" spans="1:6" x14ac:dyDescent="0.25">
      <c r="A27" s="3" t="s">
        <v>888</v>
      </c>
      <c r="B27" s="4" t="s">
        <v>429</v>
      </c>
      <c r="C27" s="5">
        <v>3</v>
      </c>
      <c r="D27" s="33">
        <v>11.01</v>
      </c>
      <c r="E27" s="34">
        <v>2.5323000000000002</v>
      </c>
      <c r="F27" s="84">
        <v>54</v>
      </c>
    </row>
    <row r="28" spans="1:6" x14ac:dyDescent="0.25">
      <c r="A28" s="3" t="s">
        <v>889</v>
      </c>
      <c r="B28" s="4" t="s">
        <v>429</v>
      </c>
      <c r="C28" s="5">
        <v>20</v>
      </c>
      <c r="D28" s="33">
        <v>73.400000000000006</v>
      </c>
      <c r="E28" s="34">
        <v>16.882000000000001</v>
      </c>
      <c r="F28" s="84">
        <v>54</v>
      </c>
    </row>
    <row r="29" spans="1:6" x14ac:dyDescent="0.25">
      <c r="A29" s="3" t="s">
        <v>890</v>
      </c>
      <c r="B29" s="4" t="s">
        <v>129</v>
      </c>
      <c r="C29" s="5">
        <v>12</v>
      </c>
      <c r="D29" s="33">
        <v>44.04</v>
      </c>
      <c r="E29" s="34">
        <v>10.129200000000001</v>
      </c>
      <c r="F29" s="84">
        <v>54</v>
      </c>
    </row>
    <row r="30" spans="1:6" x14ac:dyDescent="0.25">
      <c r="A30" s="3" t="s">
        <v>891</v>
      </c>
      <c r="B30" s="4" t="s">
        <v>0</v>
      </c>
      <c r="C30" s="5">
        <v>55</v>
      </c>
      <c r="D30" s="33">
        <v>201.85</v>
      </c>
      <c r="E30" s="34">
        <v>46.4255</v>
      </c>
      <c r="F30" s="84">
        <v>54</v>
      </c>
    </row>
    <row r="31" spans="1:6" x14ac:dyDescent="0.25">
      <c r="A31" s="3" t="s">
        <v>892</v>
      </c>
      <c r="B31" s="4" t="s">
        <v>4</v>
      </c>
      <c r="C31" s="5">
        <v>10</v>
      </c>
      <c r="D31" s="33">
        <v>36.700000000000003</v>
      </c>
      <c r="E31" s="34">
        <v>8.4410000000000007</v>
      </c>
      <c r="F31" s="84">
        <v>54</v>
      </c>
    </row>
    <row r="32" spans="1:6" x14ac:dyDescent="0.25">
      <c r="A32" s="3" t="s">
        <v>893</v>
      </c>
      <c r="B32" s="4" t="s">
        <v>894</v>
      </c>
      <c r="C32" s="5">
        <v>15.6</v>
      </c>
      <c r="D32" s="33">
        <v>57.251999999999995</v>
      </c>
      <c r="E32" s="34">
        <v>13.167959999999999</v>
      </c>
      <c r="F32" s="84">
        <v>54</v>
      </c>
    </row>
    <row r="33" spans="1:6" x14ac:dyDescent="0.25">
      <c r="A33" s="3" t="s">
        <v>895</v>
      </c>
      <c r="B33" s="4" t="s">
        <v>4</v>
      </c>
      <c r="C33" s="5">
        <v>8</v>
      </c>
      <c r="D33" s="33">
        <v>29.36</v>
      </c>
      <c r="E33" s="34">
        <v>6.7528000000000006</v>
      </c>
      <c r="F33" s="84">
        <v>54</v>
      </c>
    </row>
    <row r="34" spans="1:6" x14ac:dyDescent="0.25">
      <c r="A34" s="3" t="s">
        <v>896</v>
      </c>
      <c r="B34" s="4" t="s">
        <v>19</v>
      </c>
      <c r="C34" s="5">
        <v>2</v>
      </c>
      <c r="D34" s="33">
        <v>7.34</v>
      </c>
      <c r="E34" s="34">
        <v>1.6882000000000001</v>
      </c>
      <c r="F34" s="84">
        <v>54</v>
      </c>
    </row>
    <row r="35" spans="1:6" x14ac:dyDescent="0.25">
      <c r="A35" s="3" t="s">
        <v>897</v>
      </c>
      <c r="B35" s="4" t="s">
        <v>894</v>
      </c>
      <c r="C35" s="5">
        <v>4</v>
      </c>
      <c r="D35" s="33">
        <v>14.68</v>
      </c>
      <c r="E35" s="34">
        <v>3.3764000000000003</v>
      </c>
      <c r="F35" s="84">
        <v>54</v>
      </c>
    </row>
    <row r="36" spans="1:6" x14ac:dyDescent="0.25">
      <c r="A36" s="3" t="s">
        <v>898</v>
      </c>
      <c r="B36" s="4" t="s">
        <v>4</v>
      </c>
      <c r="C36" s="5">
        <v>9</v>
      </c>
      <c r="D36" s="33">
        <v>33.03</v>
      </c>
      <c r="E36" s="34">
        <v>7.5969000000000007</v>
      </c>
      <c r="F36" s="84">
        <v>54</v>
      </c>
    </row>
    <row r="37" spans="1:6" x14ac:dyDescent="0.25">
      <c r="A37" s="3" t="s">
        <v>899</v>
      </c>
      <c r="B37" s="4" t="s">
        <v>129</v>
      </c>
      <c r="C37" s="5">
        <v>5</v>
      </c>
      <c r="D37" s="33">
        <v>18.350000000000001</v>
      </c>
      <c r="E37" s="34">
        <v>4.2205000000000004</v>
      </c>
      <c r="F37" s="84">
        <v>54</v>
      </c>
    </row>
    <row r="38" spans="1:6" x14ac:dyDescent="0.25">
      <c r="A38" s="3" t="s">
        <v>900</v>
      </c>
      <c r="B38" s="4" t="s">
        <v>425</v>
      </c>
      <c r="C38" s="5">
        <v>8</v>
      </c>
      <c r="D38" s="33">
        <v>29.36</v>
      </c>
      <c r="E38" s="34">
        <v>6.7528000000000006</v>
      </c>
      <c r="F38" s="84">
        <v>54</v>
      </c>
    </row>
    <row r="39" spans="1:6" x14ac:dyDescent="0.25">
      <c r="A39" s="3" t="s">
        <v>901</v>
      </c>
      <c r="B39" s="4" t="s">
        <v>129</v>
      </c>
      <c r="C39" s="5">
        <v>10</v>
      </c>
      <c r="D39" s="33">
        <v>36.700000000000003</v>
      </c>
      <c r="E39" s="34">
        <v>8.4410000000000007</v>
      </c>
      <c r="F39" s="84">
        <v>54</v>
      </c>
    </row>
    <row r="40" spans="1:6" x14ac:dyDescent="0.25">
      <c r="A40" s="3" t="s">
        <v>902</v>
      </c>
      <c r="B40" s="4" t="s">
        <v>425</v>
      </c>
      <c r="C40" s="5">
        <v>5.8</v>
      </c>
      <c r="D40" s="33">
        <v>21.285999999999998</v>
      </c>
      <c r="E40" s="34">
        <v>4.8957799999999994</v>
      </c>
      <c r="F40" s="84">
        <v>54</v>
      </c>
    </row>
    <row r="41" spans="1:6" x14ac:dyDescent="0.25">
      <c r="A41" s="3" t="s">
        <v>903</v>
      </c>
      <c r="B41" s="4" t="s">
        <v>0</v>
      </c>
      <c r="C41" s="5">
        <v>6</v>
      </c>
      <c r="D41" s="33">
        <v>22.02</v>
      </c>
      <c r="E41" s="34">
        <v>5.0646000000000004</v>
      </c>
      <c r="F41" s="84">
        <v>54</v>
      </c>
    </row>
    <row r="42" spans="1:6" x14ac:dyDescent="0.25">
      <c r="A42" s="3" t="s">
        <v>904</v>
      </c>
      <c r="B42" s="4" t="s">
        <v>0</v>
      </c>
      <c r="C42" s="5">
        <v>26</v>
      </c>
      <c r="D42" s="33">
        <v>95.42</v>
      </c>
      <c r="E42" s="34">
        <v>21.9466</v>
      </c>
      <c r="F42" s="84">
        <v>54</v>
      </c>
    </row>
    <row r="43" spans="1:6" x14ac:dyDescent="0.25">
      <c r="A43" s="3" t="s">
        <v>905</v>
      </c>
      <c r="B43" s="4" t="s">
        <v>425</v>
      </c>
      <c r="C43" s="5">
        <v>30</v>
      </c>
      <c r="D43" s="33">
        <v>110.1</v>
      </c>
      <c r="E43" s="34">
        <v>25.323</v>
      </c>
      <c r="F43" s="84">
        <v>54</v>
      </c>
    </row>
    <row r="44" spans="1:6" x14ac:dyDescent="0.25">
      <c r="A44" s="3" t="s">
        <v>906</v>
      </c>
      <c r="B44" s="4" t="s">
        <v>425</v>
      </c>
      <c r="C44" s="5">
        <v>4</v>
      </c>
      <c r="D44" s="33">
        <v>14.68</v>
      </c>
      <c r="E44" s="34">
        <v>3.3764000000000003</v>
      </c>
      <c r="F44" s="84">
        <v>54</v>
      </c>
    </row>
    <row r="45" spans="1:6" x14ac:dyDescent="0.25">
      <c r="A45" s="3" t="s">
        <v>907</v>
      </c>
      <c r="B45" s="4" t="s">
        <v>425</v>
      </c>
      <c r="C45" s="5">
        <v>25</v>
      </c>
      <c r="D45" s="33">
        <v>91.75</v>
      </c>
      <c r="E45" s="34">
        <v>21.102499999999999</v>
      </c>
      <c r="F45" s="84">
        <v>54</v>
      </c>
    </row>
    <row r="46" spans="1:6" x14ac:dyDescent="0.25">
      <c r="A46" s="3" t="s">
        <v>884</v>
      </c>
      <c r="B46" s="4" t="s">
        <v>17</v>
      </c>
      <c r="C46" s="5">
        <v>2000</v>
      </c>
      <c r="D46" s="33">
        <v>7340</v>
      </c>
      <c r="E46" s="34">
        <v>1688.2</v>
      </c>
      <c r="F46" s="84">
        <v>54</v>
      </c>
    </row>
    <row r="47" spans="1:6" x14ac:dyDescent="0.25">
      <c r="A47" s="3" t="s">
        <v>885</v>
      </c>
      <c r="B47" s="4" t="s">
        <v>429</v>
      </c>
      <c r="C47" s="5">
        <v>11</v>
      </c>
      <c r="D47" s="33">
        <v>40.369999999999997</v>
      </c>
      <c r="E47" s="34">
        <v>9.2850999999999999</v>
      </c>
      <c r="F47" s="84">
        <v>54</v>
      </c>
    </row>
    <row r="48" spans="1:6" x14ac:dyDescent="0.25">
      <c r="A48" s="3" t="s">
        <v>886</v>
      </c>
      <c r="B48" s="4" t="s">
        <v>0</v>
      </c>
      <c r="C48" s="5">
        <v>57</v>
      </c>
      <c r="D48" s="33">
        <v>209.19</v>
      </c>
      <c r="E48" s="34">
        <v>48.113700000000001</v>
      </c>
      <c r="F48" s="84">
        <v>54</v>
      </c>
    </row>
    <row r="49" spans="1:6" x14ac:dyDescent="0.25">
      <c r="A49" s="3" t="s">
        <v>908</v>
      </c>
      <c r="B49" s="4" t="s">
        <v>2</v>
      </c>
      <c r="C49" s="5">
        <v>15</v>
      </c>
      <c r="D49" s="33">
        <v>55.05</v>
      </c>
      <c r="E49" s="34">
        <v>12.6615</v>
      </c>
      <c r="F49" s="84">
        <v>54</v>
      </c>
    </row>
    <row r="50" spans="1:6" x14ac:dyDescent="0.25">
      <c r="A50" s="3" t="s">
        <v>909</v>
      </c>
      <c r="B50" s="4" t="s">
        <v>0</v>
      </c>
      <c r="C50" s="5">
        <v>11</v>
      </c>
      <c r="D50" s="33">
        <v>40.369999999999997</v>
      </c>
      <c r="E50" s="34">
        <v>9.2850999999999999</v>
      </c>
      <c r="F50" s="84">
        <v>54</v>
      </c>
    </row>
    <row r="51" spans="1:6" x14ac:dyDescent="0.25">
      <c r="A51" s="3" t="s">
        <v>865</v>
      </c>
      <c r="B51" s="4" t="s">
        <v>17</v>
      </c>
      <c r="C51" s="5">
        <v>1950</v>
      </c>
      <c r="D51" s="33">
        <v>7156.5</v>
      </c>
      <c r="E51" s="34">
        <v>1645.9950000000001</v>
      </c>
      <c r="F51" s="84">
        <v>54</v>
      </c>
    </row>
    <row r="52" spans="1:6" x14ac:dyDescent="0.25">
      <c r="A52" s="3" t="s">
        <v>910</v>
      </c>
      <c r="B52" s="4" t="s">
        <v>17</v>
      </c>
      <c r="C52" s="5">
        <v>2990</v>
      </c>
      <c r="D52" s="33">
        <v>10973.3</v>
      </c>
      <c r="E52" s="34">
        <v>2523.8589999999999</v>
      </c>
      <c r="F52" s="84">
        <v>54</v>
      </c>
    </row>
    <row r="53" spans="1:6" x14ac:dyDescent="0.25">
      <c r="A53" s="3" t="s">
        <v>911</v>
      </c>
      <c r="B53" s="4" t="s">
        <v>4</v>
      </c>
      <c r="C53" s="5">
        <v>2.6</v>
      </c>
      <c r="D53" s="33">
        <v>9.5419999999999998</v>
      </c>
      <c r="E53" s="34">
        <v>2.1946599999999998</v>
      </c>
      <c r="F53" s="84">
        <v>54</v>
      </c>
    </row>
    <row r="54" spans="1:6" x14ac:dyDescent="0.25">
      <c r="A54" s="3" t="s">
        <v>912</v>
      </c>
      <c r="B54" s="4" t="s">
        <v>429</v>
      </c>
      <c r="C54" s="5">
        <v>60</v>
      </c>
      <c r="D54" s="33">
        <v>220.2</v>
      </c>
      <c r="E54" s="34">
        <v>50.646000000000001</v>
      </c>
      <c r="F54" s="84">
        <v>54</v>
      </c>
    </row>
    <row r="55" spans="1:6" x14ac:dyDescent="0.25">
      <c r="A55" s="3" t="s">
        <v>913</v>
      </c>
      <c r="B55" s="4" t="s">
        <v>2</v>
      </c>
      <c r="C55" s="5">
        <v>9.5</v>
      </c>
      <c r="D55" s="33">
        <v>34.865000000000002</v>
      </c>
      <c r="E55" s="34">
        <v>8.0189500000000002</v>
      </c>
      <c r="F55" s="84">
        <v>54</v>
      </c>
    </row>
    <row r="56" spans="1:6" x14ac:dyDescent="0.25">
      <c r="A56" s="3" t="s">
        <v>914</v>
      </c>
      <c r="B56" s="4" t="s">
        <v>17</v>
      </c>
      <c r="C56" s="5">
        <v>1950</v>
      </c>
      <c r="D56" s="33">
        <v>7156.5</v>
      </c>
      <c r="E56" s="34">
        <v>1645.9950000000001</v>
      </c>
      <c r="F56" s="84">
        <v>54</v>
      </c>
    </row>
    <row r="57" spans="1:6" x14ac:dyDescent="0.25">
      <c r="A57" s="3" t="s">
        <v>915</v>
      </c>
      <c r="B57" s="4" t="s">
        <v>425</v>
      </c>
      <c r="C57" s="5">
        <v>2.5</v>
      </c>
      <c r="D57" s="33">
        <v>9.1750000000000007</v>
      </c>
      <c r="E57" s="34">
        <v>2.1102500000000002</v>
      </c>
      <c r="F57" s="84">
        <v>54</v>
      </c>
    </row>
    <row r="58" spans="1:6" x14ac:dyDescent="0.25">
      <c r="A58" s="3" t="s">
        <v>916</v>
      </c>
      <c r="B58" s="4" t="s">
        <v>0</v>
      </c>
      <c r="C58" s="5">
        <v>20</v>
      </c>
      <c r="D58" s="33">
        <v>73.400000000000006</v>
      </c>
      <c r="E58" s="34">
        <v>16.882000000000001</v>
      </c>
      <c r="F58" s="84">
        <v>54</v>
      </c>
    </row>
    <row r="59" spans="1:6" x14ac:dyDescent="0.25">
      <c r="A59" s="3" t="s">
        <v>917</v>
      </c>
      <c r="B59" s="4" t="s">
        <v>129</v>
      </c>
      <c r="C59" s="5">
        <v>5</v>
      </c>
      <c r="D59" s="33">
        <v>18.350000000000001</v>
      </c>
      <c r="E59" s="34">
        <v>4.2205000000000004</v>
      </c>
      <c r="F59" s="84">
        <v>54</v>
      </c>
    </row>
    <row r="60" spans="1:6" x14ac:dyDescent="0.25">
      <c r="A60" s="3" t="s">
        <v>918</v>
      </c>
      <c r="B60" s="4" t="s">
        <v>17</v>
      </c>
      <c r="C60" s="5">
        <v>2000</v>
      </c>
      <c r="D60" s="33">
        <v>7340</v>
      </c>
      <c r="E60" s="34">
        <v>1688.2</v>
      </c>
      <c r="F60" s="84">
        <v>54</v>
      </c>
    </row>
    <row r="61" spans="1:6" x14ac:dyDescent="0.25">
      <c r="A61" s="3" t="s">
        <v>919</v>
      </c>
      <c r="B61" s="4" t="s">
        <v>17</v>
      </c>
      <c r="C61" s="5">
        <v>2000</v>
      </c>
      <c r="D61" s="33">
        <v>7340</v>
      </c>
      <c r="E61" s="34">
        <v>1688.2</v>
      </c>
      <c r="F61" s="84">
        <v>54</v>
      </c>
    </row>
    <row r="62" spans="1:6" x14ac:dyDescent="0.25">
      <c r="A62" s="3" t="s">
        <v>920</v>
      </c>
      <c r="B62" s="4" t="s">
        <v>129</v>
      </c>
      <c r="C62" s="5">
        <v>3</v>
      </c>
      <c r="D62" s="33">
        <v>11.01</v>
      </c>
      <c r="E62" s="34">
        <v>2.5323000000000002</v>
      </c>
      <c r="F62" s="84">
        <v>54</v>
      </c>
    </row>
    <row r="63" spans="1:6" x14ac:dyDescent="0.25">
      <c r="A63" s="3" t="s">
        <v>921</v>
      </c>
      <c r="B63" s="4" t="s">
        <v>129</v>
      </c>
      <c r="C63" s="5">
        <v>10</v>
      </c>
      <c r="D63" s="33">
        <v>36.700000000000003</v>
      </c>
      <c r="E63" s="34">
        <v>8.4410000000000007</v>
      </c>
      <c r="F63" s="84">
        <v>54</v>
      </c>
    </row>
    <row r="64" spans="1:6" x14ac:dyDescent="0.25">
      <c r="A64" s="3" t="s">
        <v>922</v>
      </c>
      <c r="B64" s="4" t="s">
        <v>0</v>
      </c>
      <c r="C64" s="5">
        <v>30</v>
      </c>
      <c r="D64" s="33">
        <v>110.1</v>
      </c>
      <c r="E64" s="34">
        <v>25.323</v>
      </c>
      <c r="F64" s="84">
        <v>54</v>
      </c>
    </row>
    <row r="65" spans="1:6" x14ac:dyDescent="0.25">
      <c r="A65" s="3" t="s">
        <v>923</v>
      </c>
      <c r="B65" s="4" t="s">
        <v>4</v>
      </c>
      <c r="C65" s="5">
        <v>4</v>
      </c>
      <c r="D65" s="33">
        <v>14.68</v>
      </c>
      <c r="E65" s="34">
        <v>3.3764000000000003</v>
      </c>
      <c r="F65" s="84">
        <v>54</v>
      </c>
    </row>
    <row r="66" spans="1:6" x14ac:dyDescent="0.25">
      <c r="A66" s="3" t="s">
        <v>924</v>
      </c>
      <c r="B66" s="4" t="s">
        <v>0</v>
      </c>
      <c r="C66" s="5">
        <v>11</v>
      </c>
      <c r="D66" s="33">
        <v>40.369999999999997</v>
      </c>
      <c r="E66" s="34">
        <v>9.2850999999999999</v>
      </c>
      <c r="F66" s="84">
        <v>54</v>
      </c>
    </row>
    <row r="67" spans="1:6" x14ac:dyDescent="0.25">
      <c r="A67" s="3" t="s">
        <v>925</v>
      </c>
      <c r="B67" s="4" t="s">
        <v>17</v>
      </c>
      <c r="C67" s="5">
        <v>1950</v>
      </c>
      <c r="D67" s="33">
        <v>7156.5</v>
      </c>
      <c r="E67" s="34">
        <v>1645.9950000000001</v>
      </c>
      <c r="F67" s="84">
        <v>54</v>
      </c>
    </row>
    <row r="68" spans="1:6" x14ac:dyDescent="0.25">
      <c r="A68" s="3" t="s">
        <v>926</v>
      </c>
      <c r="B68" s="4" t="s">
        <v>17</v>
      </c>
      <c r="C68" s="5">
        <v>1900</v>
      </c>
      <c r="D68" s="33">
        <v>6973</v>
      </c>
      <c r="E68" s="34">
        <v>1603.79</v>
      </c>
      <c r="F68" s="84">
        <v>54</v>
      </c>
    </row>
    <row r="69" spans="1:6" x14ac:dyDescent="0.25">
      <c r="A69" s="3" t="s">
        <v>927</v>
      </c>
      <c r="B69" s="4" t="s">
        <v>425</v>
      </c>
      <c r="C69" s="5">
        <v>10</v>
      </c>
      <c r="D69" s="33">
        <v>36.700000000000003</v>
      </c>
      <c r="E69" s="34">
        <v>8.4410000000000007</v>
      </c>
      <c r="F69" s="84">
        <v>54</v>
      </c>
    </row>
    <row r="70" spans="1:6" x14ac:dyDescent="0.25">
      <c r="A70" s="3" t="s">
        <v>928</v>
      </c>
      <c r="B70" s="4" t="s">
        <v>19</v>
      </c>
      <c r="C70" s="5">
        <v>2</v>
      </c>
      <c r="D70" s="33">
        <v>7.34</v>
      </c>
      <c r="E70" s="34">
        <v>1.6882000000000001</v>
      </c>
      <c r="F70" s="84">
        <v>54</v>
      </c>
    </row>
    <row r="71" spans="1:6" x14ac:dyDescent="0.25">
      <c r="A71" s="3" t="s">
        <v>929</v>
      </c>
      <c r="B71" s="4" t="s">
        <v>38</v>
      </c>
      <c r="C71" s="5">
        <v>3.55</v>
      </c>
      <c r="D71" s="33">
        <v>13.028499999999999</v>
      </c>
      <c r="E71" s="34">
        <v>2.9965549999999999</v>
      </c>
      <c r="F71" s="84">
        <v>54</v>
      </c>
    </row>
    <row r="72" spans="1:6" x14ac:dyDescent="0.25">
      <c r="A72" s="3" t="s">
        <v>930</v>
      </c>
      <c r="B72" s="4" t="s">
        <v>17</v>
      </c>
      <c r="C72" s="5">
        <v>1250</v>
      </c>
      <c r="D72" s="33">
        <v>4587.5</v>
      </c>
      <c r="E72" s="34">
        <v>1055.125</v>
      </c>
      <c r="F72" s="84">
        <v>54</v>
      </c>
    </row>
    <row r="73" spans="1:6" x14ac:dyDescent="0.25">
      <c r="A73" s="3" t="s">
        <v>931</v>
      </c>
      <c r="B73" s="4" t="s">
        <v>2</v>
      </c>
      <c r="C73" s="5">
        <v>15</v>
      </c>
      <c r="D73" s="33">
        <v>55.05</v>
      </c>
      <c r="E73" s="34">
        <v>12.6615</v>
      </c>
      <c r="F73" s="84">
        <v>54</v>
      </c>
    </row>
    <row r="74" spans="1:6" x14ac:dyDescent="0.25">
      <c r="A74" s="3" t="s">
        <v>932</v>
      </c>
      <c r="B74" s="4" t="s">
        <v>4</v>
      </c>
      <c r="C74" s="5">
        <v>10</v>
      </c>
      <c r="D74" s="33">
        <v>36.700000000000003</v>
      </c>
      <c r="E74" s="34">
        <v>8.4410000000000007</v>
      </c>
      <c r="F74" s="84">
        <v>54</v>
      </c>
    </row>
    <row r="75" spans="1:6" x14ac:dyDescent="0.25">
      <c r="A75" s="3" t="s">
        <v>933</v>
      </c>
      <c r="B75" s="4" t="s">
        <v>4</v>
      </c>
      <c r="C75" s="5">
        <v>30</v>
      </c>
      <c r="D75" s="33">
        <v>110.1</v>
      </c>
      <c r="E75" s="34">
        <v>25.323</v>
      </c>
      <c r="F75" s="84">
        <v>54</v>
      </c>
    </row>
    <row r="76" spans="1:6" x14ac:dyDescent="0.25">
      <c r="A76" s="3" t="s">
        <v>934</v>
      </c>
      <c r="B76" s="4" t="s">
        <v>2</v>
      </c>
      <c r="C76" s="5">
        <v>12.5</v>
      </c>
      <c r="D76" s="33">
        <v>45.875</v>
      </c>
      <c r="E76" s="34">
        <v>10.55125</v>
      </c>
      <c r="F76" s="84">
        <v>54</v>
      </c>
    </row>
    <row r="77" spans="1:6" x14ac:dyDescent="0.25">
      <c r="A77" s="3" t="s">
        <v>935</v>
      </c>
      <c r="B77" s="4" t="s">
        <v>129</v>
      </c>
      <c r="C77" s="5">
        <v>5</v>
      </c>
      <c r="D77" s="33">
        <v>18.350000000000001</v>
      </c>
      <c r="E77" s="34">
        <v>4.2205000000000004</v>
      </c>
      <c r="F77" s="84">
        <v>54</v>
      </c>
    </row>
    <row r="78" spans="1:6" x14ac:dyDescent="0.25">
      <c r="A78" s="3" t="s">
        <v>936</v>
      </c>
      <c r="B78" s="4" t="s">
        <v>0</v>
      </c>
      <c r="C78" s="5">
        <v>11</v>
      </c>
      <c r="D78" s="33">
        <v>40.369999999999997</v>
      </c>
      <c r="E78" s="34">
        <v>9.2850999999999999</v>
      </c>
      <c r="F78" s="84">
        <v>54</v>
      </c>
    </row>
    <row r="79" spans="1:6" x14ac:dyDescent="0.25">
      <c r="A79" s="3" t="s">
        <v>937</v>
      </c>
      <c r="B79" s="4" t="s">
        <v>0</v>
      </c>
      <c r="C79" s="5">
        <v>46</v>
      </c>
      <c r="D79" s="33">
        <v>168.82</v>
      </c>
      <c r="E79" s="34">
        <v>38.828600000000002</v>
      </c>
      <c r="F79" s="84">
        <v>54</v>
      </c>
    </row>
    <row r="80" spans="1:6" x14ac:dyDescent="0.25">
      <c r="A80" s="3" t="s">
        <v>938</v>
      </c>
      <c r="B80" s="4" t="s">
        <v>4</v>
      </c>
      <c r="C80" s="5">
        <v>4</v>
      </c>
      <c r="D80" s="33">
        <v>14.68</v>
      </c>
      <c r="E80" s="34">
        <v>3.3764000000000003</v>
      </c>
      <c r="F80" s="84">
        <v>54</v>
      </c>
    </row>
    <row r="81" spans="1:6" x14ac:dyDescent="0.25">
      <c r="A81" s="3" t="s">
        <v>939</v>
      </c>
      <c r="B81" s="4" t="s">
        <v>17</v>
      </c>
      <c r="C81" s="5">
        <v>2690</v>
      </c>
      <c r="D81" s="33">
        <v>9872.2999999999993</v>
      </c>
      <c r="E81" s="34">
        <v>2270.6289999999999</v>
      </c>
      <c r="F81" s="84">
        <v>54</v>
      </c>
    </row>
    <row r="82" spans="1:6" x14ac:dyDescent="0.25">
      <c r="A82" s="3" t="s">
        <v>940</v>
      </c>
      <c r="B82" s="4" t="s">
        <v>4</v>
      </c>
      <c r="C82" s="5">
        <v>3</v>
      </c>
      <c r="D82" s="33">
        <v>11.01</v>
      </c>
      <c r="E82" s="34">
        <v>2.5323000000000002</v>
      </c>
      <c r="F82" s="84">
        <v>54</v>
      </c>
    </row>
    <row r="83" spans="1:6" x14ac:dyDescent="0.25">
      <c r="A83" s="3" t="s">
        <v>941</v>
      </c>
      <c r="B83" s="4" t="s">
        <v>129</v>
      </c>
      <c r="C83" s="5">
        <v>5</v>
      </c>
      <c r="D83" s="33">
        <v>18.350000000000001</v>
      </c>
      <c r="E83" s="34">
        <v>4.2205000000000004</v>
      </c>
      <c r="F83" s="84">
        <v>54</v>
      </c>
    </row>
    <row r="84" spans="1:6" x14ac:dyDescent="0.25">
      <c r="A84" s="3" t="s">
        <v>942</v>
      </c>
      <c r="B84" s="4" t="s">
        <v>0</v>
      </c>
      <c r="C84" s="5">
        <v>10</v>
      </c>
      <c r="D84" s="33">
        <v>36.700000000000003</v>
      </c>
      <c r="E84" s="34">
        <v>8.4410000000000007</v>
      </c>
      <c r="F84" s="84">
        <v>54</v>
      </c>
    </row>
    <row r="85" spans="1:6" x14ac:dyDescent="0.25">
      <c r="A85" s="3" t="s">
        <v>943</v>
      </c>
      <c r="B85" s="4" t="s">
        <v>4</v>
      </c>
      <c r="C85" s="5">
        <v>8</v>
      </c>
      <c r="D85" s="33">
        <v>29.36</v>
      </c>
      <c r="E85" s="34">
        <v>6.7528000000000006</v>
      </c>
      <c r="F85" s="84">
        <v>54</v>
      </c>
    </row>
    <row r="86" spans="1:6" x14ac:dyDescent="0.25">
      <c r="A86" s="3" t="s">
        <v>944</v>
      </c>
      <c r="B86" s="4" t="s">
        <v>2</v>
      </c>
      <c r="C86" s="5">
        <v>10</v>
      </c>
      <c r="D86" s="33">
        <v>36.700000000000003</v>
      </c>
      <c r="E86" s="34">
        <v>8.4410000000000007</v>
      </c>
      <c r="F86" s="84">
        <v>54</v>
      </c>
    </row>
    <row r="87" spans="1:6" x14ac:dyDescent="0.25">
      <c r="A87" s="3" t="s">
        <v>874</v>
      </c>
      <c r="B87" s="4" t="s">
        <v>17</v>
      </c>
      <c r="C87" s="5">
        <v>1752</v>
      </c>
      <c r="D87" s="33">
        <v>6429.84</v>
      </c>
      <c r="E87" s="34">
        <v>1478.8632</v>
      </c>
      <c r="F87" s="84">
        <v>54</v>
      </c>
    </row>
    <row r="88" spans="1:6" x14ac:dyDescent="0.25">
      <c r="A88" s="3" t="s">
        <v>945</v>
      </c>
      <c r="B88" s="4" t="s">
        <v>0</v>
      </c>
      <c r="C88" s="5">
        <v>11</v>
      </c>
      <c r="D88" s="33">
        <v>40.369999999999997</v>
      </c>
      <c r="E88" s="34">
        <v>9.2850999999999999</v>
      </c>
      <c r="F88" s="84">
        <v>54</v>
      </c>
    </row>
    <row r="89" spans="1:6" x14ac:dyDescent="0.25">
      <c r="A89" s="3" t="s">
        <v>946</v>
      </c>
      <c r="B89" s="4" t="s">
        <v>38</v>
      </c>
      <c r="C89" s="5">
        <v>4</v>
      </c>
      <c r="D89" s="33">
        <v>14.68</v>
      </c>
      <c r="E89" s="34">
        <v>3.3764000000000003</v>
      </c>
      <c r="F89" s="84">
        <v>54</v>
      </c>
    </row>
    <row r="90" spans="1:6" x14ac:dyDescent="0.25">
      <c r="A90" s="3" t="s">
        <v>947</v>
      </c>
      <c r="B90" s="4" t="s">
        <v>129</v>
      </c>
      <c r="C90" s="5">
        <v>10</v>
      </c>
      <c r="D90" s="33">
        <v>36.700000000000003</v>
      </c>
      <c r="E90" s="34">
        <v>8.4410000000000007</v>
      </c>
      <c r="F90" s="84">
        <v>54</v>
      </c>
    </row>
    <row r="91" spans="1:6" x14ac:dyDescent="0.25">
      <c r="A91" s="3" t="s">
        <v>935</v>
      </c>
      <c r="B91" s="4" t="s">
        <v>129</v>
      </c>
      <c r="C91" s="5">
        <v>5</v>
      </c>
      <c r="D91" s="33">
        <v>18.350000000000001</v>
      </c>
      <c r="E91" s="34">
        <v>4.2205000000000004</v>
      </c>
      <c r="F91" s="84">
        <v>54</v>
      </c>
    </row>
    <row r="92" spans="1:6" x14ac:dyDescent="0.25">
      <c r="A92" s="3" t="s">
        <v>948</v>
      </c>
      <c r="B92" s="4" t="s">
        <v>4</v>
      </c>
      <c r="C92" s="5">
        <v>8</v>
      </c>
      <c r="D92" s="33">
        <v>29.36</v>
      </c>
      <c r="E92" s="34">
        <v>6.7528000000000006</v>
      </c>
      <c r="F92" s="84">
        <v>54</v>
      </c>
    </row>
    <row r="93" spans="1:6" x14ac:dyDescent="0.25">
      <c r="A93" s="3" t="s">
        <v>949</v>
      </c>
      <c r="B93" s="4" t="s">
        <v>0</v>
      </c>
      <c r="C93" s="5">
        <v>10</v>
      </c>
      <c r="D93" s="33">
        <v>36.700000000000003</v>
      </c>
      <c r="E93" s="34">
        <v>8.4410000000000007</v>
      </c>
      <c r="F93" s="84">
        <v>54</v>
      </c>
    </row>
    <row r="94" spans="1:6" x14ac:dyDescent="0.25">
      <c r="A94" s="3" t="s">
        <v>950</v>
      </c>
      <c r="B94" s="4" t="s">
        <v>4</v>
      </c>
      <c r="C94" s="5">
        <v>3</v>
      </c>
      <c r="D94" s="33">
        <v>11.01</v>
      </c>
      <c r="E94" s="34">
        <v>2.5323000000000002</v>
      </c>
      <c r="F94" s="84">
        <v>54</v>
      </c>
    </row>
    <row r="95" spans="1:6" x14ac:dyDescent="0.25">
      <c r="A95" s="3" t="s">
        <v>951</v>
      </c>
      <c r="B95" s="4" t="s">
        <v>17</v>
      </c>
      <c r="C95" s="5">
        <v>1850</v>
      </c>
      <c r="D95" s="33">
        <v>6789.5</v>
      </c>
      <c r="E95" s="34">
        <v>1561.585</v>
      </c>
      <c r="F95" s="84">
        <v>54</v>
      </c>
    </row>
    <row r="96" spans="1:6" x14ac:dyDescent="0.25">
      <c r="A96" s="3" t="s">
        <v>952</v>
      </c>
      <c r="B96" s="4" t="s">
        <v>17</v>
      </c>
      <c r="C96" s="5">
        <v>2250</v>
      </c>
      <c r="D96" s="33">
        <v>8257.5</v>
      </c>
      <c r="E96" s="34">
        <v>1899.2250000000001</v>
      </c>
      <c r="F96" s="84">
        <v>54</v>
      </c>
    </row>
    <row r="97" spans="1:6" x14ac:dyDescent="0.25">
      <c r="A97" s="3" t="s">
        <v>953</v>
      </c>
      <c r="B97" s="4" t="s">
        <v>4</v>
      </c>
      <c r="C97" s="5">
        <v>2</v>
      </c>
      <c r="D97" s="33">
        <v>7.34</v>
      </c>
      <c r="E97" s="34">
        <v>1.6882000000000001</v>
      </c>
      <c r="F97" s="84">
        <v>54</v>
      </c>
    </row>
    <row r="98" spans="1:6" x14ac:dyDescent="0.25">
      <c r="A98" s="3" t="s">
        <v>954</v>
      </c>
      <c r="B98" s="4" t="s">
        <v>17</v>
      </c>
      <c r="C98" s="5">
        <v>1850</v>
      </c>
      <c r="D98" s="33">
        <v>6789.5</v>
      </c>
      <c r="E98" s="34">
        <v>1561.585</v>
      </c>
      <c r="F98" s="84">
        <v>54</v>
      </c>
    </row>
    <row r="99" spans="1:6" x14ac:dyDescent="0.25">
      <c r="A99" s="3" t="s">
        <v>955</v>
      </c>
      <c r="B99" s="4" t="s">
        <v>894</v>
      </c>
      <c r="C99" s="5">
        <v>4</v>
      </c>
      <c r="D99" s="33">
        <v>14.68</v>
      </c>
      <c r="E99" s="34">
        <v>3.3764000000000003</v>
      </c>
      <c r="F99" s="84">
        <v>54</v>
      </c>
    </row>
    <row r="100" spans="1:6" x14ac:dyDescent="0.25">
      <c r="A100" s="3" t="s">
        <v>28</v>
      </c>
      <c r="B100" s="4" t="s">
        <v>0</v>
      </c>
      <c r="C100" s="5">
        <v>2</v>
      </c>
      <c r="D100" s="6">
        <f>C100*3.67</f>
        <v>7.34</v>
      </c>
      <c r="E100" s="7">
        <f>C100*0.86</f>
        <v>1.72</v>
      </c>
      <c r="F100" s="84">
        <v>54</v>
      </c>
    </row>
    <row r="101" spans="1:6" x14ac:dyDescent="0.25">
      <c r="A101" s="3" t="s">
        <v>29</v>
      </c>
      <c r="B101" s="4" t="s">
        <v>4</v>
      </c>
      <c r="C101" s="5">
        <v>3.25</v>
      </c>
      <c r="D101" s="6">
        <f t="shared" ref="D101:D109" si="0">C101*3.67</f>
        <v>11.9275</v>
      </c>
      <c r="E101" s="7">
        <f t="shared" ref="E101:E109" si="1">C101*0.86</f>
        <v>2.7949999999999999</v>
      </c>
      <c r="F101" s="84">
        <v>54</v>
      </c>
    </row>
    <row r="102" spans="1:6" x14ac:dyDescent="0.25">
      <c r="A102" s="3" t="s">
        <v>30</v>
      </c>
      <c r="B102" s="4" t="s">
        <v>4</v>
      </c>
      <c r="C102" s="5">
        <v>1.73</v>
      </c>
      <c r="D102" s="6">
        <f t="shared" si="0"/>
        <v>6.3491</v>
      </c>
      <c r="E102" s="7">
        <f t="shared" si="1"/>
        <v>1.4878</v>
      </c>
      <c r="F102" s="84">
        <v>54</v>
      </c>
    </row>
    <row r="103" spans="1:6" x14ac:dyDescent="0.25">
      <c r="A103" s="3" t="s">
        <v>31</v>
      </c>
      <c r="B103" s="4" t="s">
        <v>4</v>
      </c>
      <c r="C103" s="5">
        <v>2</v>
      </c>
      <c r="D103" s="6">
        <f t="shared" si="0"/>
        <v>7.34</v>
      </c>
      <c r="E103" s="7">
        <f t="shared" si="1"/>
        <v>1.72</v>
      </c>
      <c r="F103" s="84">
        <v>54</v>
      </c>
    </row>
    <row r="104" spans="1:6" x14ac:dyDescent="0.25">
      <c r="A104" s="3" t="s">
        <v>32</v>
      </c>
      <c r="B104" s="4" t="s">
        <v>4</v>
      </c>
      <c r="C104" s="5">
        <v>1.92</v>
      </c>
      <c r="D104" s="6">
        <f t="shared" si="0"/>
        <v>7.0463999999999993</v>
      </c>
      <c r="E104" s="7">
        <f t="shared" si="1"/>
        <v>1.6512</v>
      </c>
      <c r="F104" s="84">
        <v>54</v>
      </c>
    </row>
    <row r="105" spans="1:6" x14ac:dyDescent="0.25">
      <c r="A105" s="3" t="s">
        <v>33</v>
      </c>
      <c r="B105" s="4" t="s">
        <v>4</v>
      </c>
      <c r="C105" s="5">
        <v>2.35</v>
      </c>
      <c r="D105" s="6">
        <f t="shared" si="0"/>
        <v>8.6244999999999994</v>
      </c>
      <c r="E105" s="7">
        <f t="shared" si="1"/>
        <v>2.0209999999999999</v>
      </c>
      <c r="F105" s="84">
        <v>54</v>
      </c>
    </row>
    <row r="106" spans="1:6" x14ac:dyDescent="0.25">
      <c r="A106" s="3" t="s">
        <v>34</v>
      </c>
      <c r="B106" s="4" t="s">
        <v>4</v>
      </c>
      <c r="C106" s="5">
        <v>2.58</v>
      </c>
      <c r="D106" s="6">
        <f t="shared" si="0"/>
        <v>9.4686000000000003</v>
      </c>
      <c r="E106" s="7">
        <f t="shared" si="1"/>
        <v>2.2187999999999999</v>
      </c>
      <c r="F106" s="84">
        <v>54</v>
      </c>
    </row>
    <row r="107" spans="1:6" x14ac:dyDescent="0.25">
      <c r="A107" s="3" t="s">
        <v>35</v>
      </c>
      <c r="B107" s="4" t="s">
        <v>4</v>
      </c>
      <c r="C107" s="5">
        <v>1</v>
      </c>
      <c r="D107" s="6">
        <f t="shared" si="0"/>
        <v>3.67</v>
      </c>
      <c r="E107" s="7">
        <f t="shared" si="1"/>
        <v>0.86</v>
      </c>
      <c r="F107" s="84">
        <v>54</v>
      </c>
    </row>
    <row r="108" spans="1:6" x14ac:dyDescent="0.25">
      <c r="A108" s="3" t="s">
        <v>36</v>
      </c>
      <c r="B108" s="4" t="s">
        <v>4</v>
      </c>
      <c r="C108" s="5">
        <v>3.9</v>
      </c>
      <c r="D108" s="6">
        <f t="shared" si="0"/>
        <v>14.312999999999999</v>
      </c>
      <c r="E108" s="7">
        <f t="shared" si="1"/>
        <v>3.3540000000000001</v>
      </c>
      <c r="F108" s="84">
        <v>54</v>
      </c>
    </row>
    <row r="109" spans="1:6" x14ac:dyDescent="0.25">
      <c r="A109" s="3" t="s">
        <v>37</v>
      </c>
      <c r="B109" s="4" t="s">
        <v>38</v>
      </c>
      <c r="C109" s="5">
        <v>13</v>
      </c>
      <c r="D109" s="6">
        <f t="shared" si="0"/>
        <v>47.71</v>
      </c>
      <c r="E109" s="7">
        <f t="shared" si="1"/>
        <v>11.18</v>
      </c>
      <c r="F109" s="84">
        <v>54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89"/>
  <sheetViews>
    <sheetView topLeftCell="A85" workbookViewId="0">
      <selection activeCell="A10" sqref="A1:F89"/>
    </sheetView>
  </sheetViews>
  <sheetFormatPr defaultRowHeight="15" x14ac:dyDescent="0.25"/>
  <cols>
    <col min="1" max="1" width="41.5703125" customWidth="1"/>
    <col min="3" max="3" width="14.7109375" customWidth="1"/>
    <col min="4" max="4" width="17.42578125" bestFit="1" customWidth="1"/>
    <col min="5" max="5" width="13.140625" bestFit="1" customWidth="1"/>
  </cols>
  <sheetData>
    <row r="1" spans="1:6" x14ac:dyDescent="0.25">
      <c r="A1" s="3" t="s">
        <v>956</v>
      </c>
      <c r="B1" s="4" t="s">
        <v>0</v>
      </c>
      <c r="C1" s="32">
        <v>40000</v>
      </c>
      <c r="D1" s="30">
        <f t="shared" ref="D1:D64" si="0">3.67*C1</f>
        <v>146800</v>
      </c>
      <c r="E1" s="31">
        <f t="shared" ref="E1:E32" si="1">0.86*C1</f>
        <v>34400</v>
      </c>
      <c r="F1">
        <v>55</v>
      </c>
    </row>
    <row r="2" spans="1:6" x14ac:dyDescent="0.25">
      <c r="A2" s="3" t="s">
        <v>957</v>
      </c>
      <c r="B2" s="4" t="s">
        <v>0</v>
      </c>
      <c r="C2" s="32">
        <v>273000</v>
      </c>
      <c r="D2" s="30">
        <f t="shared" si="0"/>
        <v>1001910</v>
      </c>
      <c r="E2" s="31">
        <f t="shared" si="1"/>
        <v>234780</v>
      </c>
      <c r="F2">
        <v>55</v>
      </c>
    </row>
    <row r="3" spans="1:6" x14ac:dyDescent="0.25">
      <c r="A3" s="3" t="s">
        <v>958</v>
      </c>
      <c r="B3" s="4" t="s">
        <v>0</v>
      </c>
      <c r="C3" s="32">
        <v>15000</v>
      </c>
      <c r="D3" s="30">
        <f t="shared" si="0"/>
        <v>55050</v>
      </c>
      <c r="E3" s="31">
        <f t="shared" si="1"/>
        <v>12900</v>
      </c>
      <c r="F3">
        <v>55</v>
      </c>
    </row>
    <row r="4" spans="1:6" x14ac:dyDescent="0.25">
      <c r="A4" s="3" t="s">
        <v>959</v>
      </c>
      <c r="B4" s="4" t="s">
        <v>0</v>
      </c>
      <c r="C4" s="32">
        <v>3500</v>
      </c>
      <c r="D4" s="30">
        <f t="shared" si="0"/>
        <v>12845</v>
      </c>
      <c r="E4" s="31">
        <f t="shared" si="1"/>
        <v>3010</v>
      </c>
      <c r="F4">
        <v>55</v>
      </c>
    </row>
    <row r="5" spans="1:6" x14ac:dyDescent="0.25">
      <c r="A5" s="3" t="s">
        <v>960</v>
      </c>
      <c r="B5" s="4" t="s">
        <v>2</v>
      </c>
      <c r="C5" s="32">
        <v>6500</v>
      </c>
      <c r="D5" s="30">
        <f t="shared" si="0"/>
        <v>23855</v>
      </c>
      <c r="E5" s="31">
        <f t="shared" si="1"/>
        <v>5590</v>
      </c>
      <c r="F5">
        <v>55</v>
      </c>
    </row>
    <row r="6" spans="1:6" x14ac:dyDescent="0.25">
      <c r="A6" s="3" t="s">
        <v>961</v>
      </c>
      <c r="B6" s="4" t="s">
        <v>0</v>
      </c>
      <c r="C6" s="32">
        <v>115000</v>
      </c>
      <c r="D6" s="30">
        <f t="shared" si="0"/>
        <v>422050</v>
      </c>
      <c r="E6" s="31">
        <f t="shared" si="1"/>
        <v>98900</v>
      </c>
      <c r="F6">
        <v>55</v>
      </c>
    </row>
    <row r="7" spans="1:6" x14ac:dyDescent="0.25">
      <c r="A7" s="3" t="s">
        <v>962</v>
      </c>
      <c r="B7" s="4" t="s">
        <v>0</v>
      </c>
      <c r="C7" s="32">
        <v>49000</v>
      </c>
      <c r="D7" s="30">
        <f t="shared" si="0"/>
        <v>179830</v>
      </c>
      <c r="E7" s="31">
        <f t="shared" si="1"/>
        <v>42140</v>
      </c>
      <c r="F7">
        <v>55</v>
      </c>
    </row>
    <row r="8" spans="1:6" x14ac:dyDescent="0.25">
      <c r="A8" s="3" t="s">
        <v>963</v>
      </c>
      <c r="B8" s="4" t="s">
        <v>0</v>
      </c>
      <c r="C8" s="32">
        <v>73500</v>
      </c>
      <c r="D8" s="30">
        <f t="shared" si="0"/>
        <v>269745</v>
      </c>
      <c r="E8" s="31">
        <f t="shared" si="1"/>
        <v>63210</v>
      </c>
      <c r="F8">
        <v>55</v>
      </c>
    </row>
    <row r="9" spans="1:6" x14ac:dyDescent="0.25">
      <c r="A9" s="3" t="s">
        <v>964</v>
      </c>
      <c r="B9" s="4" t="s">
        <v>0</v>
      </c>
      <c r="C9" s="32">
        <v>22000</v>
      </c>
      <c r="D9" s="30">
        <f t="shared" si="0"/>
        <v>80740</v>
      </c>
      <c r="E9" s="31">
        <f t="shared" si="1"/>
        <v>18920</v>
      </c>
      <c r="F9">
        <v>55</v>
      </c>
    </row>
    <row r="10" spans="1:6" x14ac:dyDescent="0.25">
      <c r="A10" s="3" t="s">
        <v>965</v>
      </c>
      <c r="B10" s="4" t="s">
        <v>0</v>
      </c>
      <c r="C10" s="32">
        <v>10000</v>
      </c>
      <c r="D10" s="30">
        <f t="shared" si="0"/>
        <v>36700</v>
      </c>
      <c r="E10" s="31">
        <f t="shared" si="1"/>
        <v>8600</v>
      </c>
      <c r="F10">
        <v>55</v>
      </c>
    </row>
    <row r="11" spans="1:6" x14ac:dyDescent="0.25">
      <c r="A11" s="3" t="s">
        <v>966</v>
      </c>
      <c r="B11" s="4" t="s">
        <v>0</v>
      </c>
      <c r="C11" s="32">
        <v>6000</v>
      </c>
      <c r="D11" s="30">
        <f t="shared" si="0"/>
        <v>22020</v>
      </c>
      <c r="E11" s="31">
        <f t="shared" si="1"/>
        <v>5160</v>
      </c>
      <c r="F11">
        <v>55</v>
      </c>
    </row>
    <row r="12" spans="1:6" x14ac:dyDescent="0.25">
      <c r="A12" s="3" t="s">
        <v>967</v>
      </c>
      <c r="B12" s="4" t="s">
        <v>0</v>
      </c>
      <c r="C12" s="32">
        <v>278</v>
      </c>
      <c r="D12" s="30">
        <f t="shared" si="0"/>
        <v>1020.26</v>
      </c>
      <c r="E12" s="31">
        <f t="shared" si="1"/>
        <v>239.07999999999998</v>
      </c>
      <c r="F12">
        <v>55</v>
      </c>
    </row>
    <row r="13" spans="1:6" x14ac:dyDescent="0.25">
      <c r="A13" s="3" t="s">
        <v>968</v>
      </c>
      <c r="B13" s="4" t="s">
        <v>0</v>
      </c>
      <c r="C13" s="32">
        <v>23000</v>
      </c>
      <c r="D13" s="30">
        <f t="shared" si="0"/>
        <v>84410</v>
      </c>
      <c r="E13" s="31">
        <f t="shared" si="1"/>
        <v>19780</v>
      </c>
      <c r="F13">
        <v>55</v>
      </c>
    </row>
    <row r="14" spans="1:6" x14ac:dyDescent="0.25">
      <c r="A14" s="3" t="s">
        <v>969</v>
      </c>
      <c r="B14" s="4" t="s">
        <v>0</v>
      </c>
      <c r="C14" s="32">
        <v>36000</v>
      </c>
      <c r="D14" s="30">
        <f t="shared" si="0"/>
        <v>132120</v>
      </c>
      <c r="E14" s="31">
        <f t="shared" si="1"/>
        <v>30960</v>
      </c>
      <c r="F14">
        <v>55</v>
      </c>
    </row>
    <row r="15" spans="1:6" x14ac:dyDescent="0.25">
      <c r="A15" s="3" t="s">
        <v>970</v>
      </c>
      <c r="B15" s="4" t="s">
        <v>0</v>
      </c>
      <c r="C15" s="32">
        <v>30000</v>
      </c>
      <c r="D15" s="30">
        <f t="shared" si="0"/>
        <v>110100</v>
      </c>
      <c r="E15" s="31">
        <f t="shared" si="1"/>
        <v>25800</v>
      </c>
      <c r="F15">
        <v>55</v>
      </c>
    </row>
    <row r="16" spans="1:6" x14ac:dyDescent="0.25">
      <c r="A16" s="3" t="s">
        <v>969</v>
      </c>
      <c r="B16" s="4" t="s">
        <v>0</v>
      </c>
      <c r="C16" s="32">
        <v>36000</v>
      </c>
      <c r="D16" s="30">
        <f t="shared" si="0"/>
        <v>132120</v>
      </c>
      <c r="E16" s="31">
        <f t="shared" si="1"/>
        <v>30960</v>
      </c>
      <c r="F16">
        <v>55</v>
      </c>
    </row>
    <row r="17" spans="1:6" x14ac:dyDescent="0.25">
      <c r="A17" s="3" t="s">
        <v>971</v>
      </c>
      <c r="B17" s="4" t="s">
        <v>0</v>
      </c>
      <c r="C17" s="32">
        <v>30000</v>
      </c>
      <c r="D17" s="30">
        <f t="shared" si="0"/>
        <v>110100</v>
      </c>
      <c r="E17" s="31">
        <f t="shared" si="1"/>
        <v>25800</v>
      </c>
      <c r="F17">
        <v>55</v>
      </c>
    </row>
    <row r="18" spans="1:6" x14ac:dyDescent="0.25">
      <c r="A18" s="3" t="s">
        <v>972</v>
      </c>
      <c r="B18" s="4" t="s">
        <v>2</v>
      </c>
      <c r="C18" s="32">
        <v>50000</v>
      </c>
      <c r="D18" s="30">
        <f t="shared" si="0"/>
        <v>183500</v>
      </c>
      <c r="E18" s="31">
        <f t="shared" si="1"/>
        <v>43000</v>
      </c>
      <c r="F18">
        <v>55</v>
      </c>
    </row>
    <row r="19" spans="1:6" x14ac:dyDescent="0.25">
      <c r="A19" s="3" t="s">
        <v>973</v>
      </c>
      <c r="B19" s="4" t="s">
        <v>0</v>
      </c>
      <c r="C19" s="32">
        <v>4670</v>
      </c>
      <c r="D19" s="30">
        <f t="shared" si="0"/>
        <v>17138.900000000001</v>
      </c>
      <c r="E19" s="31">
        <f t="shared" si="1"/>
        <v>4016.2</v>
      </c>
      <c r="F19">
        <v>55</v>
      </c>
    </row>
    <row r="20" spans="1:6" x14ac:dyDescent="0.25">
      <c r="A20" s="3" t="s">
        <v>974</v>
      </c>
      <c r="B20" s="4" t="s">
        <v>0</v>
      </c>
      <c r="C20" s="32">
        <v>45000</v>
      </c>
      <c r="D20" s="30">
        <f t="shared" si="0"/>
        <v>165150</v>
      </c>
      <c r="E20" s="31">
        <f t="shared" si="1"/>
        <v>38700</v>
      </c>
      <c r="F20">
        <v>55</v>
      </c>
    </row>
    <row r="21" spans="1:6" x14ac:dyDescent="0.25">
      <c r="A21" s="3" t="s">
        <v>975</v>
      </c>
      <c r="B21" s="4" t="s">
        <v>0</v>
      </c>
      <c r="C21" s="32">
        <v>60000</v>
      </c>
      <c r="D21" s="30">
        <f t="shared" si="0"/>
        <v>220200</v>
      </c>
      <c r="E21" s="31">
        <f t="shared" si="1"/>
        <v>51600</v>
      </c>
      <c r="F21">
        <v>55</v>
      </c>
    </row>
    <row r="22" spans="1:6" x14ac:dyDescent="0.25">
      <c r="A22" s="3" t="s">
        <v>976</v>
      </c>
      <c r="B22" s="4" t="s">
        <v>0</v>
      </c>
      <c r="C22" s="32">
        <v>45300</v>
      </c>
      <c r="D22" s="30">
        <f t="shared" si="0"/>
        <v>166251</v>
      </c>
      <c r="E22" s="31">
        <f t="shared" si="1"/>
        <v>38958</v>
      </c>
      <c r="F22">
        <v>55</v>
      </c>
    </row>
    <row r="23" spans="1:6" x14ac:dyDescent="0.25">
      <c r="A23" s="3" t="s">
        <v>977</v>
      </c>
      <c r="B23" s="4" t="s">
        <v>0</v>
      </c>
      <c r="C23" s="32">
        <v>28000</v>
      </c>
      <c r="D23" s="30">
        <f t="shared" si="0"/>
        <v>102760</v>
      </c>
      <c r="E23" s="31">
        <f t="shared" si="1"/>
        <v>24080</v>
      </c>
      <c r="F23">
        <v>55</v>
      </c>
    </row>
    <row r="24" spans="1:6" x14ac:dyDescent="0.25">
      <c r="A24" s="3" t="s">
        <v>978</v>
      </c>
      <c r="B24" s="4" t="s">
        <v>0</v>
      </c>
      <c r="C24" s="32">
        <v>500000</v>
      </c>
      <c r="D24" s="30">
        <f t="shared" si="0"/>
        <v>1835000</v>
      </c>
      <c r="E24" s="31">
        <f t="shared" si="1"/>
        <v>430000</v>
      </c>
      <c r="F24">
        <v>55</v>
      </c>
    </row>
    <row r="25" spans="1:6" x14ac:dyDescent="0.25">
      <c r="A25" s="3" t="s">
        <v>979</v>
      </c>
      <c r="B25" s="4" t="s">
        <v>0</v>
      </c>
      <c r="C25" s="32">
        <v>115000</v>
      </c>
      <c r="D25" s="30">
        <f t="shared" si="0"/>
        <v>422050</v>
      </c>
      <c r="E25" s="31">
        <f t="shared" si="1"/>
        <v>98900</v>
      </c>
      <c r="F25">
        <v>55</v>
      </c>
    </row>
    <row r="26" spans="1:6" x14ac:dyDescent="0.25">
      <c r="A26" s="3" t="s">
        <v>980</v>
      </c>
      <c r="B26" s="4" t="s">
        <v>0</v>
      </c>
      <c r="C26" s="32">
        <v>20000</v>
      </c>
      <c r="D26" s="30">
        <f t="shared" si="0"/>
        <v>73400</v>
      </c>
      <c r="E26" s="31">
        <f t="shared" si="1"/>
        <v>17200</v>
      </c>
      <c r="F26">
        <v>55</v>
      </c>
    </row>
    <row r="27" spans="1:6" x14ac:dyDescent="0.25">
      <c r="A27" s="3" t="s">
        <v>981</v>
      </c>
      <c r="B27" s="4" t="s">
        <v>0</v>
      </c>
      <c r="C27" s="32">
        <v>25000</v>
      </c>
      <c r="D27" s="30">
        <f t="shared" si="0"/>
        <v>91750</v>
      </c>
      <c r="E27" s="31">
        <f t="shared" si="1"/>
        <v>21500</v>
      </c>
      <c r="F27">
        <v>55</v>
      </c>
    </row>
    <row r="28" spans="1:6" x14ac:dyDescent="0.25">
      <c r="A28" s="3" t="s">
        <v>982</v>
      </c>
      <c r="B28" s="4" t="s">
        <v>0</v>
      </c>
      <c r="C28" s="32">
        <v>12000</v>
      </c>
      <c r="D28" s="30">
        <f t="shared" si="0"/>
        <v>44040</v>
      </c>
      <c r="E28" s="31">
        <f t="shared" si="1"/>
        <v>10320</v>
      </c>
      <c r="F28">
        <v>55</v>
      </c>
    </row>
    <row r="29" spans="1:6" x14ac:dyDescent="0.25">
      <c r="A29" s="3" t="s">
        <v>983</v>
      </c>
      <c r="B29" s="4" t="s">
        <v>0</v>
      </c>
      <c r="C29" s="32">
        <v>11000</v>
      </c>
      <c r="D29" s="30">
        <f t="shared" si="0"/>
        <v>40370</v>
      </c>
      <c r="E29" s="31">
        <f t="shared" si="1"/>
        <v>9460</v>
      </c>
      <c r="F29">
        <v>55</v>
      </c>
    </row>
    <row r="30" spans="1:6" x14ac:dyDescent="0.25">
      <c r="A30" s="3" t="s">
        <v>984</v>
      </c>
      <c r="B30" s="4" t="s">
        <v>0</v>
      </c>
      <c r="C30" s="32">
        <v>55000</v>
      </c>
      <c r="D30" s="30">
        <f t="shared" si="0"/>
        <v>201850</v>
      </c>
      <c r="E30" s="31">
        <f t="shared" si="1"/>
        <v>47300</v>
      </c>
      <c r="F30">
        <v>55</v>
      </c>
    </row>
    <row r="31" spans="1:6" x14ac:dyDescent="0.25">
      <c r="A31" s="3" t="s">
        <v>985</v>
      </c>
      <c r="B31" s="4" t="s">
        <v>2</v>
      </c>
      <c r="C31" s="32">
        <v>10000</v>
      </c>
      <c r="D31" s="30">
        <f t="shared" si="0"/>
        <v>36700</v>
      </c>
      <c r="E31" s="31">
        <f t="shared" si="1"/>
        <v>8600</v>
      </c>
      <c r="F31">
        <v>55</v>
      </c>
    </row>
    <row r="32" spans="1:6" x14ac:dyDescent="0.25">
      <c r="A32" s="3" t="s">
        <v>986</v>
      </c>
      <c r="B32" s="4" t="s">
        <v>2</v>
      </c>
      <c r="C32" s="32">
        <v>3300</v>
      </c>
      <c r="D32" s="30">
        <f t="shared" si="0"/>
        <v>12111</v>
      </c>
      <c r="E32" s="31">
        <f t="shared" si="1"/>
        <v>2838</v>
      </c>
      <c r="F32">
        <v>55</v>
      </c>
    </row>
    <row r="33" spans="1:6" x14ac:dyDescent="0.25">
      <c r="A33" s="3" t="s">
        <v>971</v>
      </c>
      <c r="B33" s="4" t="s">
        <v>0</v>
      </c>
      <c r="C33" s="32">
        <v>30000</v>
      </c>
      <c r="D33" s="30">
        <f t="shared" si="0"/>
        <v>110100</v>
      </c>
      <c r="E33" s="31">
        <f t="shared" ref="E33:E64" si="2">0.86*C33</f>
        <v>25800</v>
      </c>
      <c r="F33">
        <v>55</v>
      </c>
    </row>
    <row r="34" spans="1:6" x14ac:dyDescent="0.25">
      <c r="A34" s="3" t="s">
        <v>987</v>
      </c>
      <c r="B34" s="4" t="s">
        <v>2</v>
      </c>
      <c r="C34" s="32">
        <v>75000</v>
      </c>
      <c r="D34" s="30">
        <f t="shared" si="0"/>
        <v>275250</v>
      </c>
      <c r="E34" s="31">
        <f t="shared" si="2"/>
        <v>64500</v>
      </c>
      <c r="F34">
        <v>55</v>
      </c>
    </row>
    <row r="35" spans="1:6" x14ac:dyDescent="0.25">
      <c r="A35" s="3" t="s">
        <v>988</v>
      </c>
      <c r="B35" s="4" t="s">
        <v>0</v>
      </c>
      <c r="C35" s="32">
        <v>5200</v>
      </c>
      <c r="D35" s="30">
        <f t="shared" si="0"/>
        <v>19084</v>
      </c>
      <c r="E35" s="31">
        <f t="shared" si="2"/>
        <v>4472</v>
      </c>
      <c r="F35">
        <v>55</v>
      </c>
    </row>
    <row r="36" spans="1:6" x14ac:dyDescent="0.25">
      <c r="A36" s="3" t="s">
        <v>989</v>
      </c>
      <c r="B36" s="4" t="s">
        <v>0</v>
      </c>
      <c r="C36" s="32">
        <v>278000</v>
      </c>
      <c r="D36" s="30">
        <f t="shared" si="0"/>
        <v>1020260</v>
      </c>
      <c r="E36" s="31">
        <f t="shared" si="2"/>
        <v>239080</v>
      </c>
      <c r="F36">
        <v>55</v>
      </c>
    </row>
    <row r="37" spans="1:6" x14ac:dyDescent="0.25">
      <c r="A37" s="3" t="s">
        <v>990</v>
      </c>
      <c r="B37" s="4" t="s">
        <v>2</v>
      </c>
      <c r="C37" s="32">
        <v>11700</v>
      </c>
      <c r="D37" s="30">
        <f t="shared" si="0"/>
        <v>42939</v>
      </c>
      <c r="E37" s="31">
        <f t="shared" si="2"/>
        <v>10062</v>
      </c>
      <c r="F37">
        <v>55</v>
      </c>
    </row>
    <row r="38" spans="1:6" x14ac:dyDescent="0.25">
      <c r="A38" s="3" t="s">
        <v>991</v>
      </c>
      <c r="B38" s="4" t="s">
        <v>2</v>
      </c>
      <c r="C38" s="32">
        <v>12000</v>
      </c>
      <c r="D38" s="30">
        <f t="shared" si="0"/>
        <v>44040</v>
      </c>
      <c r="E38" s="31">
        <f t="shared" si="2"/>
        <v>10320</v>
      </c>
      <c r="F38">
        <v>55</v>
      </c>
    </row>
    <row r="39" spans="1:6" x14ac:dyDescent="0.25">
      <c r="A39" s="3" t="s">
        <v>992</v>
      </c>
      <c r="B39" s="4" t="s">
        <v>2</v>
      </c>
      <c r="C39" s="32">
        <v>80000</v>
      </c>
      <c r="D39" s="30">
        <f t="shared" si="0"/>
        <v>293600</v>
      </c>
      <c r="E39" s="31">
        <f t="shared" si="2"/>
        <v>68800</v>
      </c>
      <c r="F39">
        <v>55</v>
      </c>
    </row>
    <row r="40" spans="1:6" x14ac:dyDescent="0.25">
      <c r="A40" s="3" t="s">
        <v>993</v>
      </c>
      <c r="B40" s="4" t="s">
        <v>0</v>
      </c>
      <c r="C40" s="32">
        <v>19000</v>
      </c>
      <c r="D40" s="30">
        <f t="shared" si="0"/>
        <v>69730</v>
      </c>
      <c r="E40" s="31">
        <f t="shared" si="2"/>
        <v>16340</v>
      </c>
      <c r="F40">
        <v>55</v>
      </c>
    </row>
    <row r="41" spans="1:6" x14ac:dyDescent="0.25">
      <c r="A41" s="3" t="s">
        <v>994</v>
      </c>
      <c r="B41" s="4" t="s">
        <v>2</v>
      </c>
      <c r="C41" s="32">
        <v>23000</v>
      </c>
      <c r="D41" s="30">
        <f t="shared" si="0"/>
        <v>84410</v>
      </c>
      <c r="E41" s="31">
        <f t="shared" si="2"/>
        <v>19780</v>
      </c>
      <c r="F41">
        <v>55</v>
      </c>
    </row>
    <row r="42" spans="1:6" x14ac:dyDescent="0.25">
      <c r="A42" s="3" t="s">
        <v>995</v>
      </c>
      <c r="B42" s="4" t="s">
        <v>2</v>
      </c>
      <c r="C42" s="32">
        <v>11350</v>
      </c>
      <c r="D42" s="30">
        <f t="shared" si="0"/>
        <v>41654.5</v>
      </c>
      <c r="E42" s="31">
        <f t="shared" si="2"/>
        <v>9761</v>
      </c>
      <c r="F42">
        <v>55</v>
      </c>
    </row>
    <row r="43" spans="1:6" x14ac:dyDescent="0.25">
      <c r="A43" s="3" t="s">
        <v>996</v>
      </c>
      <c r="B43" s="4" t="s">
        <v>2</v>
      </c>
      <c r="C43" s="32">
        <v>15000</v>
      </c>
      <c r="D43" s="30">
        <f t="shared" si="0"/>
        <v>55050</v>
      </c>
      <c r="E43" s="31">
        <f t="shared" si="2"/>
        <v>12900</v>
      </c>
      <c r="F43">
        <v>55</v>
      </c>
    </row>
    <row r="44" spans="1:6" x14ac:dyDescent="0.25">
      <c r="A44" s="3" t="s">
        <v>997</v>
      </c>
      <c r="B44" s="4" t="s">
        <v>429</v>
      </c>
      <c r="C44" s="32">
        <v>40000</v>
      </c>
      <c r="D44" s="30">
        <f t="shared" si="0"/>
        <v>146800</v>
      </c>
      <c r="E44" s="31">
        <f t="shared" si="2"/>
        <v>34400</v>
      </c>
      <c r="F44">
        <v>55</v>
      </c>
    </row>
    <row r="45" spans="1:6" x14ac:dyDescent="0.25">
      <c r="A45" s="3" t="s">
        <v>998</v>
      </c>
      <c r="B45" s="4" t="s">
        <v>429</v>
      </c>
      <c r="C45" s="32">
        <v>50000</v>
      </c>
      <c r="D45" s="30">
        <f t="shared" si="0"/>
        <v>183500</v>
      </c>
      <c r="E45" s="31">
        <f t="shared" si="2"/>
        <v>43000</v>
      </c>
      <c r="F45">
        <v>55</v>
      </c>
    </row>
    <row r="46" spans="1:6" x14ac:dyDescent="0.25">
      <c r="A46" s="3" t="s">
        <v>999</v>
      </c>
      <c r="B46" s="4" t="s">
        <v>0</v>
      </c>
      <c r="C46" s="32">
        <v>41600</v>
      </c>
      <c r="D46" s="30">
        <f t="shared" si="0"/>
        <v>152672</v>
      </c>
      <c r="E46" s="31">
        <f t="shared" si="2"/>
        <v>35776</v>
      </c>
      <c r="F46">
        <v>55</v>
      </c>
    </row>
    <row r="47" spans="1:6" x14ac:dyDescent="0.25">
      <c r="A47" s="3" t="s">
        <v>1000</v>
      </c>
      <c r="B47" s="4" t="s">
        <v>0</v>
      </c>
      <c r="C47" s="32">
        <v>132000</v>
      </c>
      <c r="D47" s="30">
        <f t="shared" si="0"/>
        <v>484440</v>
      </c>
      <c r="E47" s="31">
        <f t="shared" si="2"/>
        <v>113520</v>
      </c>
      <c r="F47">
        <v>55</v>
      </c>
    </row>
    <row r="48" spans="1:6" x14ac:dyDescent="0.25">
      <c r="A48" s="3" t="s">
        <v>1001</v>
      </c>
      <c r="B48" s="4" t="s">
        <v>2</v>
      </c>
      <c r="C48" s="32">
        <v>13500</v>
      </c>
      <c r="D48" s="30">
        <f t="shared" si="0"/>
        <v>49545</v>
      </c>
      <c r="E48" s="31">
        <f t="shared" si="2"/>
        <v>11610</v>
      </c>
      <c r="F48">
        <v>55</v>
      </c>
    </row>
    <row r="49" spans="1:6" x14ac:dyDescent="0.25">
      <c r="A49" s="3" t="s">
        <v>1002</v>
      </c>
      <c r="B49" s="4" t="s">
        <v>0</v>
      </c>
      <c r="C49" s="32">
        <v>15000</v>
      </c>
      <c r="D49" s="30">
        <f t="shared" si="0"/>
        <v>55050</v>
      </c>
      <c r="E49" s="31">
        <f t="shared" si="2"/>
        <v>12900</v>
      </c>
      <c r="F49">
        <v>55</v>
      </c>
    </row>
    <row r="50" spans="1:6" x14ac:dyDescent="0.25">
      <c r="A50" s="3" t="s">
        <v>1003</v>
      </c>
      <c r="B50" s="4" t="s">
        <v>0</v>
      </c>
      <c r="C50" s="5">
        <v>30000</v>
      </c>
      <c r="D50" s="33">
        <f t="shared" si="0"/>
        <v>110100</v>
      </c>
      <c r="E50" s="34">
        <f t="shared" si="2"/>
        <v>25800</v>
      </c>
      <c r="F50">
        <v>55</v>
      </c>
    </row>
    <row r="51" spans="1:6" x14ac:dyDescent="0.25">
      <c r="A51" s="3" t="s">
        <v>1004</v>
      </c>
      <c r="B51" s="4" t="s">
        <v>0</v>
      </c>
      <c r="C51" s="5">
        <v>30000</v>
      </c>
      <c r="D51" s="33">
        <f t="shared" si="0"/>
        <v>110100</v>
      </c>
      <c r="E51" s="34">
        <f t="shared" si="2"/>
        <v>25800</v>
      </c>
      <c r="F51">
        <v>55</v>
      </c>
    </row>
    <row r="52" spans="1:6" x14ac:dyDescent="0.25">
      <c r="A52" s="3" t="s">
        <v>1005</v>
      </c>
      <c r="B52" s="4" t="s">
        <v>0</v>
      </c>
      <c r="C52" s="5">
        <v>7000</v>
      </c>
      <c r="D52" s="33">
        <f t="shared" si="0"/>
        <v>25690</v>
      </c>
      <c r="E52" s="34">
        <f t="shared" si="2"/>
        <v>6020</v>
      </c>
      <c r="F52">
        <v>55</v>
      </c>
    </row>
    <row r="53" spans="1:6" x14ac:dyDescent="0.25">
      <c r="A53" s="3" t="s">
        <v>1006</v>
      </c>
      <c r="B53" s="4" t="s">
        <v>0</v>
      </c>
      <c r="C53" s="5">
        <v>20000</v>
      </c>
      <c r="D53" s="33">
        <f t="shared" si="0"/>
        <v>73400</v>
      </c>
      <c r="E53" s="34">
        <f t="shared" si="2"/>
        <v>17200</v>
      </c>
      <c r="F53">
        <v>55</v>
      </c>
    </row>
    <row r="54" spans="1:6" x14ac:dyDescent="0.25">
      <c r="A54" s="3" t="s">
        <v>964</v>
      </c>
      <c r="B54" s="4" t="s">
        <v>0</v>
      </c>
      <c r="C54" s="5">
        <v>37800</v>
      </c>
      <c r="D54" s="33">
        <f t="shared" si="0"/>
        <v>138726</v>
      </c>
      <c r="E54" s="34">
        <f t="shared" si="2"/>
        <v>32508</v>
      </c>
      <c r="F54">
        <v>55</v>
      </c>
    </row>
    <row r="55" spans="1:6" x14ac:dyDescent="0.25">
      <c r="A55" s="3" t="s">
        <v>1007</v>
      </c>
      <c r="B55" s="4" t="s">
        <v>2</v>
      </c>
      <c r="C55" s="5">
        <v>5500</v>
      </c>
      <c r="D55" s="33">
        <f t="shared" si="0"/>
        <v>20185</v>
      </c>
      <c r="E55" s="34">
        <f t="shared" si="2"/>
        <v>4730</v>
      </c>
      <c r="F55">
        <v>55</v>
      </c>
    </row>
    <row r="56" spans="1:6" x14ac:dyDescent="0.25">
      <c r="A56" s="3" t="s">
        <v>1008</v>
      </c>
      <c r="B56" s="4" t="s">
        <v>2</v>
      </c>
      <c r="C56" s="5">
        <v>50000</v>
      </c>
      <c r="D56" s="33">
        <f t="shared" si="0"/>
        <v>183500</v>
      </c>
      <c r="E56" s="34">
        <f t="shared" si="2"/>
        <v>43000</v>
      </c>
      <c r="F56">
        <v>55</v>
      </c>
    </row>
    <row r="57" spans="1:6" x14ac:dyDescent="0.25">
      <c r="A57" s="3" t="s">
        <v>1009</v>
      </c>
      <c r="B57" s="4" t="s">
        <v>2</v>
      </c>
      <c r="C57" s="5">
        <v>160000</v>
      </c>
      <c r="D57" s="33">
        <f t="shared" si="0"/>
        <v>587200</v>
      </c>
      <c r="E57" s="34">
        <f t="shared" si="2"/>
        <v>137600</v>
      </c>
      <c r="F57">
        <v>55</v>
      </c>
    </row>
    <row r="58" spans="1:6" x14ac:dyDescent="0.25">
      <c r="A58" s="3" t="s">
        <v>1010</v>
      </c>
      <c r="B58" s="4" t="s">
        <v>2</v>
      </c>
      <c r="C58" s="5">
        <v>2500</v>
      </c>
      <c r="D58" s="33">
        <f t="shared" si="0"/>
        <v>9175</v>
      </c>
      <c r="E58" s="34">
        <f t="shared" si="2"/>
        <v>2150</v>
      </c>
      <c r="F58">
        <v>55</v>
      </c>
    </row>
    <row r="59" spans="1:6" x14ac:dyDescent="0.25">
      <c r="A59" s="3" t="s">
        <v>1011</v>
      </c>
      <c r="B59" s="4" t="s">
        <v>2</v>
      </c>
      <c r="C59" s="5">
        <v>5748</v>
      </c>
      <c r="D59" s="33">
        <f t="shared" si="0"/>
        <v>21095.16</v>
      </c>
      <c r="E59" s="34">
        <f t="shared" si="2"/>
        <v>4943.28</v>
      </c>
      <c r="F59">
        <v>55</v>
      </c>
    </row>
    <row r="60" spans="1:6" x14ac:dyDescent="0.25">
      <c r="A60" s="3" t="s">
        <v>1012</v>
      </c>
      <c r="B60" s="4" t="s">
        <v>2</v>
      </c>
      <c r="C60" s="5">
        <v>6800</v>
      </c>
      <c r="D60" s="33">
        <f t="shared" si="0"/>
        <v>24956</v>
      </c>
      <c r="E60" s="34">
        <f t="shared" si="2"/>
        <v>5848</v>
      </c>
      <c r="F60">
        <v>55</v>
      </c>
    </row>
    <row r="61" spans="1:6" x14ac:dyDescent="0.25">
      <c r="A61" s="3" t="s">
        <v>1013</v>
      </c>
      <c r="B61" s="4" t="s">
        <v>0</v>
      </c>
      <c r="C61" s="5">
        <v>3200</v>
      </c>
      <c r="D61" s="33">
        <f t="shared" si="0"/>
        <v>11744</v>
      </c>
      <c r="E61" s="34">
        <f t="shared" si="2"/>
        <v>2752</v>
      </c>
      <c r="F61">
        <v>55</v>
      </c>
    </row>
    <row r="62" spans="1:6" x14ac:dyDescent="0.25">
      <c r="A62" s="3" t="s">
        <v>1014</v>
      </c>
      <c r="B62" s="4" t="s">
        <v>2</v>
      </c>
      <c r="C62" s="5">
        <v>500000</v>
      </c>
      <c r="D62" s="33">
        <f t="shared" si="0"/>
        <v>1835000</v>
      </c>
      <c r="E62" s="34">
        <f t="shared" si="2"/>
        <v>430000</v>
      </c>
      <c r="F62">
        <v>55</v>
      </c>
    </row>
    <row r="63" spans="1:6" x14ac:dyDescent="0.25">
      <c r="A63" s="3" t="s">
        <v>1015</v>
      </c>
      <c r="B63" s="4" t="s">
        <v>2</v>
      </c>
      <c r="C63" s="5">
        <v>5000</v>
      </c>
      <c r="D63" s="33">
        <f t="shared" si="0"/>
        <v>18350</v>
      </c>
      <c r="E63" s="34">
        <f t="shared" si="2"/>
        <v>4300</v>
      </c>
      <c r="F63">
        <v>55</v>
      </c>
    </row>
    <row r="64" spans="1:6" x14ac:dyDescent="0.25">
      <c r="A64" s="3" t="s">
        <v>1016</v>
      </c>
      <c r="B64" s="4" t="s">
        <v>2</v>
      </c>
      <c r="C64" s="5">
        <v>3500</v>
      </c>
      <c r="D64" s="33">
        <f t="shared" si="0"/>
        <v>12845</v>
      </c>
      <c r="E64" s="34">
        <f t="shared" si="2"/>
        <v>3010</v>
      </c>
      <c r="F64">
        <v>55</v>
      </c>
    </row>
    <row r="65" spans="1:6" x14ac:dyDescent="0.25">
      <c r="A65" s="3" t="s">
        <v>1017</v>
      </c>
      <c r="B65" s="4" t="s">
        <v>2</v>
      </c>
      <c r="C65" s="5">
        <v>18000</v>
      </c>
      <c r="D65" s="33">
        <f t="shared" ref="D65:D89" si="3">3.67*C65</f>
        <v>66060</v>
      </c>
      <c r="E65" s="34">
        <f t="shared" ref="E65:E89" si="4">0.86*C65</f>
        <v>15480</v>
      </c>
      <c r="F65">
        <v>55</v>
      </c>
    </row>
    <row r="66" spans="1:6" x14ac:dyDescent="0.25">
      <c r="A66" s="3" t="s">
        <v>1018</v>
      </c>
      <c r="B66" s="4" t="s">
        <v>2</v>
      </c>
      <c r="C66" s="5">
        <v>3659</v>
      </c>
      <c r="D66" s="33">
        <f t="shared" si="3"/>
        <v>13428.529999999999</v>
      </c>
      <c r="E66" s="34">
        <f t="shared" si="4"/>
        <v>3146.74</v>
      </c>
      <c r="F66">
        <v>55</v>
      </c>
    </row>
    <row r="67" spans="1:6" x14ac:dyDescent="0.25">
      <c r="A67" s="3" t="s">
        <v>1019</v>
      </c>
      <c r="B67" s="4" t="s">
        <v>2</v>
      </c>
      <c r="C67" s="5">
        <v>1200</v>
      </c>
      <c r="D67" s="33">
        <f t="shared" si="3"/>
        <v>4404</v>
      </c>
      <c r="E67" s="34">
        <f t="shared" si="4"/>
        <v>1032</v>
      </c>
      <c r="F67">
        <v>55</v>
      </c>
    </row>
    <row r="68" spans="1:6" x14ac:dyDescent="0.25">
      <c r="A68" s="3" t="s">
        <v>1020</v>
      </c>
      <c r="B68" s="4" t="s">
        <v>2</v>
      </c>
      <c r="C68" s="5">
        <v>10000</v>
      </c>
      <c r="D68" s="33">
        <f t="shared" si="3"/>
        <v>36700</v>
      </c>
      <c r="E68" s="34">
        <f t="shared" si="4"/>
        <v>8600</v>
      </c>
      <c r="F68">
        <v>55</v>
      </c>
    </row>
    <row r="69" spans="1:6" x14ac:dyDescent="0.25">
      <c r="A69" s="3" t="s">
        <v>1021</v>
      </c>
      <c r="B69" s="4" t="s">
        <v>0</v>
      </c>
      <c r="C69" s="5">
        <v>8000</v>
      </c>
      <c r="D69" s="33">
        <f t="shared" si="3"/>
        <v>29360</v>
      </c>
      <c r="E69" s="34">
        <f t="shared" si="4"/>
        <v>6880</v>
      </c>
      <c r="F69">
        <v>55</v>
      </c>
    </row>
    <row r="70" spans="1:6" x14ac:dyDescent="0.25">
      <c r="A70" s="3" t="s">
        <v>1022</v>
      </c>
      <c r="B70" s="4" t="s">
        <v>2</v>
      </c>
      <c r="C70" s="5">
        <v>12000</v>
      </c>
      <c r="D70" s="33">
        <f t="shared" si="3"/>
        <v>44040</v>
      </c>
      <c r="E70" s="34">
        <f t="shared" si="4"/>
        <v>10320</v>
      </c>
      <c r="F70">
        <v>55</v>
      </c>
    </row>
    <row r="71" spans="1:6" x14ac:dyDescent="0.25">
      <c r="A71" s="3" t="s">
        <v>1023</v>
      </c>
      <c r="B71" s="4" t="s">
        <v>0</v>
      </c>
      <c r="C71" s="5">
        <v>80000</v>
      </c>
      <c r="D71" s="33">
        <f t="shared" si="3"/>
        <v>293600</v>
      </c>
      <c r="E71" s="34">
        <f t="shared" si="4"/>
        <v>68800</v>
      </c>
      <c r="F71">
        <v>55</v>
      </c>
    </row>
    <row r="72" spans="1:6" x14ac:dyDescent="0.25">
      <c r="A72" s="3" t="s">
        <v>1024</v>
      </c>
      <c r="B72" s="4" t="s">
        <v>0</v>
      </c>
      <c r="C72" s="5">
        <v>8000</v>
      </c>
      <c r="D72" s="33">
        <f t="shared" si="3"/>
        <v>29360</v>
      </c>
      <c r="E72" s="34">
        <f t="shared" si="4"/>
        <v>6880</v>
      </c>
      <c r="F72">
        <v>55</v>
      </c>
    </row>
    <row r="73" spans="1:6" x14ac:dyDescent="0.25">
      <c r="A73" s="3" t="s">
        <v>1025</v>
      </c>
      <c r="B73" s="4" t="s">
        <v>0</v>
      </c>
      <c r="C73" s="5">
        <v>9800</v>
      </c>
      <c r="D73" s="33">
        <f t="shared" si="3"/>
        <v>35966</v>
      </c>
      <c r="E73" s="34">
        <f t="shared" si="4"/>
        <v>8428</v>
      </c>
      <c r="F73">
        <v>55</v>
      </c>
    </row>
    <row r="74" spans="1:6" x14ac:dyDescent="0.25">
      <c r="A74" s="3" t="s">
        <v>1026</v>
      </c>
      <c r="B74" s="4" t="s">
        <v>0</v>
      </c>
      <c r="C74" s="5">
        <v>3500</v>
      </c>
      <c r="D74" s="33">
        <f t="shared" si="3"/>
        <v>12845</v>
      </c>
      <c r="E74" s="34">
        <f t="shared" si="4"/>
        <v>3010</v>
      </c>
      <c r="F74">
        <v>55</v>
      </c>
    </row>
    <row r="75" spans="1:6" x14ac:dyDescent="0.25">
      <c r="A75" s="3" t="s">
        <v>1027</v>
      </c>
      <c r="B75" s="4" t="s">
        <v>0</v>
      </c>
      <c r="C75" s="5">
        <v>19000</v>
      </c>
      <c r="D75" s="33">
        <f t="shared" si="3"/>
        <v>69730</v>
      </c>
      <c r="E75" s="34">
        <f t="shared" si="4"/>
        <v>16340</v>
      </c>
      <c r="F75">
        <v>55</v>
      </c>
    </row>
    <row r="76" spans="1:6" x14ac:dyDescent="0.25">
      <c r="A76" s="3" t="s">
        <v>1028</v>
      </c>
      <c r="B76" s="4" t="s">
        <v>0</v>
      </c>
      <c r="C76" s="5">
        <v>15000</v>
      </c>
      <c r="D76" s="33">
        <f t="shared" si="3"/>
        <v>55050</v>
      </c>
      <c r="E76" s="34">
        <f t="shared" si="4"/>
        <v>12900</v>
      </c>
      <c r="F76">
        <v>55</v>
      </c>
    </row>
    <row r="77" spans="1:6" x14ac:dyDescent="0.25">
      <c r="A77" s="3" t="s">
        <v>1029</v>
      </c>
      <c r="B77" s="4" t="s">
        <v>2</v>
      </c>
      <c r="C77" s="5">
        <v>25000</v>
      </c>
      <c r="D77" s="33">
        <f t="shared" si="3"/>
        <v>91750</v>
      </c>
      <c r="E77" s="34">
        <f t="shared" si="4"/>
        <v>21500</v>
      </c>
      <c r="F77">
        <v>55</v>
      </c>
    </row>
    <row r="78" spans="1:6" x14ac:dyDescent="0.25">
      <c r="A78" s="3" t="s">
        <v>1030</v>
      </c>
      <c r="B78" s="4" t="s">
        <v>0</v>
      </c>
      <c r="C78" s="5">
        <v>12000</v>
      </c>
      <c r="D78" s="33">
        <f t="shared" si="3"/>
        <v>44040</v>
      </c>
      <c r="E78" s="34">
        <f t="shared" si="4"/>
        <v>10320</v>
      </c>
      <c r="F78">
        <v>55</v>
      </c>
    </row>
    <row r="79" spans="1:6" x14ac:dyDescent="0.25">
      <c r="A79" s="3" t="s">
        <v>1031</v>
      </c>
      <c r="B79" s="4" t="s">
        <v>0</v>
      </c>
      <c r="C79" s="5">
        <v>15000</v>
      </c>
      <c r="D79" s="33">
        <f t="shared" si="3"/>
        <v>55050</v>
      </c>
      <c r="E79" s="34">
        <f t="shared" si="4"/>
        <v>12900</v>
      </c>
      <c r="F79">
        <v>55</v>
      </c>
    </row>
    <row r="80" spans="1:6" x14ac:dyDescent="0.25">
      <c r="A80" s="3" t="s">
        <v>1032</v>
      </c>
      <c r="B80" s="4" t="s">
        <v>2</v>
      </c>
      <c r="C80" s="5">
        <v>220000</v>
      </c>
      <c r="D80" s="33">
        <f t="shared" si="3"/>
        <v>807400</v>
      </c>
      <c r="E80" s="34">
        <f t="shared" si="4"/>
        <v>189200</v>
      </c>
      <c r="F80">
        <v>55</v>
      </c>
    </row>
    <row r="81" spans="1:6" x14ac:dyDescent="0.25">
      <c r="A81" s="3" t="s">
        <v>1033</v>
      </c>
      <c r="B81" s="4" t="s">
        <v>2</v>
      </c>
      <c r="C81" s="5">
        <v>4950</v>
      </c>
      <c r="D81" s="33">
        <f t="shared" si="3"/>
        <v>18166.5</v>
      </c>
      <c r="E81" s="34">
        <f t="shared" si="4"/>
        <v>4257</v>
      </c>
      <c r="F81">
        <v>55</v>
      </c>
    </row>
    <row r="82" spans="1:6" x14ac:dyDescent="0.25">
      <c r="A82" s="3" t="s">
        <v>1034</v>
      </c>
      <c r="B82" s="4" t="s">
        <v>2</v>
      </c>
      <c r="C82" s="5">
        <v>2000</v>
      </c>
      <c r="D82" s="33">
        <f t="shared" si="3"/>
        <v>7340</v>
      </c>
      <c r="E82" s="34">
        <f t="shared" si="4"/>
        <v>1720</v>
      </c>
      <c r="F82">
        <v>55</v>
      </c>
    </row>
    <row r="83" spans="1:6" x14ac:dyDescent="0.25">
      <c r="A83" s="3" t="s">
        <v>1035</v>
      </c>
      <c r="B83" s="4" t="s">
        <v>0</v>
      </c>
      <c r="C83" s="5">
        <v>6700</v>
      </c>
      <c r="D83" s="33">
        <f t="shared" si="3"/>
        <v>24589</v>
      </c>
      <c r="E83" s="34">
        <f t="shared" si="4"/>
        <v>5762</v>
      </c>
      <c r="F83">
        <v>55</v>
      </c>
    </row>
    <row r="84" spans="1:6" x14ac:dyDescent="0.25">
      <c r="A84" s="3" t="s">
        <v>1036</v>
      </c>
      <c r="B84" s="4" t="s">
        <v>0</v>
      </c>
      <c r="C84" s="5">
        <v>700</v>
      </c>
      <c r="D84" s="33">
        <f t="shared" si="3"/>
        <v>2569</v>
      </c>
      <c r="E84" s="34">
        <f t="shared" si="4"/>
        <v>602</v>
      </c>
      <c r="F84">
        <v>55</v>
      </c>
    </row>
    <row r="85" spans="1:6" x14ac:dyDescent="0.25">
      <c r="A85" s="3" t="s">
        <v>1037</v>
      </c>
      <c r="B85" s="4" t="s">
        <v>0</v>
      </c>
      <c r="C85" s="5">
        <v>6000</v>
      </c>
      <c r="D85" s="33">
        <f t="shared" si="3"/>
        <v>22020</v>
      </c>
      <c r="E85" s="34">
        <f t="shared" si="4"/>
        <v>5160</v>
      </c>
      <c r="F85">
        <v>55</v>
      </c>
    </row>
    <row r="86" spans="1:6" x14ac:dyDescent="0.25">
      <c r="A86" s="3" t="s">
        <v>1038</v>
      </c>
      <c r="B86" s="4" t="s">
        <v>0</v>
      </c>
      <c r="C86" s="5">
        <v>2000</v>
      </c>
      <c r="D86" s="33">
        <f t="shared" si="3"/>
        <v>7340</v>
      </c>
      <c r="E86" s="34">
        <f t="shared" si="4"/>
        <v>1720</v>
      </c>
      <c r="F86">
        <v>55</v>
      </c>
    </row>
    <row r="87" spans="1:6" x14ac:dyDescent="0.25">
      <c r="A87" s="3" t="s">
        <v>1039</v>
      </c>
      <c r="B87" s="4" t="s">
        <v>2</v>
      </c>
      <c r="C87" s="5">
        <v>90000</v>
      </c>
      <c r="D87" s="33">
        <f t="shared" si="3"/>
        <v>330300</v>
      </c>
      <c r="E87" s="34">
        <f t="shared" si="4"/>
        <v>77400</v>
      </c>
      <c r="F87">
        <v>55</v>
      </c>
    </row>
    <row r="88" spans="1:6" x14ac:dyDescent="0.25">
      <c r="A88" s="3" t="s">
        <v>1040</v>
      </c>
      <c r="B88" s="4" t="s">
        <v>0</v>
      </c>
      <c r="C88" s="5">
        <v>10000</v>
      </c>
      <c r="D88" s="33">
        <f t="shared" si="3"/>
        <v>36700</v>
      </c>
      <c r="E88" s="34">
        <f t="shared" si="4"/>
        <v>8600</v>
      </c>
      <c r="F88">
        <v>55</v>
      </c>
    </row>
    <row r="89" spans="1:6" x14ac:dyDescent="0.25">
      <c r="A89" s="3" t="s">
        <v>1041</v>
      </c>
      <c r="B89" s="4" t="s">
        <v>2</v>
      </c>
      <c r="C89" s="5">
        <v>9000</v>
      </c>
      <c r="D89" s="33">
        <f t="shared" si="3"/>
        <v>33030</v>
      </c>
      <c r="E89" s="34">
        <f t="shared" si="4"/>
        <v>7740</v>
      </c>
      <c r="F89"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99"/>
  <sheetViews>
    <sheetView topLeftCell="A91" workbookViewId="0">
      <selection activeCell="A15" sqref="A1:F99"/>
    </sheetView>
  </sheetViews>
  <sheetFormatPr defaultRowHeight="15" x14ac:dyDescent="0.25"/>
  <cols>
    <col min="1" max="1" width="94.570312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6" x14ac:dyDescent="0.25">
      <c r="A1" s="71" t="s">
        <v>1042</v>
      </c>
      <c r="B1" s="72" t="s">
        <v>0</v>
      </c>
      <c r="C1" s="85">
        <v>5000</v>
      </c>
      <c r="D1" s="86">
        <f>3.67*C1</f>
        <v>18350</v>
      </c>
      <c r="E1" s="86">
        <f>0.86*C1</f>
        <v>4300</v>
      </c>
      <c r="F1">
        <v>56</v>
      </c>
    </row>
    <row r="2" spans="1:6" x14ac:dyDescent="0.25">
      <c r="A2" s="71" t="s">
        <v>1043</v>
      </c>
      <c r="B2" s="72" t="s">
        <v>0</v>
      </c>
      <c r="C2" s="85">
        <v>180</v>
      </c>
      <c r="D2" s="86">
        <f t="shared" ref="D2:D65" si="0">3.67*C2</f>
        <v>660.6</v>
      </c>
      <c r="E2" s="86">
        <f t="shared" ref="E2:E65" si="1">0.86*C2</f>
        <v>154.80000000000001</v>
      </c>
      <c r="F2">
        <v>56</v>
      </c>
    </row>
    <row r="3" spans="1:6" x14ac:dyDescent="0.25">
      <c r="A3" s="71" t="s">
        <v>1044</v>
      </c>
      <c r="B3" s="72" t="s">
        <v>19</v>
      </c>
      <c r="C3" s="85">
        <v>85</v>
      </c>
      <c r="D3" s="86">
        <f t="shared" si="0"/>
        <v>311.95</v>
      </c>
      <c r="E3" s="86">
        <f t="shared" si="1"/>
        <v>73.099999999999994</v>
      </c>
      <c r="F3">
        <v>56</v>
      </c>
    </row>
    <row r="4" spans="1:6" x14ac:dyDescent="0.25">
      <c r="A4" s="71" t="s">
        <v>1045</v>
      </c>
      <c r="B4" s="72" t="s">
        <v>19</v>
      </c>
      <c r="C4" s="85">
        <v>30</v>
      </c>
      <c r="D4" s="86">
        <f t="shared" si="0"/>
        <v>110.1</v>
      </c>
      <c r="E4" s="86">
        <f t="shared" si="1"/>
        <v>25.8</v>
      </c>
      <c r="F4">
        <v>56</v>
      </c>
    </row>
    <row r="5" spans="1:6" x14ac:dyDescent="0.25">
      <c r="A5" s="71" t="s">
        <v>1046</v>
      </c>
      <c r="B5" s="72" t="s">
        <v>0</v>
      </c>
      <c r="C5" s="85">
        <v>500</v>
      </c>
      <c r="D5" s="86">
        <f t="shared" si="0"/>
        <v>1835</v>
      </c>
      <c r="E5" s="86">
        <f t="shared" si="1"/>
        <v>430</v>
      </c>
      <c r="F5">
        <v>56</v>
      </c>
    </row>
    <row r="6" spans="1:6" x14ac:dyDescent="0.25">
      <c r="A6" s="71" t="s">
        <v>1047</v>
      </c>
      <c r="B6" s="72" t="s">
        <v>2</v>
      </c>
      <c r="C6" s="85">
        <v>300000</v>
      </c>
      <c r="D6" s="86">
        <f t="shared" si="0"/>
        <v>1101000</v>
      </c>
      <c r="E6" s="86">
        <f t="shared" si="1"/>
        <v>258000</v>
      </c>
      <c r="F6">
        <v>56</v>
      </c>
    </row>
    <row r="7" spans="1:6" x14ac:dyDescent="0.25">
      <c r="A7" s="71" t="s">
        <v>1048</v>
      </c>
      <c r="B7" s="72" t="s">
        <v>0</v>
      </c>
      <c r="C7" s="85">
        <v>360</v>
      </c>
      <c r="D7" s="86">
        <f t="shared" si="0"/>
        <v>1321.2</v>
      </c>
      <c r="E7" s="86">
        <f t="shared" si="1"/>
        <v>309.60000000000002</v>
      </c>
      <c r="F7">
        <v>56</v>
      </c>
    </row>
    <row r="8" spans="1:6" x14ac:dyDescent="0.25">
      <c r="A8" s="71" t="s">
        <v>1049</v>
      </c>
      <c r="B8" s="72" t="s">
        <v>1050</v>
      </c>
      <c r="C8" s="85">
        <v>180</v>
      </c>
      <c r="D8" s="86">
        <f t="shared" si="0"/>
        <v>660.6</v>
      </c>
      <c r="E8" s="86">
        <f t="shared" si="1"/>
        <v>154.80000000000001</v>
      </c>
      <c r="F8">
        <v>56</v>
      </c>
    </row>
    <row r="9" spans="1:6" x14ac:dyDescent="0.25">
      <c r="A9" s="71" t="s">
        <v>1051</v>
      </c>
      <c r="B9" s="72" t="s">
        <v>0</v>
      </c>
      <c r="C9" s="85">
        <v>500</v>
      </c>
      <c r="D9" s="86">
        <f t="shared" si="0"/>
        <v>1835</v>
      </c>
      <c r="E9" s="86">
        <f t="shared" si="1"/>
        <v>430</v>
      </c>
      <c r="F9">
        <v>56</v>
      </c>
    </row>
    <row r="10" spans="1:6" x14ac:dyDescent="0.25">
      <c r="A10" s="71" t="s">
        <v>1052</v>
      </c>
      <c r="B10" s="72" t="s">
        <v>14</v>
      </c>
      <c r="C10" s="85">
        <v>500</v>
      </c>
      <c r="D10" s="86">
        <f t="shared" si="0"/>
        <v>1835</v>
      </c>
      <c r="E10" s="86">
        <f t="shared" si="1"/>
        <v>430</v>
      </c>
      <c r="F10">
        <v>56</v>
      </c>
    </row>
    <row r="11" spans="1:6" x14ac:dyDescent="0.25">
      <c r="A11" s="71" t="s">
        <v>1053</v>
      </c>
      <c r="B11" s="72" t="s">
        <v>19</v>
      </c>
      <c r="C11" s="85">
        <v>50</v>
      </c>
      <c r="D11" s="86">
        <f t="shared" si="0"/>
        <v>183.5</v>
      </c>
      <c r="E11" s="86">
        <f t="shared" si="1"/>
        <v>43</v>
      </c>
      <c r="F11">
        <v>56</v>
      </c>
    </row>
    <row r="12" spans="1:6" x14ac:dyDescent="0.25">
      <c r="A12" s="71" t="s">
        <v>1054</v>
      </c>
      <c r="B12" s="72" t="s">
        <v>17</v>
      </c>
      <c r="C12" s="85">
        <v>950</v>
      </c>
      <c r="D12" s="86">
        <f t="shared" si="0"/>
        <v>3486.5</v>
      </c>
      <c r="E12" s="86">
        <f t="shared" si="1"/>
        <v>817</v>
      </c>
      <c r="F12">
        <v>56</v>
      </c>
    </row>
    <row r="13" spans="1:6" x14ac:dyDescent="0.25">
      <c r="A13" s="71" t="s">
        <v>1055</v>
      </c>
      <c r="B13" s="72" t="s">
        <v>17</v>
      </c>
      <c r="C13" s="85">
        <v>1000</v>
      </c>
      <c r="D13" s="86">
        <f t="shared" si="0"/>
        <v>3670</v>
      </c>
      <c r="E13" s="86">
        <f t="shared" si="1"/>
        <v>860</v>
      </c>
      <c r="F13">
        <v>56</v>
      </c>
    </row>
    <row r="14" spans="1:6" x14ac:dyDescent="0.25">
      <c r="A14" s="71" t="s">
        <v>1056</v>
      </c>
      <c r="B14" s="72" t="s">
        <v>17</v>
      </c>
      <c r="C14" s="85">
        <v>650</v>
      </c>
      <c r="D14" s="86">
        <f t="shared" si="0"/>
        <v>2385.5</v>
      </c>
      <c r="E14" s="86">
        <f t="shared" si="1"/>
        <v>559</v>
      </c>
      <c r="F14">
        <v>56</v>
      </c>
    </row>
    <row r="15" spans="1:6" x14ac:dyDescent="0.25">
      <c r="A15" s="71" t="s">
        <v>1057</v>
      </c>
      <c r="B15" s="72" t="s">
        <v>17</v>
      </c>
      <c r="C15" s="85">
        <v>800</v>
      </c>
      <c r="D15" s="86">
        <f t="shared" si="0"/>
        <v>2936</v>
      </c>
      <c r="E15" s="86">
        <f t="shared" si="1"/>
        <v>688</v>
      </c>
      <c r="F15">
        <v>56</v>
      </c>
    </row>
    <row r="16" spans="1:6" x14ac:dyDescent="0.25">
      <c r="A16" s="71" t="s">
        <v>1058</v>
      </c>
      <c r="B16" s="72" t="s">
        <v>17</v>
      </c>
      <c r="C16" s="85">
        <v>498</v>
      </c>
      <c r="D16" s="86">
        <f t="shared" si="0"/>
        <v>1827.6599999999999</v>
      </c>
      <c r="E16" s="86">
        <f t="shared" si="1"/>
        <v>428.28</v>
      </c>
      <c r="F16">
        <v>56</v>
      </c>
    </row>
    <row r="17" spans="1:6" x14ac:dyDescent="0.25">
      <c r="A17" s="71" t="s">
        <v>1059</v>
      </c>
      <c r="B17" s="72" t="s">
        <v>17</v>
      </c>
      <c r="C17" s="85">
        <v>1200</v>
      </c>
      <c r="D17" s="86">
        <f t="shared" si="0"/>
        <v>4404</v>
      </c>
      <c r="E17" s="86">
        <f t="shared" si="1"/>
        <v>1032</v>
      </c>
      <c r="F17">
        <v>56</v>
      </c>
    </row>
    <row r="18" spans="1:6" x14ac:dyDescent="0.25">
      <c r="A18" s="71" t="s">
        <v>1060</v>
      </c>
      <c r="B18" s="72" t="s">
        <v>17</v>
      </c>
      <c r="C18" s="85">
        <v>1000</v>
      </c>
      <c r="D18" s="86">
        <f t="shared" si="0"/>
        <v>3670</v>
      </c>
      <c r="E18" s="86">
        <f t="shared" si="1"/>
        <v>860</v>
      </c>
      <c r="F18">
        <v>56</v>
      </c>
    </row>
    <row r="19" spans="1:6" x14ac:dyDescent="0.25">
      <c r="A19" s="71" t="s">
        <v>1061</v>
      </c>
      <c r="B19" s="72" t="s">
        <v>0</v>
      </c>
      <c r="C19" s="85">
        <v>10000</v>
      </c>
      <c r="D19" s="86">
        <f t="shared" si="0"/>
        <v>36700</v>
      </c>
      <c r="E19" s="86">
        <f t="shared" si="1"/>
        <v>8600</v>
      </c>
      <c r="F19">
        <v>56</v>
      </c>
    </row>
    <row r="20" spans="1:6" x14ac:dyDescent="0.25">
      <c r="A20" s="71" t="s">
        <v>1062</v>
      </c>
      <c r="B20" s="72" t="s">
        <v>17</v>
      </c>
      <c r="C20" s="85">
        <v>1500</v>
      </c>
      <c r="D20" s="86">
        <f t="shared" si="0"/>
        <v>5505</v>
      </c>
      <c r="E20" s="86">
        <f t="shared" si="1"/>
        <v>1290</v>
      </c>
      <c r="F20">
        <v>56</v>
      </c>
    </row>
    <row r="21" spans="1:6" x14ac:dyDescent="0.25">
      <c r="A21" s="71" t="s">
        <v>1063</v>
      </c>
      <c r="B21" s="72" t="s">
        <v>17</v>
      </c>
      <c r="C21" s="85">
        <v>800</v>
      </c>
      <c r="D21" s="86">
        <f t="shared" si="0"/>
        <v>2936</v>
      </c>
      <c r="E21" s="86">
        <f t="shared" si="1"/>
        <v>688</v>
      </c>
      <c r="F21">
        <v>56</v>
      </c>
    </row>
    <row r="22" spans="1:6" x14ac:dyDescent="0.25">
      <c r="A22" s="71" t="s">
        <v>1064</v>
      </c>
      <c r="B22" s="72" t="s">
        <v>17</v>
      </c>
      <c r="C22" s="85">
        <v>800</v>
      </c>
      <c r="D22" s="86">
        <f t="shared" si="0"/>
        <v>2936</v>
      </c>
      <c r="E22" s="86">
        <f t="shared" si="1"/>
        <v>688</v>
      </c>
      <c r="F22">
        <v>56</v>
      </c>
    </row>
    <row r="23" spans="1:6" x14ac:dyDescent="0.25">
      <c r="A23" s="71" t="s">
        <v>1065</v>
      </c>
      <c r="B23" s="72" t="s">
        <v>17</v>
      </c>
      <c r="C23" s="85">
        <v>1900</v>
      </c>
      <c r="D23" s="86">
        <f t="shared" si="0"/>
        <v>6973</v>
      </c>
      <c r="E23" s="86">
        <f t="shared" si="1"/>
        <v>1634</v>
      </c>
      <c r="F23">
        <v>56</v>
      </c>
    </row>
    <row r="24" spans="1:6" x14ac:dyDescent="0.25">
      <c r="A24" s="71" t="s">
        <v>1066</v>
      </c>
      <c r="B24" s="72" t="s">
        <v>17</v>
      </c>
      <c r="C24" s="85">
        <v>800</v>
      </c>
      <c r="D24" s="86">
        <f t="shared" si="0"/>
        <v>2936</v>
      </c>
      <c r="E24" s="86">
        <f t="shared" si="1"/>
        <v>688</v>
      </c>
      <c r="F24">
        <v>56</v>
      </c>
    </row>
    <row r="25" spans="1:6" x14ac:dyDescent="0.25">
      <c r="A25" s="71" t="s">
        <v>1067</v>
      </c>
      <c r="B25" s="72" t="s">
        <v>19</v>
      </c>
      <c r="C25" s="85">
        <v>600</v>
      </c>
      <c r="D25" s="86">
        <f t="shared" si="0"/>
        <v>2202</v>
      </c>
      <c r="E25" s="86">
        <f t="shared" si="1"/>
        <v>516</v>
      </c>
      <c r="F25">
        <v>56</v>
      </c>
    </row>
    <row r="26" spans="1:6" x14ac:dyDescent="0.25">
      <c r="A26" s="71" t="s">
        <v>1068</v>
      </c>
      <c r="B26" s="72" t="s">
        <v>17</v>
      </c>
      <c r="C26" s="85">
        <v>800</v>
      </c>
      <c r="D26" s="86">
        <f t="shared" si="0"/>
        <v>2936</v>
      </c>
      <c r="E26" s="86">
        <f t="shared" si="1"/>
        <v>688</v>
      </c>
      <c r="F26">
        <v>56</v>
      </c>
    </row>
    <row r="27" spans="1:6" x14ac:dyDescent="0.25">
      <c r="A27" s="71" t="s">
        <v>1069</v>
      </c>
      <c r="B27" s="72" t="s">
        <v>17</v>
      </c>
      <c r="C27" s="85">
        <v>800</v>
      </c>
      <c r="D27" s="86">
        <f t="shared" si="0"/>
        <v>2936</v>
      </c>
      <c r="E27" s="86">
        <f t="shared" si="1"/>
        <v>688</v>
      </c>
      <c r="F27">
        <v>56</v>
      </c>
    </row>
    <row r="28" spans="1:6" x14ac:dyDescent="0.25">
      <c r="A28" s="71" t="s">
        <v>1070</v>
      </c>
      <c r="B28" s="72" t="s">
        <v>17</v>
      </c>
      <c r="C28" s="85">
        <v>800</v>
      </c>
      <c r="D28" s="86">
        <f t="shared" si="0"/>
        <v>2936</v>
      </c>
      <c r="E28" s="86">
        <f t="shared" si="1"/>
        <v>688</v>
      </c>
      <c r="F28">
        <v>56</v>
      </c>
    </row>
    <row r="29" spans="1:6" x14ac:dyDescent="0.25">
      <c r="A29" s="71" t="s">
        <v>1071</v>
      </c>
      <c r="B29" s="72" t="s">
        <v>17</v>
      </c>
      <c r="C29" s="85">
        <v>1580</v>
      </c>
      <c r="D29" s="86">
        <f t="shared" si="0"/>
        <v>5798.5999999999995</v>
      </c>
      <c r="E29" s="86">
        <f t="shared" si="1"/>
        <v>1358.8</v>
      </c>
      <c r="F29">
        <v>56</v>
      </c>
    </row>
    <row r="30" spans="1:6" x14ac:dyDescent="0.25">
      <c r="A30" s="71" t="s">
        <v>1072</v>
      </c>
      <c r="B30" s="72" t="s">
        <v>17</v>
      </c>
      <c r="C30" s="85">
        <v>750</v>
      </c>
      <c r="D30" s="86">
        <f t="shared" si="0"/>
        <v>2752.5</v>
      </c>
      <c r="E30" s="86">
        <f t="shared" si="1"/>
        <v>645</v>
      </c>
      <c r="F30">
        <v>56</v>
      </c>
    </row>
    <row r="31" spans="1:6" x14ac:dyDescent="0.25">
      <c r="A31" s="71" t="s">
        <v>1073</v>
      </c>
      <c r="B31" s="72" t="s">
        <v>17</v>
      </c>
      <c r="C31" s="85">
        <v>800</v>
      </c>
      <c r="D31" s="86">
        <f t="shared" si="0"/>
        <v>2936</v>
      </c>
      <c r="E31" s="86">
        <f t="shared" si="1"/>
        <v>688</v>
      </c>
      <c r="F31">
        <v>56</v>
      </c>
    </row>
    <row r="32" spans="1:6" x14ac:dyDescent="0.25">
      <c r="A32" s="71" t="s">
        <v>1074</v>
      </c>
      <c r="B32" s="72" t="s">
        <v>17</v>
      </c>
      <c r="C32" s="85">
        <v>800</v>
      </c>
      <c r="D32" s="86">
        <f t="shared" si="0"/>
        <v>2936</v>
      </c>
      <c r="E32" s="86">
        <f t="shared" si="1"/>
        <v>688</v>
      </c>
      <c r="F32">
        <v>56</v>
      </c>
    </row>
    <row r="33" spans="1:6" x14ac:dyDescent="0.25">
      <c r="A33" s="71" t="s">
        <v>1075</v>
      </c>
      <c r="B33" s="72" t="s">
        <v>17</v>
      </c>
      <c r="C33" s="85">
        <v>800</v>
      </c>
      <c r="D33" s="86">
        <f t="shared" si="0"/>
        <v>2936</v>
      </c>
      <c r="E33" s="86">
        <f t="shared" si="1"/>
        <v>688</v>
      </c>
      <c r="F33">
        <v>56</v>
      </c>
    </row>
    <row r="34" spans="1:6" x14ac:dyDescent="0.25">
      <c r="A34" s="71" t="s">
        <v>1076</v>
      </c>
      <c r="B34" s="72" t="s">
        <v>17</v>
      </c>
      <c r="C34" s="85">
        <v>800</v>
      </c>
      <c r="D34" s="86">
        <f t="shared" si="0"/>
        <v>2936</v>
      </c>
      <c r="E34" s="86">
        <f t="shared" si="1"/>
        <v>688</v>
      </c>
      <c r="F34">
        <v>56</v>
      </c>
    </row>
    <row r="35" spans="1:6" x14ac:dyDescent="0.25">
      <c r="A35" s="71" t="s">
        <v>1077</v>
      </c>
      <c r="B35" s="72" t="s">
        <v>17</v>
      </c>
      <c r="C35" s="85">
        <v>750</v>
      </c>
      <c r="D35" s="86">
        <f t="shared" si="0"/>
        <v>2752.5</v>
      </c>
      <c r="E35" s="86">
        <f t="shared" si="1"/>
        <v>645</v>
      </c>
      <c r="F35">
        <v>56</v>
      </c>
    </row>
    <row r="36" spans="1:6" x14ac:dyDescent="0.25">
      <c r="A36" s="71" t="s">
        <v>1078</v>
      </c>
      <c r="B36" s="72" t="s">
        <v>17</v>
      </c>
      <c r="C36" s="85">
        <v>700</v>
      </c>
      <c r="D36" s="86">
        <f t="shared" si="0"/>
        <v>2569</v>
      </c>
      <c r="E36" s="86">
        <f t="shared" si="1"/>
        <v>602</v>
      </c>
      <c r="F36">
        <v>56</v>
      </c>
    </row>
    <row r="37" spans="1:6" x14ac:dyDescent="0.25">
      <c r="A37" s="71" t="s">
        <v>1079</v>
      </c>
      <c r="B37" s="72" t="s">
        <v>17</v>
      </c>
      <c r="C37" s="85">
        <v>800</v>
      </c>
      <c r="D37" s="86">
        <f t="shared" si="0"/>
        <v>2936</v>
      </c>
      <c r="E37" s="86">
        <f t="shared" si="1"/>
        <v>688</v>
      </c>
      <c r="F37">
        <v>56</v>
      </c>
    </row>
    <row r="38" spans="1:6" x14ac:dyDescent="0.25">
      <c r="A38" s="71" t="s">
        <v>1074</v>
      </c>
      <c r="B38" s="72" t="s">
        <v>17</v>
      </c>
      <c r="C38" s="85">
        <v>767</v>
      </c>
      <c r="D38" s="86">
        <f t="shared" si="0"/>
        <v>2814.89</v>
      </c>
      <c r="E38" s="86">
        <f t="shared" si="1"/>
        <v>659.62</v>
      </c>
      <c r="F38">
        <v>56</v>
      </c>
    </row>
    <row r="39" spans="1:6" x14ac:dyDescent="0.25">
      <c r="A39" s="71" t="s">
        <v>1080</v>
      </c>
      <c r="B39" s="72" t="s">
        <v>17</v>
      </c>
      <c r="C39" s="85">
        <v>650</v>
      </c>
      <c r="D39" s="86">
        <f t="shared" si="0"/>
        <v>2385.5</v>
      </c>
      <c r="E39" s="86">
        <f t="shared" si="1"/>
        <v>559</v>
      </c>
      <c r="F39">
        <v>56</v>
      </c>
    </row>
    <row r="40" spans="1:6" x14ac:dyDescent="0.25">
      <c r="A40" s="71" t="s">
        <v>1081</v>
      </c>
      <c r="B40" s="72" t="s">
        <v>17</v>
      </c>
      <c r="C40" s="85">
        <v>800</v>
      </c>
      <c r="D40" s="86">
        <f t="shared" si="0"/>
        <v>2936</v>
      </c>
      <c r="E40" s="86">
        <f t="shared" si="1"/>
        <v>688</v>
      </c>
      <c r="F40">
        <v>56</v>
      </c>
    </row>
    <row r="41" spans="1:6" x14ac:dyDescent="0.25">
      <c r="A41" s="71" t="s">
        <v>1082</v>
      </c>
      <c r="B41" s="72" t="s">
        <v>17</v>
      </c>
      <c r="C41" s="85">
        <v>800</v>
      </c>
      <c r="D41" s="86">
        <f t="shared" si="0"/>
        <v>2936</v>
      </c>
      <c r="E41" s="86">
        <f t="shared" si="1"/>
        <v>688</v>
      </c>
      <c r="F41">
        <v>56</v>
      </c>
    </row>
    <row r="42" spans="1:6" x14ac:dyDescent="0.25">
      <c r="A42" s="71" t="s">
        <v>1083</v>
      </c>
      <c r="B42" s="72" t="s">
        <v>17</v>
      </c>
      <c r="C42" s="85">
        <v>650</v>
      </c>
      <c r="D42" s="86">
        <f t="shared" si="0"/>
        <v>2385.5</v>
      </c>
      <c r="E42" s="86">
        <f t="shared" si="1"/>
        <v>559</v>
      </c>
      <c r="F42">
        <v>56</v>
      </c>
    </row>
    <row r="43" spans="1:6" x14ac:dyDescent="0.25">
      <c r="A43" s="71" t="s">
        <v>1084</v>
      </c>
      <c r="B43" s="72" t="s">
        <v>17</v>
      </c>
      <c r="C43" s="85">
        <v>800</v>
      </c>
      <c r="D43" s="86">
        <f t="shared" si="0"/>
        <v>2936</v>
      </c>
      <c r="E43" s="86">
        <f t="shared" si="1"/>
        <v>688</v>
      </c>
      <c r="F43">
        <v>56</v>
      </c>
    </row>
    <row r="44" spans="1:6" x14ac:dyDescent="0.25">
      <c r="A44" s="71" t="s">
        <v>1085</v>
      </c>
      <c r="B44" s="72" t="s">
        <v>17</v>
      </c>
      <c r="C44" s="85">
        <v>535</v>
      </c>
      <c r="D44" s="86">
        <f t="shared" si="0"/>
        <v>1963.45</v>
      </c>
      <c r="E44" s="86">
        <f t="shared" si="1"/>
        <v>460.09999999999997</v>
      </c>
      <c r="F44">
        <v>56</v>
      </c>
    </row>
    <row r="45" spans="1:6" x14ac:dyDescent="0.25">
      <c r="A45" s="71" t="s">
        <v>1086</v>
      </c>
      <c r="B45" s="72" t="s">
        <v>17</v>
      </c>
      <c r="C45" s="85">
        <v>2200</v>
      </c>
      <c r="D45" s="86">
        <f t="shared" si="0"/>
        <v>8074</v>
      </c>
      <c r="E45" s="86">
        <f t="shared" si="1"/>
        <v>1892</v>
      </c>
      <c r="F45">
        <v>56</v>
      </c>
    </row>
    <row r="46" spans="1:6" x14ac:dyDescent="0.25">
      <c r="A46" s="71" t="s">
        <v>1087</v>
      </c>
      <c r="B46" s="72" t="s">
        <v>17</v>
      </c>
      <c r="C46" s="85">
        <v>2560</v>
      </c>
      <c r="D46" s="86">
        <f t="shared" si="0"/>
        <v>9395.2000000000007</v>
      </c>
      <c r="E46" s="86">
        <f t="shared" si="1"/>
        <v>2201.6</v>
      </c>
      <c r="F46">
        <v>56</v>
      </c>
    </row>
    <row r="47" spans="1:6" x14ac:dyDescent="0.25">
      <c r="A47" s="71" t="s">
        <v>1088</v>
      </c>
      <c r="B47" s="72" t="s">
        <v>17</v>
      </c>
      <c r="C47" s="85">
        <v>1100</v>
      </c>
      <c r="D47" s="86">
        <f t="shared" si="0"/>
        <v>4037</v>
      </c>
      <c r="E47" s="86">
        <f t="shared" si="1"/>
        <v>946</v>
      </c>
      <c r="F47">
        <v>56</v>
      </c>
    </row>
    <row r="48" spans="1:6" x14ac:dyDescent="0.25">
      <c r="A48" s="71" t="s">
        <v>1089</v>
      </c>
      <c r="B48" s="72" t="s">
        <v>17</v>
      </c>
      <c r="C48" s="85">
        <v>1100</v>
      </c>
      <c r="D48" s="86">
        <f t="shared" si="0"/>
        <v>4037</v>
      </c>
      <c r="E48" s="86">
        <f t="shared" si="1"/>
        <v>946</v>
      </c>
      <c r="F48">
        <v>56</v>
      </c>
    </row>
    <row r="49" spans="1:6" x14ac:dyDescent="0.25">
      <c r="A49" s="71" t="s">
        <v>1090</v>
      </c>
      <c r="B49" s="72" t="s">
        <v>17</v>
      </c>
      <c r="C49" s="85">
        <v>650</v>
      </c>
      <c r="D49" s="86">
        <f t="shared" si="0"/>
        <v>2385.5</v>
      </c>
      <c r="E49" s="86">
        <f t="shared" si="1"/>
        <v>559</v>
      </c>
      <c r="F49">
        <v>56</v>
      </c>
    </row>
    <row r="50" spans="1:6" x14ac:dyDescent="0.25">
      <c r="A50" s="71" t="s">
        <v>1091</v>
      </c>
      <c r="B50" s="72" t="s">
        <v>2</v>
      </c>
      <c r="C50" s="85">
        <v>150000</v>
      </c>
      <c r="D50" s="86">
        <f t="shared" si="0"/>
        <v>550500</v>
      </c>
      <c r="E50" s="86">
        <f t="shared" si="1"/>
        <v>129000</v>
      </c>
      <c r="F50">
        <v>56</v>
      </c>
    </row>
    <row r="51" spans="1:6" x14ac:dyDescent="0.25">
      <c r="A51" s="71" t="s">
        <v>1092</v>
      </c>
      <c r="B51" s="72" t="s">
        <v>0</v>
      </c>
      <c r="C51" s="85">
        <v>80000</v>
      </c>
      <c r="D51" s="86">
        <f t="shared" si="0"/>
        <v>293600</v>
      </c>
      <c r="E51" s="86">
        <f t="shared" si="1"/>
        <v>68800</v>
      </c>
      <c r="F51">
        <v>56</v>
      </c>
    </row>
    <row r="52" spans="1:6" x14ac:dyDescent="0.25">
      <c r="A52" s="71" t="s">
        <v>1093</v>
      </c>
      <c r="B52" s="72" t="s">
        <v>0</v>
      </c>
      <c r="C52" s="85">
        <v>350000</v>
      </c>
      <c r="D52" s="86">
        <f t="shared" si="0"/>
        <v>1284500</v>
      </c>
      <c r="E52" s="86">
        <f t="shared" si="1"/>
        <v>301000</v>
      </c>
      <c r="F52">
        <v>56</v>
      </c>
    </row>
    <row r="53" spans="1:6" x14ac:dyDescent="0.25">
      <c r="A53" s="71" t="s">
        <v>1094</v>
      </c>
      <c r="B53" s="72" t="s">
        <v>2</v>
      </c>
      <c r="C53" s="85">
        <v>250000</v>
      </c>
      <c r="D53" s="86">
        <f t="shared" si="0"/>
        <v>917500</v>
      </c>
      <c r="E53" s="86">
        <f t="shared" si="1"/>
        <v>215000</v>
      </c>
      <c r="F53">
        <v>56</v>
      </c>
    </row>
    <row r="54" spans="1:6" x14ac:dyDescent="0.25">
      <c r="A54" s="71" t="s">
        <v>1095</v>
      </c>
      <c r="B54" s="72" t="s">
        <v>2</v>
      </c>
      <c r="C54" s="85">
        <v>18000</v>
      </c>
      <c r="D54" s="86">
        <f t="shared" si="0"/>
        <v>66060</v>
      </c>
      <c r="E54" s="86">
        <f t="shared" si="1"/>
        <v>15480</v>
      </c>
      <c r="F54">
        <v>56</v>
      </c>
    </row>
    <row r="55" spans="1:6" x14ac:dyDescent="0.25">
      <c r="A55" s="71" t="s">
        <v>1096</v>
      </c>
      <c r="B55" s="72" t="s">
        <v>2</v>
      </c>
      <c r="C55" s="85">
        <v>30000</v>
      </c>
      <c r="D55" s="86">
        <f t="shared" si="0"/>
        <v>110100</v>
      </c>
      <c r="E55" s="86">
        <f t="shared" si="1"/>
        <v>25800</v>
      </c>
      <c r="F55">
        <v>56</v>
      </c>
    </row>
    <row r="56" spans="1:6" x14ac:dyDescent="0.25">
      <c r="A56" s="71" t="s">
        <v>1097</v>
      </c>
      <c r="B56" s="72" t="s">
        <v>2</v>
      </c>
      <c r="C56" s="85">
        <v>13000</v>
      </c>
      <c r="D56" s="86">
        <f t="shared" si="0"/>
        <v>47710</v>
      </c>
      <c r="E56" s="86">
        <f t="shared" si="1"/>
        <v>11180</v>
      </c>
      <c r="F56">
        <v>56</v>
      </c>
    </row>
    <row r="57" spans="1:6" x14ac:dyDescent="0.25">
      <c r="A57" s="71" t="s">
        <v>1098</v>
      </c>
      <c r="B57" s="72" t="s">
        <v>2</v>
      </c>
      <c r="C57" s="85">
        <v>29000</v>
      </c>
      <c r="D57" s="86">
        <f t="shared" si="0"/>
        <v>106430</v>
      </c>
      <c r="E57" s="86">
        <f t="shared" si="1"/>
        <v>24940</v>
      </c>
      <c r="F57">
        <v>56</v>
      </c>
    </row>
    <row r="58" spans="1:6" x14ac:dyDescent="0.25">
      <c r="A58" s="71" t="s">
        <v>1099</v>
      </c>
      <c r="B58" s="72" t="s">
        <v>2</v>
      </c>
      <c r="C58" s="85">
        <v>25000</v>
      </c>
      <c r="D58" s="86">
        <f t="shared" si="0"/>
        <v>91750</v>
      </c>
      <c r="E58" s="86">
        <f t="shared" si="1"/>
        <v>21500</v>
      </c>
      <c r="F58">
        <v>56</v>
      </c>
    </row>
    <row r="59" spans="1:6" x14ac:dyDescent="0.25">
      <c r="A59" s="71" t="s">
        <v>1100</v>
      </c>
      <c r="B59" s="72" t="s">
        <v>0</v>
      </c>
      <c r="C59" s="85">
        <v>20000</v>
      </c>
      <c r="D59" s="86">
        <f t="shared" si="0"/>
        <v>73400</v>
      </c>
      <c r="E59" s="86">
        <f t="shared" si="1"/>
        <v>17200</v>
      </c>
      <c r="F59">
        <v>56</v>
      </c>
    </row>
    <row r="60" spans="1:6" x14ac:dyDescent="0.25">
      <c r="A60" s="71" t="s">
        <v>1101</v>
      </c>
      <c r="B60" s="72" t="s">
        <v>0</v>
      </c>
      <c r="C60" s="85">
        <v>3000</v>
      </c>
      <c r="D60" s="86">
        <f t="shared" si="0"/>
        <v>11010</v>
      </c>
      <c r="E60" s="86">
        <f t="shared" si="1"/>
        <v>2580</v>
      </c>
      <c r="F60">
        <v>56</v>
      </c>
    </row>
    <row r="61" spans="1:6" x14ac:dyDescent="0.25">
      <c r="A61" s="71" t="s">
        <v>1102</v>
      </c>
      <c r="B61" s="72" t="s">
        <v>2</v>
      </c>
      <c r="C61" s="85">
        <v>10000</v>
      </c>
      <c r="D61" s="86">
        <f t="shared" si="0"/>
        <v>36700</v>
      </c>
      <c r="E61" s="86">
        <f t="shared" si="1"/>
        <v>8600</v>
      </c>
      <c r="F61">
        <v>56</v>
      </c>
    </row>
    <row r="62" spans="1:6" x14ac:dyDescent="0.25">
      <c r="A62" s="71" t="s">
        <v>1103</v>
      </c>
      <c r="B62" s="72" t="s">
        <v>2</v>
      </c>
      <c r="C62" s="85">
        <v>63000</v>
      </c>
      <c r="D62" s="86">
        <f t="shared" si="0"/>
        <v>231210</v>
      </c>
      <c r="E62" s="86">
        <f t="shared" si="1"/>
        <v>54180</v>
      </c>
      <c r="F62">
        <v>56</v>
      </c>
    </row>
    <row r="63" spans="1:6" x14ac:dyDescent="0.25">
      <c r="A63" s="71" t="s">
        <v>1104</v>
      </c>
      <c r="B63" s="72" t="s">
        <v>2</v>
      </c>
      <c r="C63" s="85">
        <v>23000</v>
      </c>
      <c r="D63" s="86">
        <f t="shared" si="0"/>
        <v>84410</v>
      </c>
      <c r="E63" s="86">
        <f t="shared" si="1"/>
        <v>19780</v>
      </c>
      <c r="F63">
        <v>56</v>
      </c>
    </row>
    <row r="64" spans="1:6" x14ac:dyDescent="0.25">
      <c r="A64" s="71" t="s">
        <v>1105</v>
      </c>
      <c r="B64" s="72" t="s">
        <v>0</v>
      </c>
      <c r="C64" s="85">
        <v>5000</v>
      </c>
      <c r="D64" s="86">
        <f t="shared" si="0"/>
        <v>18350</v>
      </c>
      <c r="E64" s="86">
        <f t="shared" si="1"/>
        <v>4300</v>
      </c>
      <c r="F64">
        <v>56</v>
      </c>
    </row>
    <row r="65" spans="1:6" x14ac:dyDescent="0.25">
      <c r="A65" s="71" t="s">
        <v>1106</v>
      </c>
      <c r="B65" s="72" t="s">
        <v>2</v>
      </c>
      <c r="C65" s="85">
        <v>10000</v>
      </c>
      <c r="D65" s="86">
        <f t="shared" si="0"/>
        <v>36700</v>
      </c>
      <c r="E65" s="86">
        <f t="shared" si="1"/>
        <v>8600</v>
      </c>
      <c r="F65">
        <v>56</v>
      </c>
    </row>
    <row r="66" spans="1:6" x14ac:dyDescent="0.25">
      <c r="A66" s="71" t="s">
        <v>1107</v>
      </c>
      <c r="B66" s="72" t="s">
        <v>2</v>
      </c>
      <c r="C66" s="85">
        <v>16000</v>
      </c>
      <c r="D66" s="86">
        <f t="shared" ref="D66:D99" si="2">3.67*C66</f>
        <v>58720</v>
      </c>
      <c r="E66" s="86">
        <f t="shared" ref="E66:E99" si="3">0.86*C66</f>
        <v>13760</v>
      </c>
      <c r="F66">
        <v>56</v>
      </c>
    </row>
    <row r="67" spans="1:6" x14ac:dyDescent="0.25">
      <c r="A67" s="71" t="s">
        <v>1108</v>
      </c>
      <c r="B67" s="72" t="s">
        <v>0</v>
      </c>
      <c r="C67" s="85">
        <v>48000</v>
      </c>
      <c r="D67" s="86">
        <f t="shared" si="2"/>
        <v>176160</v>
      </c>
      <c r="E67" s="86">
        <f t="shared" si="3"/>
        <v>41280</v>
      </c>
      <c r="F67">
        <v>56</v>
      </c>
    </row>
    <row r="68" spans="1:6" x14ac:dyDescent="0.25">
      <c r="A68" s="71" t="s">
        <v>1109</v>
      </c>
      <c r="B68" s="72" t="s">
        <v>2</v>
      </c>
      <c r="C68" s="85">
        <v>8000</v>
      </c>
      <c r="D68" s="86">
        <f t="shared" si="2"/>
        <v>29360</v>
      </c>
      <c r="E68" s="86">
        <f t="shared" si="3"/>
        <v>6880</v>
      </c>
      <c r="F68">
        <v>56</v>
      </c>
    </row>
    <row r="69" spans="1:6" x14ac:dyDescent="0.25">
      <c r="A69" s="71" t="s">
        <v>1110</v>
      </c>
      <c r="B69" s="72" t="s">
        <v>2</v>
      </c>
      <c r="C69" s="85">
        <v>18000</v>
      </c>
      <c r="D69" s="86">
        <f t="shared" si="2"/>
        <v>66060</v>
      </c>
      <c r="E69" s="86">
        <f t="shared" si="3"/>
        <v>15480</v>
      </c>
      <c r="F69">
        <v>56</v>
      </c>
    </row>
    <row r="70" spans="1:6" x14ac:dyDescent="0.25">
      <c r="A70" s="71" t="s">
        <v>1111</v>
      </c>
      <c r="B70" s="72" t="s">
        <v>2</v>
      </c>
      <c r="C70" s="85">
        <v>24000</v>
      </c>
      <c r="D70" s="86">
        <f t="shared" si="2"/>
        <v>88080</v>
      </c>
      <c r="E70" s="86">
        <f t="shared" si="3"/>
        <v>20640</v>
      </c>
      <c r="F70">
        <v>56</v>
      </c>
    </row>
    <row r="71" spans="1:6" x14ac:dyDescent="0.25">
      <c r="A71" s="71" t="s">
        <v>1112</v>
      </c>
      <c r="B71" s="72" t="s">
        <v>2</v>
      </c>
      <c r="C71" s="85">
        <v>65000</v>
      </c>
      <c r="D71" s="86">
        <f t="shared" si="2"/>
        <v>238550</v>
      </c>
      <c r="E71" s="86">
        <f t="shared" si="3"/>
        <v>55900</v>
      </c>
      <c r="F71">
        <v>56</v>
      </c>
    </row>
    <row r="72" spans="1:6" x14ac:dyDescent="0.25">
      <c r="A72" s="71" t="s">
        <v>1113</v>
      </c>
      <c r="B72" s="72" t="s">
        <v>2</v>
      </c>
      <c r="C72" s="85">
        <v>36000</v>
      </c>
      <c r="D72" s="86">
        <f t="shared" si="2"/>
        <v>132120</v>
      </c>
      <c r="E72" s="86">
        <f t="shared" si="3"/>
        <v>30960</v>
      </c>
      <c r="F72">
        <v>56</v>
      </c>
    </row>
    <row r="73" spans="1:6" x14ac:dyDescent="0.25">
      <c r="A73" s="71" t="s">
        <v>1114</v>
      </c>
      <c r="B73" s="72" t="s">
        <v>0</v>
      </c>
      <c r="C73" s="85">
        <v>3500</v>
      </c>
      <c r="D73" s="86">
        <f t="shared" si="2"/>
        <v>12845</v>
      </c>
      <c r="E73" s="86">
        <f t="shared" si="3"/>
        <v>3010</v>
      </c>
      <c r="F73">
        <v>56</v>
      </c>
    </row>
    <row r="74" spans="1:6" x14ac:dyDescent="0.25">
      <c r="A74" s="71" t="s">
        <v>1115</v>
      </c>
      <c r="B74" s="72" t="s">
        <v>2</v>
      </c>
      <c r="C74" s="85">
        <v>35000</v>
      </c>
      <c r="D74" s="86">
        <f t="shared" si="2"/>
        <v>128450</v>
      </c>
      <c r="E74" s="86">
        <f t="shared" si="3"/>
        <v>30100</v>
      </c>
      <c r="F74">
        <v>56</v>
      </c>
    </row>
    <row r="75" spans="1:6" x14ac:dyDescent="0.25">
      <c r="A75" s="71" t="s">
        <v>1116</v>
      </c>
      <c r="B75" s="72" t="s">
        <v>0</v>
      </c>
      <c r="C75" s="85">
        <v>13000</v>
      </c>
      <c r="D75" s="86">
        <f t="shared" si="2"/>
        <v>47710</v>
      </c>
      <c r="E75" s="86">
        <f t="shared" si="3"/>
        <v>11180</v>
      </c>
      <c r="F75">
        <v>56</v>
      </c>
    </row>
    <row r="76" spans="1:6" x14ac:dyDescent="0.25">
      <c r="A76" s="71" t="s">
        <v>1117</v>
      </c>
      <c r="B76" s="72" t="s">
        <v>2</v>
      </c>
      <c r="C76" s="85">
        <v>7000</v>
      </c>
      <c r="D76" s="86">
        <f t="shared" si="2"/>
        <v>25690</v>
      </c>
      <c r="E76" s="86">
        <f t="shared" si="3"/>
        <v>6020</v>
      </c>
      <c r="F76">
        <v>56</v>
      </c>
    </row>
    <row r="77" spans="1:6" x14ac:dyDescent="0.25">
      <c r="A77" s="71" t="s">
        <v>1118</v>
      </c>
      <c r="B77" s="72" t="s">
        <v>2</v>
      </c>
      <c r="C77" s="85">
        <v>11000</v>
      </c>
      <c r="D77" s="86">
        <f t="shared" si="2"/>
        <v>40370</v>
      </c>
      <c r="E77" s="86">
        <f t="shared" si="3"/>
        <v>9460</v>
      </c>
      <c r="F77">
        <v>56</v>
      </c>
    </row>
    <row r="78" spans="1:6" x14ac:dyDescent="0.25">
      <c r="A78" s="71" t="s">
        <v>1119</v>
      </c>
      <c r="B78" s="72" t="s">
        <v>2</v>
      </c>
      <c r="C78" s="85">
        <v>10000</v>
      </c>
      <c r="D78" s="86">
        <f t="shared" si="2"/>
        <v>36700</v>
      </c>
      <c r="E78" s="86">
        <f t="shared" si="3"/>
        <v>8600</v>
      </c>
      <c r="F78">
        <v>56</v>
      </c>
    </row>
    <row r="79" spans="1:6" x14ac:dyDescent="0.25">
      <c r="A79" s="71" t="s">
        <v>1120</v>
      </c>
      <c r="B79" s="72" t="s">
        <v>0</v>
      </c>
      <c r="C79" s="85">
        <v>18000</v>
      </c>
      <c r="D79" s="86">
        <f t="shared" si="2"/>
        <v>66060</v>
      </c>
      <c r="E79" s="86">
        <f t="shared" si="3"/>
        <v>15480</v>
      </c>
      <c r="F79">
        <v>56</v>
      </c>
    </row>
    <row r="80" spans="1:6" x14ac:dyDescent="0.25">
      <c r="A80" s="71" t="s">
        <v>1121</v>
      </c>
      <c r="B80" s="72" t="s">
        <v>2</v>
      </c>
      <c r="C80" s="85">
        <v>14000</v>
      </c>
      <c r="D80" s="86">
        <f t="shared" si="2"/>
        <v>51380</v>
      </c>
      <c r="E80" s="86">
        <f t="shared" si="3"/>
        <v>12040</v>
      </c>
      <c r="F80">
        <v>56</v>
      </c>
    </row>
    <row r="81" spans="1:6" x14ac:dyDescent="0.25">
      <c r="A81" s="71" t="s">
        <v>1122</v>
      </c>
      <c r="B81" s="72" t="s">
        <v>0</v>
      </c>
      <c r="C81" s="85">
        <v>3100</v>
      </c>
      <c r="D81" s="86">
        <f t="shared" si="2"/>
        <v>11377</v>
      </c>
      <c r="E81" s="86">
        <f t="shared" si="3"/>
        <v>2666</v>
      </c>
      <c r="F81">
        <v>56</v>
      </c>
    </row>
    <row r="82" spans="1:6" x14ac:dyDescent="0.25">
      <c r="A82" s="71" t="s">
        <v>1123</v>
      </c>
      <c r="B82" s="72" t="s">
        <v>2</v>
      </c>
      <c r="C82" s="85">
        <v>28000</v>
      </c>
      <c r="D82" s="86">
        <f t="shared" si="2"/>
        <v>102760</v>
      </c>
      <c r="E82" s="86">
        <f t="shared" si="3"/>
        <v>24080</v>
      </c>
      <c r="F82">
        <v>56</v>
      </c>
    </row>
    <row r="83" spans="1:6" x14ac:dyDescent="0.25">
      <c r="A83" s="71" t="s">
        <v>1124</v>
      </c>
      <c r="B83" s="72" t="s">
        <v>2</v>
      </c>
      <c r="C83" s="85">
        <v>10000</v>
      </c>
      <c r="D83" s="86">
        <f t="shared" si="2"/>
        <v>36700</v>
      </c>
      <c r="E83" s="86">
        <f t="shared" si="3"/>
        <v>8600</v>
      </c>
      <c r="F83">
        <v>56</v>
      </c>
    </row>
    <row r="84" spans="1:6" x14ac:dyDescent="0.25">
      <c r="A84" s="71" t="s">
        <v>1125</v>
      </c>
      <c r="B84" s="72" t="s">
        <v>0</v>
      </c>
      <c r="C84" s="85">
        <v>1180</v>
      </c>
      <c r="D84" s="86">
        <f t="shared" si="2"/>
        <v>4330.6000000000004</v>
      </c>
      <c r="E84" s="86">
        <f t="shared" si="3"/>
        <v>1014.8</v>
      </c>
      <c r="F84">
        <v>56</v>
      </c>
    </row>
    <row r="85" spans="1:6" x14ac:dyDescent="0.25">
      <c r="A85" s="71" t="s">
        <v>1126</v>
      </c>
      <c r="B85" s="72" t="s">
        <v>2</v>
      </c>
      <c r="C85" s="85">
        <v>15000</v>
      </c>
      <c r="D85" s="86">
        <f t="shared" si="2"/>
        <v>55050</v>
      </c>
      <c r="E85" s="86">
        <f t="shared" si="3"/>
        <v>12900</v>
      </c>
      <c r="F85">
        <v>56</v>
      </c>
    </row>
    <row r="86" spans="1:6" x14ac:dyDescent="0.25">
      <c r="A86" s="71" t="s">
        <v>1127</v>
      </c>
      <c r="B86" s="72" t="s">
        <v>2</v>
      </c>
      <c r="C86" s="85">
        <v>1500</v>
      </c>
      <c r="D86" s="86">
        <f t="shared" si="2"/>
        <v>5505</v>
      </c>
      <c r="E86" s="86">
        <f t="shared" si="3"/>
        <v>1290</v>
      </c>
      <c r="F86">
        <v>56</v>
      </c>
    </row>
    <row r="87" spans="1:6" x14ac:dyDescent="0.25">
      <c r="A87" s="71" t="s">
        <v>1128</v>
      </c>
      <c r="B87" s="72" t="s">
        <v>2</v>
      </c>
      <c r="C87" s="85">
        <v>12500</v>
      </c>
      <c r="D87" s="86">
        <f t="shared" si="2"/>
        <v>45875</v>
      </c>
      <c r="E87" s="86">
        <f t="shared" si="3"/>
        <v>10750</v>
      </c>
      <c r="F87">
        <v>56</v>
      </c>
    </row>
    <row r="88" spans="1:6" x14ac:dyDescent="0.25">
      <c r="A88" s="71" t="s">
        <v>1129</v>
      </c>
      <c r="B88" s="72" t="s">
        <v>2</v>
      </c>
      <c r="C88" s="85">
        <v>7500</v>
      </c>
      <c r="D88" s="86">
        <f t="shared" si="2"/>
        <v>27525</v>
      </c>
      <c r="E88" s="86">
        <f t="shared" si="3"/>
        <v>6450</v>
      </c>
      <c r="F88">
        <v>56</v>
      </c>
    </row>
    <row r="89" spans="1:6" x14ac:dyDescent="0.25">
      <c r="A89" s="71" t="s">
        <v>1130</v>
      </c>
      <c r="B89" s="72" t="s">
        <v>0</v>
      </c>
      <c r="C89" s="85">
        <v>12000</v>
      </c>
      <c r="D89" s="86">
        <f t="shared" si="2"/>
        <v>44040</v>
      </c>
      <c r="E89" s="86">
        <f t="shared" si="3"/>
        <v>10320</v>
      </c>
      <c r="F89">
        <v>56</v>
      </c>
    </row>
    <row r="90" spans="1:6" x14ac:dyDescent="0.25">
      <c r="A90" s="71" t="s">
        <v>1131</v>
      </c>
      <c r="B90" s="72" t="s">
        <v>0</v>
      </c>
      <c r="C90" s="85">
        <v>1700</v>
      </c>
      <c r="D90" s="86">
        <f t="shared" si="2"/>
        <v>6239</v>
      </c>
      <c r="E90" s="86">
        <f t="shared" si="3"/>
        <v>1462</v>
      </c>
      <c r="F90">
        <v>56</v>
      </c>
    </row>
    <row r="91" spans="1:6" x14ac:dyDescent="0.25">
      <c r="A91" s="71" t="s">
        <v>1132</v>
      </c>
      <c r="B91" s="72" t="s">
        <v>0</v>
      </c>
      <c r="C91" s="85">
        <v>1200</v>
      </c>
      <c r="D91" s="86">
        <f t="shared" si="2"/>
        <v>4404</v>
      </c>
      <c r="E91" s="86">
        <f t="shared" si="3"/>
        <v>1032</v>
      </c>
      <c r="F91">
        <v>56</v>
      </c>
    </row>
    <row r="92" spans="1:6" x14ac:dyDescent="0.25">
      <c r="A92" s="71" t="s">
        <v>1133</v>
      </c>
      <c r="B92" s="72" t="s">
        <v>17</v>
      </c>
      <c r="C92" s="85">
        <v>1800</v>
      </c>
      <c r="D92" s="86">
        <f t="shared" si="2"/>
        <v>6606</v>
      </c>
      <c r="E92" s="86">
        <f t="shared" si="3"/>
        <v>1548</v>
      </c>
      <c r="F92">
        <v>56</v>
      </c>
    </row>
    <row r="93" spans="1:6" x14ac:dyDescent="0.25">
      <c r="A93" s="71" t="s">
        <v>1134</v>
      </c>
      <c r="B93" s="72" t="s">
        <v>17</v>
      </c>
      <c r="C93" s="85">
        <v>1300</v>
      </c>
      <c r="D93" s="86">
        <f t="shared" si="2"/>
        <v>4771</v>
      </c>
      <c r="E93" s="86">
        <f t="shared" si="3"/>
        <v>1118</v>
      </c>
      <c r="F93">
        <v>56</v>
      </c>
    </row>
    <row r="94" spans="1:6" x14ac:dyDescent="0.25">
      <c r="A94" s="71" t="s">
        <v>1135</v>
      </c>
      <c r="B94" s="72" t="s">
        <v>17</v>
      </c>
      <c r="C94" s="85">
        <v>2339</v>
      </c>
      <c r="D94" s="86">
        <f t="shared" si="2"/>
        <v>8584.1299999999992</v>
      </c>
      <c r="E94" s="86">
        <f t="shared" si="3"/>
        <v>2011.54</v>
      </c>
      <c r="F94">
        <v>56</v>
      </c>
    </row>
    <row r="95" spans="1:6" x14ac:dyDescent="0.25">
      <c r="A95" s="71" t="s">
        <v>1136</v>
      </c>
      <c r="B95" s="72" t="s">
        <v>17</v>
      </c>
      <c r="C95" s="85">
        <v>1790</v>
      </c>
      <c r="D95" s="86">
        <f t="shared" si="2"/>
        <v>6569.3</v>
      </c>
      <c r="E95" s="86">
        <f t="shared" si="3"/>
        <v>1539.3999999999999</v>
      </c>
      <c r="F95">
        <v>56</v>
      </c>
    </row>
    <row r="96" spans="1:6" x14ac:dyDescent="0.25">
      <c r="A96" s="71" t="s">
        <v>1137</v>
      </c>
      <c r="B96" s="72" t="s">
        <v>17</v>
      </c>
      <c r="C96" s="85">
        <v>3900</v>
      </c>
      <c r="D96" s="86">
        <f t="shared" si="2"/>
        <v>14313</v>
      </c>
      <c r="E96" s="86">
        <f t="shared" si="3"/>
        <v>3354</v>
      </c>
      <c r="F96">
        <v>56</v>
      </c>
    </row>
    <row r="97" spans="1:6" x14ac:dyDescent="0.25">
      <c r="A97" s="71" t="s">
        <v>1138</v>
      </c>
      <c r="B97" s="72" t="s">
        <v>17</v>
      </c>
      <c r="C97" s="85">
        <v>920</v>
      </c>
      <c r="D97" s="86">
        <f t="shared" si="2"/>
        <v>3376.4</v>
      </c>
      <c r="E97" s="86">
        <f t="shared" si="3"/>
        <v>791.19999999999993</v>
      </c>
      <c r="F97">
        <v>56</v>
      </c>
    </row>
    <row r="98" spans="1:6" x14ac:dyDescent="0.25">
      <c r="A98" s="71" t="s">
        <v>1139</v>
      </c>
      <c r="B98" s="72" t="s">
        <v>17</v>
      </c>
      <c r="C98" s="85">
        <v>3000</v>
      </c>
      <c r="D98" s="86">
        <f t="shared" si="2"/>
        <v>11010</v>
      </c>
      <c r="E98" s="86">
        <f t="shared" si="3"/>
        <v>2580</v>
      </c>
      <c r="F98">
        <v>56</v>
      </c>
    </row>
    <row r="99" spans="1:6" x14ac:dyDescent="0.25">
      <c r="A99" s="71" t="s">
        <v>1140</v>
      </c>
      <c r="B99" s="72" t="s">
        <v>17</v>
      </c>
      <c r="C99" s="85">
        <v>1450</v>
      </c>
      <c r="D99" s="86">
        <f t="shared" si="2"/>
        <v>5321.5</v>
      </c>
      <c r="E99" s="86">
        <f t="shared" si="3"/>
        <v>1247</v>
      </c>
      <c r="F99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150"/>
  <sheetViews>
    <sheetView topLeftCell="A134" workbookViewId="0">
      <selection activeCell="F136" sqref="F136"/>
    </sheetView>
  </sheetViews>
  <sheetFormatPr defaultRowHeight="15" x14ac:dyDescent="0.25"/>
  <cols>
    <col min="1" max="1" width="105.7109375" customWidth="1"/>
    <col min="3" max="3" width="11.285156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1141</v>
      </c>
      <c r="B1" s="4" t="s">
        <v>0</v>
      </c>
      <c r="C1" s="35">
        <v>480</v>
      </c>
      <c r="D1" s="36">
        <f>3.67*C1</f>
        <v>1761.6</v>
      </c>
      <c r="E1" s="37">
        <f>C1*0.86</f>
        <v>412.8</v>
      </c>
      <c r="F1">
        <v>57</v>
      </c>
    </row>
    <row r="2" spans="1:6" x14ac:dyDescent="0.25">
      <c r="A2" s="3" t="s">
        <v>1142</v>
      </c>
      <c r="B2" s="4" t="s">
        <v>0</v>
      </c>
      <c r="C2" s="35">
        <v>420</v>
      </c>
      <c r="D2" s="36">
        <f t="shared" ref="D2:D65" si="0">3.67*C2</f>
        <v>1541.3999999999999</v>
      </c>
      <c r="E2" s="37">
        <f t="shared" ref="E2:E65" si="1">C2*0.86</f>
        <v>361.2</v>
      </c>
      <c r="F2">
        <v>57</v>
      </c>
    </row>
    <row r="3" spans="1:6" x14ac:dyDescent="0.25">
      <c r="A3" s="3" t="s">
        <v>1143</v>
      </c>
      <c r="B3" s="4" t="s">
        <v>0</v>
      </c>
      <c r="C3" s="35">
        <v>210</v>
      </c>
      <c r="D3" s="36">
        <f t="shared" si="0"/>
        <v>770.69999999999993</v>
      </c>
      <c r="E3" s="37">
        <f t="shared" si="1"/>
        <v>180.6</v>
      </c>
      <c r="F3">
        <v>57</v>
      </c>
    </row>
    <row r="4" spans="1:6" x14ac:dyDescent="0.25">
      <c r="A4" s="3" t="s">
        <v>1144</v>
      </c>
      <c r="B4" s="4" t="s">
        <v>0</v>
      </c>
      <c r="C4" s="35">
        <v>740</v>
      </c>
      <c r="D4" s="36">
        <f t="shared" si="0"/>
        <v>2715.7999999999997</v>
      </c>
      <c r="E4" s="37">
        <f t="shared" si="1"/>
        <v>636.4</v>
      </c>
      <c r="F4">
        <v>57</v>
      </c>
    </row>
    <row r="5" spans="1:6" x14ac:dyDescent="0.25">
      <c r="A5" s="3" t="s">
        <v>1145</v>
      </c>
      <c r="B5" s="4" t="s">
        <v>0</v>
      </c>
      <c r="C5" s="35">
        <v>735</v>
      </c>
      <c r="D5" s="36">
        <f t="shared" si="0"/>
        <v>2697.45</v>
      </c>
      <c r="E5" s="37">
        <f t="shared" si="1"/>
        <v>632.1</v>
      </c>
      <c r="F5">
        <v>57</v>
      </c>
    </row>
    <row r="6" spans="1:6" x14ac:dyDescent="0.25">
      <c r="A6" s="3" t="s">
        <v>1146</v>
      </c>
      <c r="B6" s="4" t="s">
        <v>0</v>
      </c>
      <c r="C6" s="35">
        <v>1800</v>
      </c>
      <c r="D6" s="36">
        <f t="shared" si="0"/>
        <v>6606</v>
      </c>
      <c r="E6" s="37">
        <f t="shared" si="1"/>
        <v>1548</v>
      </c>
      <c r="F6">
        <v>57</v>
      </c>
    </row>
    <row r="7" spans="1:6" x14ac:dyDescent="0.25">
      <c r="A7" s="3" t="s">
        <v>1147</v>
      </c>
      <c r="B7" s="4" t="s">
        <v>0</v>
      </c>
      <c r="C7" s="35">
        <v>360</v>
      </c>
      <c r="D7" s="36">
        <f t="shared" si="0"/>
        <v>1321.2</v>
      </c>
      <c r="E7" s="37">
        <f t="shared" si="1"/>
        <v>309.60000000000002</v>
      </c>
      <c r="F7">
        <v>57</v>
      </c>
    </row>
    <row r="8" spans="1:6" x14ac:dyDescent="0.25">
      <c r="A8" s="3" t="s">
        <v>1148</v>
      </c>
      <c r="B8" s="4" t="s">
        <v>0</v>
      </c>
      <c r="C8" s="35">
        <v>185</v>
      </c>
      <c r="D8" s="36">
        <f t="shared" si="0"/>
        <v>678.94999999999993</v>
      </c>
      <c r="E8" s="37">
        <f t="shared" si="1"/>
        <v>159.1</v>
      </c>
      <c r="F8">
        <v>57</v>
      </c>
    </row>
    <row r="9" spans="1:6" x14ac:dyDescent="0.25">
      <c r="A9" s="3" t="s">
        <v>1149</v>
      </c>
      <c r="B9" s="4" t="s">
        <v>0</v>
      </c>
      <c r="C9" s="35">
        <v>950</v>
      </c>
      <c r="D9" s="36">
        <f t="shared" si="0"/>
        <v>3486.5</v>
      </c>
      <c r="E9" s="37">
        <f>C9*0.86</f>
        <v>817</v>
      </c>
      <c r="F9">
        <v>57</v>
      </c>
    </row>
    <row r="10" spans="1:6" x14ac:dyDescent="0.25">
      <c r="A10" s="3" t="s">
        <v>1150</v>
      </c>
      <c r="B10" s="4" t="s">
        <v>0</v>
      </c>
      <c r="C10" s="35">
        <v>1100</v>
      </c>
      <c r="D10" s="36">
        <f t="shared" si="0"/>
        <v>4037</v>
      </c>
      <c r="E10" s="37">
        <f t="shared" si="1"/>
        <v>946</v>
      </c>
      <c r="F10">
        <v>57</v>
      </c>
    </row>
    <row r="11" spans="1:6" x14ac:dyDescent="0.25">
      <c r="A11" s="3" t="s">
        <v>1151</v>
      </c>
      <c r="B11" s="4" t="s">
        <v>0</v>
      </c>
      <c r="C11" s="35">
        <v>280</v>
      </c>
      <c r="D11" s="36">
        <f t="shared" si="0"/>
        <v>1027.5999999999999</v>
      </c>
      <c r="E11" s="37">
        <f t="shared" si="1"/>
        <v>240.79999999999998</v>
      </c>
      <c r="F11">
        <v>57</v>
      </c>
    </row>
    <row r="12" spans="1:6" x14ac:dyDescent="0.25">
      <c r="A12" s="3" t="s">
        <v>1152</v>
      </c>
      <c r="B12" s="4" t="s">
        <v>0</v>
      </c>
      <c r="C12" s="35">
        <v>210</v>
      </c>
      <c r="D12" s="36">
        <f t="shared" si="0"/>
        <v>770.69999999999993</v>
      </c>
      <c r="E12" s="37">
        <f t="shared" si="1"/>
        <v>180.6</v>
      </c>
      <c r="F12">
        <v>57</v>
      </c>
    </row>
    <row r="13" spans="1:6" x14ac:dyDescent="0.25">
      <c r="A13" s="3" t="s">
        <v>1153</v>
      </c>
      <c r="B13" s="4" t="s">
        <v>0</v>
      </c>
      <c r="C13" s="35">
        <v>670</v>
      </c>
      <c r="D13" s="36">
        <f t="shared" si="0"/>
        <v>2458.9</v>
      </c>
      <c r="E13" s="37">
        <f t="shared" si="1"/>
        <v>576.20000000000005</v>
      </c>
      <c r="F13">
        <v>57</v>
      </c>
    </row>
    <row r="14" spans="1:6" x14ac:dyDescent="0.25">
      <c r="A14" s="3" t="s">
        <v>1154</v>
      </c>
      <c r="B14" s="4" t="s">
        <v>0</v>
      </c>
      <c r="C14" s="35">
        <v>2250</v>
      </c>
      <c r="D14" s="36">
        <f t="shared" si="0"/>
        <v>8257.5</v>
      </c>
      <c r="E14" s="37">
        <f t="shared" si="1"/>
        <v>1935</v>
      </c>
      <c r="F14">
        <v>57</v>
      </c>
    </row>
    <row r="15" spans="1:6" x14ac:dyDescent="0.25">
      <c r="A15" s="3" t="s">
        <v>1155</v>
      </c>
      <c r="B15" s="4" t="s">
        <v>0</v>
      </c>
      <c r="C15" s="35">
        <v>1700</v>
      </c>
      <c r="D15" s="36">
        <f t="shared" si="0"/>
        <v>6239</v>
      </c>
      <c r="E15" s="37">
        <f t="shared" si="1"/>
        <v>1462</v>
      </c>
      <c r="F15">
        <v>57</v>
      </c>
    </row>
    <row r="16" spans="1:6" x14ac:dyDescent="0.25">
      <c r="A16" s="3" t="s">
        <v>1156</v>
      </c>
      <c r="B16" s="4" t="s">
        <v>0</v>
      </c>
      <c r="C16" s="35">
        <v>1860</v>
      </c>
      <c r="D16" s="36">
        <f t="shared" si="0"/>
        <v>6826.2</v>
      </c>
      <c r="E16" s="37">
        <f t="shared" si="1"/>
        <v>1599.6</v>
      </c>
      <c r="F16">
        <v>57</v>
      </c>
    </row>
    <row r="17" spans="1:6" x14ac:dyDescent="0.25">
      <c r="A17" s="3" t="s">
        <v>1157</v>
      </c>
      <c r="B17" s="4" t="s">
        <v>0</v>
      </c>
      <c r="C17" s="35">
        <v>1970</v>
      </c>
      <c r="D17" s="36">
        <f t="shared" si="0"/>
        <v>7229.9</v>
      </c>
      <c r="E17" s="37">
        <f t="shared" si="1"/>
        <v>1694.2</v>
      </c>
      <c r="F17">
        <v>57</v>
      </c>
    </row>
    <row r="18" spans="1:6" x14ac:dyDescent="0.25">
      <c r="A18" s="3" t="s">
        <v>1158</v>
      </c>
      <c r="B18" s="4" t="s">
        <v>0</v>
      </c>
      <c r="C18" s="35">
        <v>690</v>
      </c>
      <c r="D18" s="36">
        <f t="shared" si="0"/>
        <v>2532.2999999999997</v>
      </c>
      <c r="E18" s="37">
        <f t="shared" si="1"/>
        <v>593.4</v>
      </c>
      <c r="F18">
        <v>57</v>
      </c>
    </row>
    <row r="19" spans="1:6" x14ac:dyDescent="0.25">
      <c r="A19" s="3" t="s">
        <v>1159</v>
      </c>
      <c r="B19" s="4" t="s">
        <v>0</v>
      </c>
      <c r="C19" s="35">
        <v>1817</v>
      </c>
      <c r="D19" s="36">
        <f t="shared" si="0"/>
        <v>6668.3899999999994</v>
      </c>
      <c r="E19" s="37">
        <f t="shared" si="1"/>
        <v>1562.62</v>
      </c>
      <c r="F19">
        <v>57</v>
      </c>
    </row>
    <row r="20" spans="1:6" x14ac:dyDescent="0.25">
      <c r="A20" s="3" t="s">
        <v>1160</v>
      </c>
      <c r="B20" s="4" t="s">
        <v>0</v>
      </c>
      <c r="C20" s="35">
        <v>99</v>
      </c>
      <c r="D20" s="36">
        <f t="shared" si="0"/>
        <v>363.33</v>
      </c>
      <c r="E20" s="37">
        <f t="shared" si="1"/>
        <v>85.14</v>
      </c>
      <c r="F20">
        <v>57</v>
      </c>
    </row>
    <row r="21" spans="1:6" x14ac:dyDescent="0.25">
      <c r="A21" s="3" t="s">
        <v>1161</v>
      </c>
      <c r="B21" s="4" t="s">
        <v>0</v>
      </c>
      <c r="C21" s="35">
        <v>380</v>
      </c>
      <c r="D21" s="36">
        <f t="shared" si="0"/>
        <v>1394.6</v>
      </c>
      <c r="E21" s="37">
        <f t="shared" si="1"/>
        <v>326.8</v>
      </c>
      <c r="F21">
        <v>57</v>
      </c>
    </row>
    <row r="22" spans="1:6" x14ac:dyDescent="0.25">
      <c r="A22" s="3" t="s">
        <v>1162</v>
      </c>
      <c r="B22" s="4" t="s">
        <v>0</v>
      </c>
      <c r="C22" s="35">
        <v>980</v>
      </c>
      <c r="D22" s="36">
        <f t="shared" si="0"/>
        <v>3596.6</v>
      </c>
      <c r="E22" s="37">
        <f t="shared" si="1"/>
        <v>842.8</v>
      </c>
      <c r="F22">
        <v>57</v>
      </c>
    </row>
    <row r="23" spans="1:6" x14ac:dyDescent="0.25">
      <c r="A23" s="3" t="s">
        <v>1163</v>
      </c>
      <c r="B23" s="4" t="s">
        <v>0</v>
      </c>
      <c r="C23" s="35">
        <v>210</v>
      </c>
      <c r="D23" s="36">
        <f t="shared" si="0"/>
        <v>770.69999999999993</v>
      </c>
      <c r="E23" s="37">
        <f t="shared" si="1"/>
        <v>180.6</v>
      </c>
      <c r="F23">
        <v>57</v>
      </c>
    </row>
    <row r="24" spans="1:6" x14ac:dyDescent="0.25">
      <c r="A24" s="3" t="s">
        <v>1144</v>
      </c>
      <c r="B24" s="4" t="s">
        <v>0</v>
      </c>
      <c r="C24" s="35">
        <v>750</v>
      </c>
      <c r="D24" s="36">
        <f t="shared" si="0"/>
        <v>2752.5</v>
      </c>
      <c r="E24" s="37">
        <f t="shared" si="1"/>
        <v>645</v>
      </c>
      <c r="F24">
        <v>57</v>
      </c>
    </row>
    <row r="25" spans="1:6" x14ac:dyDescent="0.25">
      <c r="A25" s="3" t="s">
        <v>1164</v>
      </c>
      <c r="B25" s="4" t="s">
        <v>0</v>
      </c>
      <c r="C25" s="35">
        <v>1500</v>
      </c>
      <c r="D25" s="36">
        <f t="shared" si="0"/>
        <v>5505</v>
      </c>
      <c r="E25" s="37">
        <f t="shared" si="1"/>
        <v>1290</v>
      </c>
      <c r="F25">
        <v>57</v>
      </c>
    </row>
    <row r="26" spans="1:6" x14ac:dyDescent="0.25">
      <c r="A26" s="3" t="s">
        <v>1165</v>
      </c>
      <c r="B26" s="4" t="s">
        <v>0</v>
      </c>
      <c r="C26" s="35">
        <v>66</v>
      </c>
      <c r="D26" s="36">
        <f t="shared" si="0"/>
        <v>242.22</v>
      </c>
      <c r="E26" s="37">
        <f t="shared" si="1"/>
        <v>56.76</v>
      </c>
      <c r="F26">
        <v>57</v>
      </c>
    </row>
    <row r="27" spans="1:6" x14ac:dyDescent="0.25">
      <c r="A27" s="3" t="s">
        <v>1166</v>
      </c>
      <c r="B27" s="4" t="s">
        <v>0</v>
      </c>
      <c r="C27" s="35">
        <v>44</v>
      </c>
      <c r="D27" s="36">
        <f t="shared" si="0"/>
        <v>161.47999999999999</v>
      </c>
      <c r="E27" s="37">
        <f t="shared" si="1"/>
        <v>37.839999999999996</v>
      </c>
      <c r="F27">
        <v>57</v>
      </c>
    </row>
    <row r="28" spans="1:6" x14ac:dyDescent="0.25">
      <c r="A28" s="3" t="s">
        <v>1167</v>
      </c>
      <c r="B28" s="4" t="s">
        <v>0</v>
      </c>
      <c r="C28" s="35">
        <v>1500</v>
      </c>
      <c r="D28" s="36">
        <f t="shared" si="0"/>
        <v>5505</v>
      </c>
      <c r="E28" s="37">
        <f t="shared" si="1"/>
        <v>1290</v>
      </c>
      <c r="F28">
        <v>57</v>
      </c>
    </row>
    <row r="29" spans="1:6" x14ac:dyDescent="0.25">
      <c r="A29" s="3" t="s">
        <v>1168</v>
      </c>
      <c r="B29" s="4" t="s">
        <v>0</v>
      </c>
      <c r="C29" s="35">
        <v>1450</v>
      </c>
      <c r="D29" s="36">
        <f t="shared" si="0"/>
        <v>5321.5</v>
      </c>
      <c r="E29" s="37">
        <f t="shared" si="1"/>
        <v>1247</v>
      </c>
      <c r="F29">
        <v>57</v>
      </c>
    </row>
    <row r="30" spans="1:6" x14ac:dyDescent="0.25">
      <c r="A30" s="3" t="s">
        <v>1169</v>
      </c>
      <c r="B30" s="4" t="s">
        <v>0</v>
      </c>
      <c r="C30" s="35">
        <v>1100</v>
      </c>
      <c r="D30" s="36">
        <f t="shared" si="0"/>
        <v>4037</v>
      </c>
      <c r="E30" s="37">
        <f t="shared" si="1"/>
        <v>946</v>
      </c>
      <c r="F30">
        <v>57</v>
      </c>
    </row>
    <row r="31" spans="1:6" x14ac:dyDescent="0.25">
      <c r="A31" s="3" t="s">
        <v>1170</v>
      </c>
      <c r="B31" s="4" t="s">
        <v>0</v>
      </c>
      <c r="C31" s="35">
        <v>550</v>
      </c>
      <c r="D31" s="36">
        <f t="shared" si="0"/>
        <v>2018.5</v>
      </c>
      <c r="E31" s="37">
        <f t="shared" si="1"/>
        <v>473</v>
      </c>
      <c r="F31">
        <v>57</v>
      </c>
    </row>
    <row r="32" spans="1:6" x14ac:dyDescent="0.25">
      <c r="A32" s="3" t="s">
        <v>1171</v>
      </c>
      <c r="B32" s="4" t="s">
        <v>0</v>
      </c>
      <c r="C32" s="35">
        <v>1970</v>
      </c>
      <c r="D32" s="36">
        <f t="shared" si="0"/>
        <v>7229.9</v>
      </c>
      <c r="E32" s="37">
        <f t="shared" si="1"/>
        <v>1694.2</v>
      </c>
      <c r="F32">
        <v>57</v>
      </c>
    </row>
    <row r="33" spans="1:6" x14ac:dyDescent="0.25">
      <c r="A33" s="3" t="s">
        <v>1172</v>
      </c>
      <c r="B33" s="4" t="s">
        <v>0</v>
      </c>
      <c r="C33" s="35">
        <v>240</v>
      </c>
      <c r="D33" s="36">
        <f t="shared" si="0"/>
        <v>880.8</v>
      </c>
      <c r="E33" s="37">
        <f t="shared" si="1"/>
        <v>206.4</v>
      </c>
      <c r="F33">
        <v>57</v>
      </c>
    </row>
    <row r="34" spans="1:6" x14ac:dyDescent="0.25">
      <c r="A34" s="3" t="s">
        <v>1173</v>
      </c>
      <c r="B34" s="4" t="s">
        <v>0</v>
      </c>
      <c r="C34" s="35">
        <v>2696</v>
      </c>
      <c r="D34" s="36">
        <f t="shared" si="0"/>
        <v>9894.32</v>
      </c>
      <c r="E34" s="37">
        <f t="shared" si="1"/>
        <v>2318.56</v>
      </c>
      <c r="F34">
        <v>57</v>
      </c>
    </row>
    <row r="35" spans="1:6" x14ac:dyDescent="0.25">
      <c r="A35" s="3" t="s">
        <v>1174</v>
      </c>
      <c r="B35" s="4" t="s">
        <v>0</v>
      </c>
      <c r="C35" s="35">
        <v>237</v>
      </c>
      <c r="D35" s="36">
        <f t="shared" si="0"/>
        <v>869.79</v>
      </c>
      <c r="E35" s="37">
        <f t="shared" si="1"/>
        <v>203.82</v>
      </c>
      <c r="F35">
        <v>57</v>
      </c>
    </row>
    <row r="36" spans="1:6" x14ac:dyDescent="0.25">
      <c r="A36" s="3" t="s">
        <v>1175</v>
      </c>
      <c r="B36" s="4" t="s">
        <v>0</v>
      </c>
      <c r="C36" s="35">
        <v>253</v>
      </c>
      <c r="D36" s="36">
        <f t="shared" si="0"/>
        <v>928.51</v>
      </c>
      <c r="E36" s="37">
        <f t="shared" si="1"/>
        <v>217.57999999999998</v>
      </c>
      <c r="F36">
        <v>57</v>
      </c>
    </row>
    <row r="37" spans="1:6" x14ac:dyDescent="0.25">
      <c r="A37" s="3" t="s">
        <v>1176</v>
      </c>
      <c r="B37" s="4" t="s">
        <v>0</v>
      </c>
      <c r="C37" s="35">
        <v>490</v>
      </c>
      <c r="D37" s="36">
        <f t="shared" si="0"/>
        <v>1798.3</v>
      </c>
      <c r="E37" s="37">
        <f t="shared" si="1"/>
        <v>421.4</v>
      </c>
      <c r="F37">
        <v>57</v>
      </c>
    </row>
    <row r="38" spans="1:6" x14ac:dyDescent="0.25">
      <c r="A38" s="3" t="s">
        <v>1177</v>
      </c>
      <c r="B38" s="4" t="s">
        <v>0</v>
      </c>
      <c r="C38" s="35">
        <v>98</v>
      </c>
      <c r="D38" s="36">
        <f t="shared" si="0"/>
        <v>359.65999999999997</v>
      </c>
      <c r="E38" s="37">
        <f t="shared" si="1"/>
        <v>84.28</v>
      </c>
      <c r="F38">
        <v>57</v>
      </c>
    </row>
    <row r="39" spans="1:6" x14ac:dyDescent="0.25">
      <c r="A39" s="3" t="s">
        <v>1178</v>
      </c>
      <c r="B39" s="4" t="s">
        <v>0</v>
      </c>
      <c r="C39" s="35">
        <v>268</v>
      </c>
      <c r="D39" s="36">
        <f t="shared" si="0"/>
        <v>983.56</v>
      </c>
      <c r="E39" s="37">
        <f t="shared" si="1"/>
        <v>230.48</v>
      </c>
      <c r="F39">
        <v>57</v>
      </c>
    </row>
    <row r="40" spans="1:6" x14ac:dyDescent="0.25">
      <c r="A40" s="3" t="s">
        <v>1179</v>
      </c>
      <c r="B40" s="4" t="s">
        <v>0</v>
      </c>
      <c r="C40" s="35">
        <v>3000</v>
      </c>
      <c r="D40" s="36">
        <f t="shared" si="0"/>
        <v>11010</v>
      </c>
      <c r="E40" s="37">
        <f t="shared" si="1"/>
        <v>2580</v>
      </c>
      <c r="F40">
        <v>57</v>
      </c>
    </row>
    <row r="41" spans="1:6" x14ac:dyDescent="0.25">
      <c r="A41" s="3" t="s">
        <v>1180</v>
      </c>
      <c r="B41" s="4" t="s">
        <v>0</v>
      </c>
      <c r="C41" s="35">
        <v>2000</v>
      </c>
      <c r="D41" s="36">
        <f t="shared" si="0"/>
        <v>7340</v>
      </c>
      <c r="E41" s="37">
        <f t="shared" si="1"/>
        <v>1720</v>
      </c>
      <c r="F41">
        <v>57</v>
      </c>
    </row>
    <row r="42" spans="1:6" x14ac:dyDescent="0.25">
      <c r="A42" s="3" t="s">
        <v>1181</v>
      </c>
      <c r="B42" s="4" t="s">
        <v>0</v>
      </c>
      <c r="C42" s="35">
        <v>495</v>
      </c>
      <c r="D42" s="36">
        <f t="shared" si="0"/>
        <v>1816.6499999999999</v>
      </c>
      <c r="E42" s="37">
        <f t="shared" si="1"/>
        <v>425.7</v>
      </c>
      <c r="F42">
        <v>57</v>
      </c>
    </row>
    <row r="43" spans="1:6" x14ac:dyDescent="0.25">
      <c r="A43" s="3" t="s">
        <v>1182</v>
      </c>
      <c r="B43" s="4" t="s">
        <v>0</v>
      </c>
      <c r="C43" s="35">
        <v>135</v>
      </c>
      <c r="D43" s="36">
        <f t="shared" si="0"/>
        <v>495.45</v>
      </c>
      <c r="E43" s="37">
        <f t="shared" si="1"/>
        <v>116.1</v>
      </c>
      <c r="F43">
        <v>57</v>
      </c>
    </row>
    <row r="44" spans="1:6" x14ac:dyDescent="0.25">
      <c r="A44" s="3" t="s">
        <v>1183</v>
      </c>
      <c r="B44" s="4" t="s">
        <v>0</v>
      </c>
      <c r="C44" s="35">
        <v>664</v>
      </c>
      <c r="D44" s="36">
        <f t="shared" si="0"/>
        <v>2436.88</v>
      </c>
      <c r="E44" s="37">
        <f t="shared" si="1"/>
        <v>571.04</v>
      </c>
      <c r="F44">
        <v>57</v>
      </c>
    </row>
    <row r="45" spans="1:6" x14ac:dyDescent="0.25">
      <c r="A45" s="3" t="s">
        <v>1184</v>
      </c>
      <c r="B45" s="4" t="s">
        <v>0</v>
      </c>
      <c r="C45" s="35">
        <v>9500</v>
      </c>
      <c r="D45" s="36">
        <f t="shared" si="0"/>
        <v>34865</v>
      </c>
      <c r="E45" s="37">
        <f t="shared" si="1"/>
        <v>8170</v>
      </c>
      <c r="F45">
        <v>57</v>
      </c>
    </row>
    <row r="46" spans="1:6" x14ac:dyDescent="0.25">
      <c r="A46" s="3" t="s">
        <v>1185</v>
      </c>
      <c r="B46" s="4" t="s">
        <v>0</v>
      </c>
      <c r="C46" s="35">
        <v>800</v>
      </c>
      <c r="D46" s="36">
        <f t="shared" si="0"/>
        <v>2936</v>
      </c>
      <c r="E46" s="37">
        <f t="shared" si="1"/>
        <v>688</v>
      </c>
      <c r="F46">
        <v>57</v>
      </c>
    </row>
    <row r="47" spans="1:6" x14ac:dyDescent="0.25">
      <c r="A47" s="3" t="s">
        <v>1186</v>
      </c>
      <c r="B47" s="4" t="s">
        <v>0</v>
      </c>
      <c r="C47" s="35">
        <v>2.5</v>
      </c>
      <c r="D47" s="36">
        <f t="shared" si="0"/>
        <v>9.1750000000000007</v>
      </c>
      <c r="E47" s="37">
        <f t="shared" si="1"/>
        <v>2.15</v>
      </c>
      <c r="F47">
        <v>57</v>
      </c>
    </row>
    <row r="48" spans="1:6" x14ac:dyDescent="0.25">
      <c r="A48" s="3" t="s">
        <v>1187</v>
      </c>
      <c r="B48" s="4" t="s">
        <v>2</v>
      </c>
      <c r="C48" s="35">
        <v>445</v>
      </c>
      <c r="D48" s="36">
        <f t="shared" si="0"/>
        <v>1633.1499999999999</v>
      </c>
      <c r="E48" s="37">
        <f t="shared" si="1"/>
        <v>382.7</v>
      </c>
      <c r="F48">
        <v>57</v>
      </c>
    </row>
    <row r="49" spans="1:6" x14ac:dyDescent="0.25">
      <c r="A49" s="3" t="s">
        <v>1188</v>
      </c>
      <c r="B49" s="4" t="s">
        <v>0</v>
      </c>
      <c r="C49" s="35">
        <v>1337</v>
      </c>
      <c r="D49" s="36">
        <f t="shared" si="0"/>
        <v>4906.79</v>
      </c>
      <c r="E49" s="37">
        <f t="shared" si="1"/>
        <v>1149.82</v>
      </c>
      <c r="F49">
        <v>57</v>
      </c>
    </row>
    <row r="50" spans="1:6" x14ac:dyDescent="0.25">
      <c r="A50" s="3" t="s">
        <v>1189</v>
      </c>
      <c r="B50" s="4" t="s">
        <v>0</v>
      </c>
      <c r="C50" s="35">
        <v>16</v>
      </c>
      <c r="D50" s="36">
        <f t="shared" si="0"/>
        <v>58.72</v>
      </c>
      <c r="E50" s="37">
        <f t="shared" si="1"/>
        <v>13.76</v>
      </c>
      <c r="F50">
        <v>57</v>
      </c>
    </row>
    <row r="51" spans="1:6" x14ac:dyDescent="0.25">
      <c r="A51" s="3" t="s">
        <v>1161</v>
      </c>
      <c r="B51" s="4" t="s">
        <v>0</v>
      </c>
      <c r="C51" s="35">
        <v>1260</v>
      </c>
      <c r="D51" s="36">
        <f t="shared" si="0"/>
        <v>4624.2</v>
      </c>
      <c r="E51" s="37">
        <f t="shared" si="1"/>
        <v>1083.5999999999999</v>
      </c>
      <c r="F51">
        <v>57</v>
      </c>
    </row>
    <row r="52" spans="1:6" x14ac:dyDescent="0.25">
      <c r="A52" s="3" t="s">
        <v>1190</v>
      </c>
      <c r="B52" s="4" t="s">
        <v>0</v>
      </c>
      <c r="C52" s="35">
        <v>620</v>
      </c>
      <c r="D52" s="36">
        <f t="shared" si="0"/>
        <v>2275.4</v>
      </c>
      <c r="E52" s="37">
        <f t="shared" si="1"/>
        <v>533.20000000000005</v>
      </c>
      <c r="F52">
        <v>57</v>
      </c>
    </row>
    <row r="53" spans="1:6" x14ac:dyDescent="0.25">
      <c r="A53" s="3" t="s">
        <v>1191</v>
      </c>
      <c r="B53" s="4" t="s">
        <v>2</v>
      </c>
      <c r="C53" s="35">
        <v>12660</v>
      </c>
      <c r="D53" s="36">
        <f t="shared" si="0"/>
        <v>46462.2</v>
      </c>
      <c r="E53" s="37">
        <f t="shared" si="1"/>
        <v>10887.6</v>
      </c>
      <c r="F53">
        <v>57</v>
      </c>
    </row>
    <row r="54" spans="1:6" x14ac:dyDescent="0.25">
      <c r="A54" s="3" t="s">
        <v>1192</v>
      </c>
      <c r="B54" s="4" t="s">
        <v>0</v>
      </c>
      <c r="C54" s="35">
        <v>4000</v>
      </c>
      <c r="D54" s="36">
        <f t="shared" si="0"/>
        <v>14680</v>
      </c>
      <c r="E54" s="37">
        <f t="shared" si="1"/>
        <v>3440</v>
      </c>
      <c r="F54">
        <v>57</v>
      </c>
    </row>
    <row r="55" spans="1:6" x14ac:dyDescent="0.25">
      <c r="A55" s="3" t="s">
        <v>1193</v>
      </c>
      <c r="B55" s="4" t="s">
        <v>0</v>
      </c>
      <c r="C55" s="35">
        <v>950</v>
      </c>
      <c r="D55" s="36">
        <f t="shared" si="0"/>
        <v>3486.5</v>
      </c>
      <c r="E55" s="37">
        <f t="shared" si="1"/>
        <v>817</v>
      </c>
      <c r="F55">
        <v>57</v>
      </c>
    </row>
    <row r="56" spans="1:6" x14ac:dyDescent="0.25">
      <c r="A56" s="3" t="s">
        <v>1194</v>
      </c>
      <c r="B56" s="4" t="s">
        <v>0</v>
      </c>
      <c r="C56" s="35">
        <v>88</v>
      </c>
      <c r="D56" s="36">
        <f t="shared" si="0"/>
        <v>322.95999999999998</v>
      </c>
      <c r="E56" s="37">
        <f t="shared" si="1"/>
        <v>75.679999999999993</v>
      </c>
      <c r="F56">
        <v>57</v>
      </c>
    </row>
    <row r="57" spans="1:6" x14ac:dyDescent="0.25">
      <c r="A57" s="3" t="s">
        <v>1195</v>
      </c>
      <c r="B57" s="4" t="s">
        <v>0</v>
      </c>
      <c r="C57" s="35">
        <v>4038</v>
      </c>
      <c r="D57" s="36">
        <f t="shared" si="0"/>
        <v>14819.46</v>
      </c>
      <c r="E57" s="37">
        <f t="shared" si="1"/>
        <v>3472.68</v>
      </c>
      <c r="F57">
        <v>57</v>
      </c>
    </row>
    <row r="58" spans="1:6" x14ac:dyDescent="0.25">
      <c r="A58" s="3" t="s">
        <v>1196</v>
      </c>
      <c r="B58" s="4" t="s">
        <v>0</v>
      </c>
      <c r="C58" s="35">
        <v>12600</v>
      </c>
      <c r="D58" s="36">
        <f t="shared" si="0"/>
        <v>46242</v>
      </c>
      <c r="E58" s="37">
        <f t="shared" si="1"/>
        <v>10836</v>
      </c>
      <c r="F58">
        <v>57</v>
      </c>
    </row>
    <row r="59" spans="1:6" x14ac:dyDescent="0.25">
      <c r="A59" s="3" t="s">
        <v>1197</v>
      </c>
      <c r="B59" s="4" t="s">
        <v>0</v>
      </c>
      <c r="C59" s="35">
        <v>720</v>
      </c>
      <c r="D59" s="36">
        <f t="shared" si="0"/>
        <v>2642.4</v>
      </c>
      <c r="E59" s="37">
        <f t="shared" si="1"/>
        <v>619.20000000000005</v>
      </c>
      <c r="F59">
        <v>57</v>
      </c>
    </row>
    <row r="60" spans="1:6" x14ac:dyDescent="0.25">
      <c r="A60" s="3" t="s">
        <v>1198</v>
      </c>
      <c r="B60" s="4" t="s">
        <v>0</v>
      </c>
      <c r="C60" s="35">
        <v>448</v>
      </c>
      <c r="D60" s="36">
        <f t="shared" si="0"/>
        <v>1644.1599999999999</v>
      </c>
      <c r="E60" s="37">
        <f t="shared" si="1"/>
        <v>385.28</v>
      </c>
      <c r="F60">
        <v>57</v>
      </c>
    </row>
    <row r="61" spans="1:6" x14ac:dyDescent="0.25">
      <c r="A61" s="3" t="s">
        <v>1199</v>
      </c>
      <c r="B61" s="4" t="s">
        <v>0</v>
      </c>
      <c r="C61" s="35">
        <v>550</v>
      </c>
      <c r="D61" s="36">
        <f t="shared" si="0"/>
        <v>2018.5</v>
      </c>
      <c r="E61" s="37">
        <f t="shared" si="1"/>
        <v>473</v>
      </c>
      <c r="F61">
        <v>57</v>
      </c>
    </row>
    <row r="62" spans="1:6" x14ac:dyDescent="0.25">
      <c r="A62" s="3" t="s">
        <v>1200</v>
      </c>
      <c r="B62" s="4" t="s">
        <v>2</v>
      </c>
      <c r="C62" s="35">
        <v>1299</v>
      </c>
      <c r="D62" s="36">
        <f t="shared" si="0"/>
        <v>4767.33</v>
      </c>
      <c r="E62" s="37">
        <f t="shared" si="1"/>
        <v>1117.1399999999999</v>
      </c>
      <c r="F62">
        <v>57</v>
      </c>
    </row>
    <row r="63" spans="1:6" x14ac:dyDescent="0.25">
      <c r="A63" s="3" t="s">
        <v>1201</v>
      </c>
      <c r="B63" s="4" t="s">
        <v>0</v>
      </c>
      <c r="C63" s="35">
        <v>2280</v>
      </c>
      <c r="D63" s="36">
        <f t="shared" si="0"/>
        <v>8367.6</v>
      </c>
      <c r="E63" s="37">
        <f t="shared" si="1"/>
        <v>1960.8</v>
      </c>
      <c r="F63">
        <v>57</v>
      </c>
    </row>
    <row r="64" spans="1:6" x14ac:dyDescent="0.25">
      <c r="A64" s="3" t="s">
        <v>1202</v>
      </c>
      <c r="B64" s="4" t="s">
        <v>0</v>
      </c>
      <c r="C64" s="35">
        <v>256</v>
      </c>
      <c r="D64" s="36">
        <f t="shared" si="0"/>
        <v>939.52</v>
      </c>
      <c r="E64" s="37">
        <f t="shared" si="1"/>
        <v>220.16</v>
      </c>
      <c r="F64">
        <v>57</v>
      </c>
    </row>
    <row r="65" spans="1:6" x14ac:dyDescent="0.25">
      <c r="A65" s="3" t="s">
        <v>1203</v>
      </c>
      <c r="B65" s="4" t="s">
        <v>0</v>
      </c>
      <c r="C65" s="35">
        <v>47000</v>
      </c>
      <c r="D65" s="36">
        <f t="shared" si="0"/>
        <v>172490</v>
      </c>
      <c r="E65" s="37">
        <f t="shared" si="1"/>
        <v>40420</v>
      </c>
      <c r="F65">
        <v>57</v>
      </c>
    </row>
    <row r="66" spans="1:6" x14ac:dyDescent="0.25">
      <c r="A66" s="3" t="s">
        <v>1204</v>
      </c>
      <c r="B66" s="4" t="s">
        <v>0</v>
      </c>
      <c r="C66" s="35">
        <v>1400</v>
      </c>
      <c r="D66" s="36">
        <f t="shared" ref="D66:D74" si="2">3.67*C66</f>
        <v>5138</v>
      </c>
      <c r="E66" s="37">
        <f t="shared" ref="E66:E74" si="3">C66*0.86</f>
        <v>1204</v>
      </c>
      <c r="F66">
        <v>57</v>
      </c>
    </row>
    <row r="67" spans="1:6" x14ac:dyDescent="0.25">
      <c r="A67" s="3" t="s">
        <v>1205</v>
      </c>
      <c r="B67" s="4" t="s">
        <v>0</v>
      </c>
      <c r="C67" s="35">
        <v>690</v>
      </c>
      <c r="D67" s="36">
        <f t="shared" si="2"/>
        <v>2532.2999999999997</v>
      </c>
      <c r="E67" s="37">
        <f t="shared" si="3"/>
        <v>593.4</v>
      </c>
      <c r="F67">
        <v>57</v>
      </c>
    </row>
    <row r="68" spans="1:6" x14ac:dyDescent="0.25">
      <c r="A68" s="3" t="s">
        <v>1206</v>
      </c>
      <c r="B68" s="4" t="s">
        <v>0</v>
      </c>
      <c r="C68" s="35">
        <v>4400</v>
      </c>
      <c r="D68" s="36">
        <f t="shared" si="2"/>
        <v>16148</v>
      </c>
      <c r="E68" s="37">
        <f t="shared" si="3"/>
        <v>3784</v>
      </c>
      <c r="F68">
        <v>57</v>
      </c>
    </row>
    <row r="69" spans="1:6" x14ac:dyDescent="0.25">
      <c r="A69" s="3" t="s">
        <v>1207</v>
      </c>
      <c r="B69" s="4" t="s">
        <v>0</v>
      </c>
      <c r="C69" s="35">
        <v>230</v>
      </c>
      <c r="D69" s="36">
        <f t="shared" si="2"/>
        <v>844.1</v>
      </c>
      <c r="E69" s="37">
        <f t="shared" si="3"/>
        <v>197.79999999999998</v>
      </c>
      <c r="F69">
        <v>57</v>
      </c>
    </row>
    <row r="70" spans="1:6" x14ac:dyDescent="0.25">
      <c r="A70" s="3" t="s">
        <v>1208</v>
      </c>
      <c r="B70" s="4" t="s">
        <v>0</v>
      </c>
      <c r="C70" s="35">
        <v>1555</v>
      </c>
      <c r="D70" s="36">
        <f t="shared" si="2"/>
        <v>5706.8499999999995</v>
      </c>
      <c r="E70" s="37">
        <f t="shared" si="3"/>
        <v>1337.3</v>
      </c>
      <c r="F70">
        <v>57</v>
      </c>
    </row>
    <row r="71" spans="1:6" x14ac:dyDescent="0.25">
      <c r="A71" s="3" t="s">
        <v>1209</v>
      </c>
      <c r="B71" s="4" t="s">
        <v>0</v>
      </c>
      <c r="C71" s="35">
        <v>106</v>
      </c>
      <c r="D71" s="36">
        <f t="shared" si="2"/>
        <v>389.02</v>
      </c>
      <c r="E71" s="37">
        <f t="shared" si="3"/>
        <v>91.16</v>
      </c>
      <c r="F71">
        <v>57</v>
      </c>
    </row>
    <row r="72" spans="1:6" x14ac:dyDescent="0.25">
      <c r="A72" s="3" t="s">
        <v>1208</v>
      </c>
      <c r="B72" s="4" t="s">
        <v>0</v>
      </c>
      <c r="C72" s="35">
        <v>4236</v>
      </c>
      <c r="D72" s="36">
        <f t="shared" si="2"/>
        <v>15546.119999999999</v>
      </c>
      <c r="E72" s="37">
        <f t="shared" si="3"/>
        <v>3642.96</v>
      </c>
      <c r="F72">
        <v>57</v>
      </c>
    </row>
    <row r="73" spans="1:6" x14ac:dyDescent="0.25">
      <c r="A73" s="3" t="s">
        <v>1210</v>
      </c>
      <c r="B73" s="4" t="s">
        <v>0</v>
      </c>
      <c r="C73" s="35">
        <v>280</v>
      </c>
      <c r="D73" s="36">
        <f t="shared" si="2"/>
        <v>1027.5999999999999</v>
      </c>
      <c r="E73" s="37">
        <f t="shared" si="3"/>
        <v>240.79999999999998</v>
      </c>
      <c r="F73">
        <v>57</v>
      </c>
    </row>
    <row r="74" spans="1:6" x14ac:dyDescent="0.25">
      <c r="A74" s="3" t="s">
        <v>1211</v>
      </c>
      <c r="B74" s="4" t="s">
        <v>2</v>
      </c>
      <c r="C74" s="35">
        <v>1308</v>
      </c>
      <c r="D74" s="36">
        <f t="shared" si="2"/>
        <v>4800.3599999999997</v>
      </c>
      <c r="E74" s="37">
        <f t="shared" si="3"/>
        <v>1124.8799999999999</v>
      </c>
      <c r="F74">
        <v>57</v>
      </c>
    </row>
    <row r="75" spans="1:6" x14ac:dyDescent="0.25">
      <c r="A75" s="3" t="s">
        <v>1212</v>
      </c>
      <c r="B75" s="4" t="s">
        <v>0</v>
      </c>
      <c r="C75" s="35">
        <v>940</v>
      </c>
      <c r="D75" s="36">
        <f>3.67*C75</f>
        <v>3449.7999999999997</v>
      </c>
      <c r="E75" s="37">
        <f>C75*0.86</f>
        <v>808.4</v>
      </c>
      <c r="F75">
        <v>57</v>
      </c>
    </row>
    <row r="76" spans="1:6" x14ac:dyDescent="0.25">
      <c r="A76" s="3" t="s">
        <v>1213</v>
      </c>
      <c r="B76" s="4" t="s">
        <v>0</v>
      </c>
      <c r="C76" s="35">
        <v>95</v>
      </c>
      <c r="D76" s="36">
        <f t="shared" ref="D76:D139" si="4">3.67*C76</f>
        <v>348.65</v>
      </c>
      <c r="E76" s="37">
        <f t="shared" ref="E76:E139" si="5">C76*0.86</f>
        <v>81.7</v>
      </c>
      <c r="F76">
        <v>57</v>
      </c>
    </row>
    <row r="77" spans="1:6" x14ac:dyDescent="0.25">
      <c r="A77" s="3" t="s">
        <v>1214</v>
      </c>
      <c r="B77" s="4" t="s">
        <v>0</v>
      </c>
      <c r="C77" s="35">
        <v>455</v>
      </c>
      <c r="D77" s="36">
        <f t="shared" si="4"/>
        <v>1669.85</v>
      </c>
      <c r="E77" s="37">
        <f t="shared" si="5"/>
        <v>391.3</v>
      </c>
      <c r="F77">
        <v>57</v>
      </c>
    </row>
    <row r="78" spans="1:6" x14ac:dyDescent="0.25">
      <c r="A78" s="3" t="s">
        <v>1215</v>
      </c>
      <c r="B78" s="4" t="s">
        <v>0</v>
      </c>
      <c r="C78" s="35">
        <v>1500</v>
      </c>
      <c r="D78" s="36">
        <f t="shared" si="4"/>
        <v>5505</v>
      </c>
      <c r="E78" s="37">
        <f t="shared" si="5"/>
        <v>1290</v>
      </c>
      <c r="F78">
        <v>57</v>
      </c>
    </row>
    <row r="79" spans="1:6" x14ac:dyDescent="0.25">
      <c r="A79" s="3" t="s">
        <v>1216</v>
      </c>
      <c r="B79" s="4" t="s">
        <v>0</v>
      </c>
      <c r="C79" s="35">
        <v>240</v>
      </c>
      <c r="D79" s="36">
        <f t="shared" si="4"/>
        <v>880.8</v>
      </c>
      <c r="E79" s="37">
        <f t="shared" si="5"/>
        <v>206.4</v>
      </c>
      <c r="F79">
        <v>57</v>
      </c>
    </row>
    <row r="80" spans="1:6" x14ac:dyDescent="0.25">
      <c r="A80" s="3" t="s">
        <v>1217</v>
      </c>
      <c r="B80" s="4" t="s">
        <v>0</v>
      </c>
      <c r="C80" s="35">
        <v>1930</v>
      </c>
      <c r="D80" s="36">
        <f t="shared" si="4"/>
        <v>7083.0999999999995</v>
      </c>
      <c r="E80" s="37">
        <f t="shared" si="5"/>
        <v>1659.8</v>
      </c>
      <c r="F80">
        <v>57</v>
      </c>
    </row>
    <row r="81" spans="1:6" x14ac:dyDescent="0.25">
      <c r="A81" s="3" t="s">
        <v>1218</v>
      </c>
      <c r="B81" s="4" t="s">
        <v>0</v>
      </c>
      <c r="C81" s="35">
        <v>762</v>
      </c>
      <c r="D81" s="36">
        <f t="shared" si="4"/>
        <v>2796.54</v>
      </c>
      <c r="E81" s="37">
        <f t="shared" si="5"/>
        <v>655.31999999999994</v>
      </c>
      <c r="F81">
        <v>57</v>
      </c>
    </row>
    <row r="82" spans="1:6" x14ac:dyDescent="0.25">
      <c r="A82" s="3" t="s">
        <v>1219</v>
      </c>
      <c r="B82" s="4" t="s">
        <v>0</v>
      </c>
      <c r="C82" s="35">
        <v>3150</v>
      </c>
      <c r="D82" s="36">
        <f t="shared" si="4"/>
        <v>11560.5</v>
      </c>
      <c r="E82" s="37">
        <f t="shared" si="5"/>
        <v>2709</v>
      </c>
      <c r="F82">
        <v>57</v>
      </c>
    </row>
    <row r="83" spans="1:6" x14ac:dyDescent="0.25">
      <c r="A83" s="3" t="s">
        <v>1220</v>
      </c>
      <c r="B83" s="4" t="s">
        <v>0</v>
      </c>
      <c r="C83" s="35">
        <v>356</v>
      </c>
      <c r="D83" s="36">
        <f t="shared" si="4"/>
        <v>1306.52</v>
      </c>
      <c r="E83" s="37">
        <f t="shared" si="5"/>
        <v>306.15999999999997</v>
      </c>
      <c r="F83">
        <v>57</v>
      </c>
    </row>
    <row r="84" spans="1:6" x14ac:dyDescent="0.25">
      <c r="A84" s="3" t="s">
        <v>1221</v>
      </c>
      <c r="B84" s="4" t="s">
        <v>0</v>
      </c>
      <c r="C84" s="35">
        <v>84</v>
      </c>
      <c r="D84" s="36">
        <f t="shared" si="4"/>
        <v>308.27999999999997</v>
      </c>
      <c r="E84" s="37">
        <f t="shared" si="5"/>
        <v>72.239999999999995</v>
      </c>
      <c r="F84">
        <v>57</v>
      </c>
    </row>
    <row r="85" spans="1:6" x14ac:dyDescent="0.25">
      <c r="A85" s="3" t="s">
        <v>1222</v>
      </c>
      <c r="B85" s="4" t="s">
        <v>0</v>
      </c>
      <c r="C85" s="35">
        <v>250</v>
      </c>
      <c r="D85" s="36">
        <f t="shared" si="4"/>
        <v>917.5</v>
      </c>
      <c r="E85" s="37">
        <f t="shared" si="5"/>
        <v>215</v>
      </c>
      <c r="F85">
        <v>57</v>
      </c>
    </row>
    <row r="86" spans="1:6" x14ac:dyDescent="0.25">
      <c r="A86" s="3" t="s">
        <v>1223</v>
      </c>
      <c r="B86" s="4" t="s">
        <v>0</v>
      </c>
      <c r="C86" s="35">
        <v>480</v>
      </c>
      <c r="D86" s="36">
        <f t="shared" si="4"/>
        <v>1761.6</v>
      </c>
      <c r="E86" s="37">
        <f t="shared" si="5"/>
        <v>412.8</v>
      </c>
      <c r="F86">
        <v>57</v>
      </c>
    </row>
    <row r="87" spans="1:6" x14ac:dyDescent="0.25">
      <c r="A87" s="3" t="s">
        <v>1224</v>
      </c>
      <c r="B87" s="4" t="s">
        <v>0</v>
      </c>
      <c r="C87" s="35">
        <v>72</v>
      </c>
      <c r="D87" s="36">
        <f t="shared" si="4"/>
        <v>264.24</v>
      </c>
      <c r="E87" s="37">
        <f t="shared" si="5"/>
        <v>61.92</v>
      </c>
      <c r="F87">
        <v>57</v>
      </c>
    </row>
    <row r="88" spans="1:6" x14ac:dyDescent="0.25">
      <c r="A88" s="3" t="s">
        <v>1225</v>
      </c>
      <c r="B88" s="4" t="s">
        <v>0</v>
      </c>
      <c r="C88" s="35">
        <v>200</v>
      </c>
      <c r="D88" s="36">
        <f t="shared" si="4"/>
        <v>734</v>
      </c>
      <c r="E88" s="37">
        <f t="shared" si="5"/>
        <v>172</v>
      </c>
      <c r="F88">
        <v>57</v>
      </c>
    </row>
    <row r="89" spans="1:6" x14ac:dyDescent="0.25">
      <c r="A89" s="3" t="s">
        <v>1226</v>
      </c>
      <c r="B89" s="4" t="s">
        <v>0</v>
      </c>
      <c r="C89" s="35">
        <v>140</v>
      </c>
      <c r="D89" s="36">
        <f t="shared" si="4"/>
        <v>513.79999999999995</v>
      </c>
      <c r="E89" s="37">
        <f t="shared" si="5"/>
        <v>120.39999999999999</v>
      </c>
      <c r="F89">
        <v>57</v>
      </c>
    </row>
    <row r="90" spans="1:6" x14ac:dyDescent="0.25">
      <c r="A90" s="3" t="s">
        <v>1227</v>
      </c>
      <c r="B90" s="4" t="s">
        <v>0</v>
      </c>
      <c r="C90" s="35">
        <v>177</v>
      </c>
      <c r="D90" s="36">
        <f t="shared" si="4"/>
        <v>649.59</v>
      </c>
      <c r="E90" s="37">
        <f t="shared" si="5"/>
        <v>152.22</v>
      </c>
      <c r="F90">
        <v>57</v>
      </c>
    </row>
    <row r="91" spans="1:6" x14ac:dyDescent="0.25">
      <c r="A91" s="3" t="s">
        <v>1228</v>
      </c>
      <c r="B91" s="4" t="s">
        <v>0</v>
      </c>
      <c r="C91" s="35">
        <v>3000</v>
      </c>
      <c r="D91" s="36">
        <f t="shared" si="4"/>
        <v>11010</v>
      </c>
      <c r="E91" s="37">
        <f t="shared" si="5"/>
        <v>2580</v>
      </c>
      <c r="F91">
        <v>57</v>
      </c>
    </row>
    <row r="92" spans="1:6" x14ac:dyDescent="0.25">
      <c r="A92" s="3" t="s">
        <v>1229</v>
      </c>
      <c r="B92" s="4" t="s">
        <v>0</v>
      </c>
      <c r="C92" s="35">
        <v>1500</v>
      </c>
      <c r="D92" s="36">
        <f t="shared" si="4"/>
        <v>5505</v>
      </c>
      <c r="E92" s="37">
        <f t="shared" si="5"/>
        <v>1290</v>
      </c>
      <c r="F92">
        <v>57</v>
      </c>
    </row>
    <row r="93" spans="1:6" x14ac:dyDescent="0.25">
      <c r="A93" s="3" t="s">
        <v>1230</v>
      </c>
      <c r="B93" s="4" t="s">
        <v>0</v>
      </c>
      <c r="C93" s="35">
        <v>150</v>
      </c>
      <c r="D93" s="36">
        <f t="shared" si="4"/>
        <v>550.5</v>
      </c>
      <c r="E93" s="37">
        <f t="shared" si="5"/>
        <v>129</v>
      </c>
      <c r="F93">
        <v>57</v>
      </c>
    </row>
    <row r="94" spans="1:6" x14ac:dyDescent="0.25">
      <c r="A94" s="3" t="s">
        <v>1231</v>
      </c>
      <c r="B94" s="4" t="s">
        <v>2</v>
      </c>
      <c r="C94" s="35">
        <v>3500</v>
      </c>
      <c r="D94" s="36">
        <f t="shared" si="4"/>
        <v>12845</v>
      </c>
      <c r="E94" s="37">
        <f t="shared" si="5"/>
        <v>3010</v>
      </c>
      <c r="F94">
        <v>57</v>
      </c>
    </row>
    <row r="95" spans="1:6" x14ac:dyDescent="0.25">
      <c r="A95" s="3" t="s">
        <v>1232</v>
      </c>
      <c r="B95" s="4" t="s">
        <v>0</v>
      </c>
      <c r="C95" s="35">
        <v>60</v>
      </c>
      <c r="D95" s="36">
        <f t="shared" si="4"/>
        <v>220.2</v>
      </c>
      <c r="E95" s="37">
        <f t="shared" si="5"/>
        <v>51.6</v>
      </c>
      <c r="F95">
        <v>57</v>
      </c>
    </row>
    <row r="96" spans="1:6" x14ac:dyDescent="0.25">
      <c r="A96" s="3" t="s">
        <v>1233</v>
      </c>
      <c r="B96" s="4" t="s">
        <v>0</v>
      </c>
      <c r="C96" s="35">
        <v>2000</v>
      </c>
      <c r="D96" s="36">
        <f t="shared" si="4"/>
        <v>7340</v>
      </c>
      <c r="E96" s="37">
        <f t="shared" si="5"/>
        <v>1720</v>
      </c>
      <c r="F96">
        <v>57</v>
      </c>
    </row>
    <row r="97" spans="1:6" x14ac:dyDescent="0.25">
      <c r="A97" s="3" t="s">
        <v>1234</v>
      </c>
      <c r="B97" s="4" t="s">
        <v>0</v>
      </c>
      <c r="C97" s="35">
        <v>700</v>
      </c>
      <c r="D97" s="36">
        <f t="shared" si="4"/>
        <v>2569</v>
      </c>
      <c r="E97" s="37">
        <f t="shared" si="5"/>
        <v>602</v>
      </c>
      <c r="F97">
        <v>57</v>
      </c>
    </row>
    <row r="98" spans="1:6" x14ac:dyDescent="0.25">
      <c r="A98" s="3" t="s">
        <v>1235</v>
      </c>
      <c r="B98" s="4" t="s">
        <v>0</v>
      </c>
      <c r="C98" s="35">
        <v>200</v>
      </c>
      <c r="D98" s="36">
        <f t="shared" si="4"/>
        <v>734</v>
      </c>
      <c r="E98" s="37">
        <f t="shared" si="5"/>
        <v>172</v>
      </c>
      <c r="F98">
        <v>57</v>
      </c>
    </row>
    <row r="99" spans="1:6" x14ac:dyDescent="0.25">
      <c r="A99" s="3" t="s">
        <v>1236</v>
      </c>
      <c r="B99" s="4" t="s">
        <v>2</v>
      </c>
      <c r="C99" s="35">
        <v>5000</v>
      </c>
      <c r="D99" s="36">
        <f t="shared" si="4"/>
        <v>18350</v>
      </c>
      <c r="E99" s="37">
        <f t="shared" si="5"/>
        <v>4300</v>
      </c>
      <c r="F99">
        <v>57</v>
      </c>
    </row>
    <row r="100" spans="1:6" x14ac:dyDescent="0.25">
      <c r="A100" s="3" t="s">
        <v>1237</v>
      </c>
      <c r="B100" s="4" t="s">
        <v>0</v>
      </c>
      <c r="C100" s="35">
        <v>82</v>
      </c>
      <c r="D100" s="36">
        <f t="shared" si="4"/>
        <v>300.94</v>
      </c>
      <c r="E100" s="37">
        <f t="shared" si="5"/>
        <v>70.52</v>
      </c>
      <c r="F100">
        <v>57</v>
      </c>
    </row>
    <row r="101" spans="1:6" x14ac:dyDescent="0.25">
      <c r="A101" s="3" t="s">
        <v>1238</v>
      </c>
      <c r="B101" s="4" t="s">
        <v>0</v>
      </c>
      <c r="C101" s="35">
        <v>873</v>
      </c>
      <c r="D101" s="36">
        <f t="shared" si="4"/>
        <v>3203.91</v>
      </c>
      <c r="E101" s="37">
        <f t="shared" si="5"/>
        <v>750.78</v>
      </c>
      <c r="F101">
        <v>57</v>
      </c>
    </row>
    <row r="102" spans="1:6" x14ac:dyDescent="0.25">
      <c r="A102" s="3" t="s">
        <v>1239</v>
      </c>
      <c r="B102" s="4" t="s">
        <v>0</v>
      </c>
      <c r="C102" s="35">
        <v>66.5</v>
      </c>
      <c r="D102" s="36">
        <f t="shared" si="4"/>
        <v>244.05500000000001</v>
      </c>
      <c r="E102" s="37">
        <f t="shared" si="5"/>
        <v>57.19</v>
      </c>
      <c r="F102">
        <v>57</v>
      </c>
    </row>
    <row r="103" spans="1:6" x14ac:dyDescent="0.25">
      <c r="A103" s="3" t="s">
        <v>1240</v>
      </c>
      <c r="B103" s="4" t="s">
        <v>0</v>
      </c>
      <c r="C103" s="35">
        <v>650</v>
      </c>
      <c r="D103" s="36">
        <f t="shared" si="4"/>
        <v>2385.5</v>
      </c>
      <c r="E103" s="37">
        <f t="shared" si="5"/>
        <v>559</v>
      </c>
      <c r="F103">
        <v>57</v>
      </c>
    </row>
    <row r="104" spans="1:6" x14ac:dyDescent="0.25">
      <c r="A104" s="3" t="s">
        <v>1241</v>
      </c>
      <c r="B104" s="4" t="s">
        <v>2</v>
      </c>
      <c r="C104" s="35">
        <v>6166</v>
      </c>
      <c r="D104" s="36">
        <f t="shared" si="4"/>
        <v>22629.22</v>
      </c>
      <c r="E104" s="37">
        <f t="shared" si="5"/>
        <v>5302.76</v>
      </c>
      <c r="F104">
        <v>57</v>
      </c>
    </row>
    <row r="105" spans="1:6" x14ac:dyDescent="0.25">
      <c r="A105" s="3" t="s">
        <v>1242</v>
      </c>
      <c r="B105" s="4" t="s">
        <v>0</v>
      </c>
      <c r="C105" s="35">
        <v>99</v>
      </c>
      <c r="D105" s="36">
        <f t="shared" si="4"/>
        <v>363.33</v>
      </c>
      <c r="E105" s="37">
        <f t="shared" si="5"/>
        <v>85.14</v>
      </c>
      <c r="F105">
        <v>57</v>
      </c>
    </row>
    <row r="106" spans="1:6" x14ac:dyDescent="0.25">
      <c r="A106" s="3" t="s">
        <v>1243</v>
      </c>
      <c r="B106" s="4" t="s">
        <v>0</v>
      </c>
      <c r="C106" s="35">
        <v>410</v>
      </c>
      <c r="D106" s="36">
        <f t="shared" si="4"/>
        <v>1504.7</v>
      </c>
      <c r="E106" s="37">
        <f t="shared" si="5"/>
        <v>352.6</v>
      </c>
      <c r="F106">
        <v>57</v>
      </c>
    </row>
    <row r="107" spans="1:6" x14ac:dyDescent="0.25">
      <c r="A107" s="3" t="s">
        <v>1244</v>
      </c>
      <c r="B107" s="4" t="s">
        <v>0</v>
      </c>
      <c r="C107" s="35">
        <v>1</v>
      </c>
      <c r="D107" s="36">
        <f t="shared" si="4"/>
        <v>3.67</v>
      </c>
      <c r="E107" s="37">
        <f t="shared" si="5"/>
        <v>0.86</v>
      </c>
      <c r="F107">
        <v>57</v>
      </c>
    </row>
    <row r="108" spans="1:6" x14ac:dyDescent="0.25">
      <c r="A108" s="3" t="s">
        <v>1245</v>
      </c>
      <c r="B108" s="4" t="s">
        <v>0</v>
      </c>
      <c r="C108" s="35">
        <v>950</v>
      </c>
      <c r="D108" s="36">
        <f t="shared" si="4"/>
        <v>3486.5</v>
      </c>
      <c r="E108" s="37">
        <f t="shared" si="5"/>
        <v>817</v>
      </c>
      <c r="F108">
        <v>57</v>
      </c>
    </row>
    <row r="109" spans="1:6" x14ac:dyDescent="0.25">
      <c r="A109" s="3" t="s">
        <v>1246</v>
      </c>
      <c r="B109" s="4" t="s">
        <v>0</v>
      </c>
      <c r="C109" s="35">
        <v>577</v>
      </c>
      <c r="D109" s="36">
        <f t="shared" si="4"/>
        <v>2117.59</v>
      </c>
      <c r="E109" s="37">
        <f t="shared" si="5"/>
        <v>496.21999999999997</v>
      </c>
      <c r="F109">
        <v>57</v>
      </c>
    </row>
    <row r="110" spans="1:6" x14ac:dyDescent="0.25">
      <c r="A110" s="3" t="s">
        <v>1247</v>
      </c>
      <c r="B110" s="4" t="s">
        <v>2</v>
      </c>
      <c r="C110" s="35">
        <v>395</v>
      </c>
      <c r="D110" s="36">
        <f t="shared" si="4"/>
        <v>1449.6499999999999</v>
      </c>
      <c r="E110" s="37">
        <f t="shared" si="5"/>
        <v>339.7</v>
      </c>
      <c r="F110">
        <v>57</v>
      </c>
    </row>
    <row r="111" spans="1:6" x14ac:dyDescent="0.25">
      <c r="A111" s="3" t="s">
        <v>1248</v>
      </c>
      <c r="B111" s="4" t="s">
        <v>0</v>
      </c>
      <c r="C111" s="35">
        <v>110</v>
      </c>
      <c r="D111" s="36">
        <f t="shared" si="4"/>
        <v>403.7</v>
      </c>
      <c r="E111" s="37">
        <f t="shared" si="5"/>
        <v>94.6</v>
      </c>
      <c r="F111">
        <v>57</v>
      </c>
    </row>
    <row r="112" spans="1:6" x14ac:dyDescent="0.25">
      <c r="A112" s="3" t="s">
        <v>1249</v>
      </c>
      <c r="B112" s="4" t="s">
        <v>0</v>
      </c>
      <c r="C112" s="35">
        <v>1800</v>
      </c>
      <c r="D112" s="36">
        <f t="shared" si="4"/>
        <v>6606</v>
      </c>
      <c r="E112" s="37">
        <f t="shared" si="5"/>
        <v>1548</v>
      </c>
      <c r="F112">
        <v>57</v>
      </c>
    </row>
    <row r="113" spans="1:6" x14ac:dyDescent="0.25">
      <c r="A113" s="3" t="s">
        <v>1250</v>
      </c>
      <c r="B113" s="4" t="s">
        <v>0</v>
      </c>
      <c r="C113" s="35">
        <v>300</v>
      </c>
      <c r="D113" s="36">
        <f t="shared" si="4"/>
        <v>1101</v>
      </c>
      <c r="E113" s="37">
        <f t="shared" si="5"/>
        <v>258</v>
      </c>
      <c r="F113">
        <v>57</v>
      </c>
    </row>
    <row r="114" spans="1:6" x14ac:dyDescent="0.25">
      <c r="A114" s="3" t="s">
        <v>1251</v>
      </c>
      <c r="B114" s="4" t="s">
        <v>0</v>
      </c>
      <c r="C114" s="35">
        <v>2188</v>
      </c>
      <c r="D114" s="36">
        <f t="shared" si="4"/>
        <v>8029.96</v>
      </c>
      <c r="E114" s="37">
        <f t="shared" si="5"/>
        <v>1881.68</v>
      </c>
      <c r="F114">
        <v>57</v>
      </c>
    </row>
    <row r="115" spans="1:6" x14ac:dyDescent="0.25">
      <c r="A115" s="3" t="s">
        <v>1252</v>
      </c>
      <c r="B115" s="4" t="s">
        <v>0</v>
      </c>
      <c r="C115" s="35">
        <v>1580</v>
      </c>
      <c r="D115" s="36">
        <f t="shared" si="4"/>
        <v>5798.5999999999995</v>
      </c>
      <c r="E115" s="37">
        <f t="shared" si="5"/>
        <v>1358.8</v>
      </c>
      <c r="F115">
        <v>57</v>
      </c>
    </row>
    <row r="116" spans="1:6" x14ac:dyDescent="0.25">
      <c r="A116" s="3" t="s">
        <v>1253</v>
      </c>
      <c r="B116" s="4" t="s">
        <v>0</v>
      </c>
      <c r="C116" s="35">
        <v>4000</v>
      </c>
      <c r="D116" s="36">
        <f t="shared" si="4"/>
        <v>14680</v>
      </c>
      <c r="E116" s="37">
        <f t="shared" si="5"/>
        <v>3440</v>
      </c>
      <c r="F116">
        <v>57</v>
      </c>
    </row>
    <row r="117" spans="1:6" x14ac:dyDescent="0.25">
      <c r="A117" s="3" t="s">
        <v>1254</v>
      </c>
      <c r="B117" s="4" t="s">
        <v>0</v>
      </c>
      <c r="C117" s="35">
        <v>330</v>
      </c>
      <c r="D117" s="36">
        <f t="shared" si="4"/>
        <v>1211.0999999999999</v>
      </c>
      <c r="E117" s="37">
        <f t="shared" si="5"/>
        <v>283.8</v>
      </c>
      <c r="F117">
        <v>57</v>
      </c>
    </row>
    <row r="118" spans="1:6" x14ac:dyDescent="0.25">
      <c r="A118" s="3" t="s">
        <v>1255</v>
      </c>
      <c r="B118" s="4" t="s">
        <v>0</v>
      </c>
      <c r="C118" s="35">
        <v>3105</v>
      </c>
      <c r="D118" s="36">
        <f t="shared" si="4"/>
        <v>11395.35</v>
      </c>
      <c r="E118" s="37">
        <f t="shared" si="5"/>
        <v>2670.3</v>
      </c>
      <c r="F118">
        <v>57</v>
      </c>
    </row>
    <row r="119" spans="1:6" x14ac:dyDescent="0.25">
      <c r="A119" s="3" t="s">
        <v>1256</v>
      </c>
      <c r="B119" s="4" t="s">
        <v>0</v>
      </c>
      <c r="C119" s="35">
        <v>106</v>
      </c>
      <c r="D119" s="36">
        <f t="shared" si="4"/>
        <v>389.02</v>
      </c>
      <c r="E119" s="37">
        <f t="shared" si="5"/>
        <v>91.16</v>
      </c>
      <c r="F119">
        <v>57</v>
      </c>
    </row>
    <row r="120" spans="1:6" x14ac:dyDescent="0.25">
      <c r="A120" s="3" t="s">
        <v>1257</v>
      </c>
      <c r="B120" s="4" t="s">
        <v>0</v>
      </c>
      <c r="C120" s="35">
        <v>2</v>
      </c>
      <c r="D120" s="36">
        <f t="shared" si="4"/>
        <v>7.34</v>
      </c>
      <c r="E120" s="37">
        <f t="shared" si="5"/>
        <v>1.72</v>
      </c>
      <c r="F120">
        <v>57</v>
      </c>
    </row>
    <row r="121" spans="1:6" x14ac:dyDescent="0.25">
      <c r="A121" s="3" t="s">
        <v>1258</v>
      </c>
      <c r="B121" s="4" t="s">
        <v>0</v>
      </c>
      <c r="C121" s="35">
        <v>3300</v>
      </c>
      <c r="D121" s="36">
        <f t="shared" si="4"/>
        <v>12111</v>
      </c>
      <c r="E121" s="37">
        <f t="shared" si="5"/>
        <v>2838</v>
      </c>
      <c r="F121">
        <v>57</v>
      </c>
    </row>
    <row r="122" spans="1:6" x14ac:dyDescent="0.25">
      <c r="A122" s="3" t="s">
        <v>1259</v>
      </c>
      <c r="B122" s="4" t="s">
        <v>0</v>
      </c>
      <c r="C122" s="35">
        <v>260</v>
      </c>
      <c r="D122" s="36">
        <f t="shared" si="4"/>
        <v>954.19999999999993</v>
      </c>
      <c r="E122" s="37">
        <f t="shared" si="5"/>
        <v>223.6</v>
      </c>
      <c r="F122">
        <v>57</v>
      </c>
    </row>
    <row r="123" spans="1:6" x14ac:dyDescent="0.25">
      <c r="A123" s="3" t="s">
        <v>1260</v>
      </c>
      <c r="B123" s="4" t="s">
        <v>0</v>
      </c>
      <c r="C123" s="35">
        <v>850</v>
      </c>
      <c r="D123" s="36">
        <f t="shared" si="4"/>
        <v>3119.5</v>
      </c>
      <c r="E123" s="37">
        <f t="shared" si="5"/>
        <v>731</v>
      </c>
      <c r="F123">
        <v>57</v>
      </c>
    </row>
    <row r="124" spans="1:6" x14ac:dyDescent="0.25">
      <c r="A124" s="3" t="s">
        <v>1261</v>
      </c>
      <c r="B124" s="4" t="s">
        <v>2</v>
      </c>
      <c r="C124" s="35">
        <v>1308</v>
      </c>
      <c r="D124" s="36">
        <f t="shared" si="4"/>
        <v>4800.3599999999997</v>
      </c>
      <c r="E124" s="37">
        <f t="shared" si="5"/>
        <v>1124.8799999999999</v>
      </c>
      <c r="F124">
        <v>57</v>
      </c>
    </row>
    <row r="125" spans="1:6" x14ac:dyDescent="0.25">
      <c r="A125" s="3" t="s">
        <v>1262</v>
      </c>
      <c r="B125" s="4" t="s">
        <v>0</v>
      </c>
      <c r="C125" s="35">
        <v>99</v>
      </c>
      <c r="D125" s="36">
        <f t="shared" si="4"/>
        <v>363.33</v>
      </c>
      <c r="E125" s="37">
        <f t="shared" si="5"/>
        <v>85.14</v>
      </c>
      <c r="F125">
        <v>57</v>
      </c>
    </row>
    <row r="126" spans="1:6" x14ac:dyDescent="0.25">
      <c r="A126" s="3" t="s">
        <v>1263</v>
      </c>
      <c r="B126" s="4" t="s">
        <v>0</v>
      </c>
      <c r="C126" s="35">
        <v>300</v>
      </c>
      <c r="D126" s="36">
        <f t="shared" si="4"/>
        <v>1101</v>
      </c>
      <c r="E126" s="37">
        <f t="shared" si="5"/>
        <v>258</v>
      </c>
      <c r="F126">
        <v>57</v>
      </c>
    </row>
    <row r="127" spans="1:6" x14ac:dyDescent="0.25">
      <c r="A127" s="3" t="s">
        <v>1264</v>
      </c>
      <c r="B127" s="4" t="s">
        <v>2</v>
      </c>
      <c r="C127" s="35">
        <v>850</v>
      </c>
      <c r="D127" s="36">
        <f t="shared" si="4"/>
        <v>3119.5</v>
      </c>
      <c r="E127" s="37">
        <f t="shared" si="5"/>
        <v>731</v>
      </c>
      <c r="F127">
        <v>57</v>
      </c>
    </row>
    <row r="128" spans="1:6" x14ac:dyDescent="0.25">
      <c r="A128" s="3" t="s">
        <v>1265</v>
      </c>
      <c r="B128" s="4" t="s">
        <v>0</v>
      </c>
      <c r="C128" s="35">
        <v>3200</v>
      </c>
      <c r="D128" s="36">
        <f t="shared" si="4"/>
        <v>11744</v>
      </c>
      <c r="E128" s="37">
        <f t="shared" si="5"/>
        <v>2752</v>
      </c>
      <c r="F128">
        <v>57</v>
      </c>
    </row>
    <row r="129" spans="1:6" x14ac:dyDescent="0.25">
      <c r="A129" s="3" t="s">
        <v>1266</v>
      </c>
      <c r="B129" s="4" t="s">
        <v>0</v>
      </c>
      <c r="C129" s="35">
        <v>3000</v>
      </c>
      <c r="D129" s="36">
        <f t="shared" si="4"/>
        <v>11010</v>
      </c>
      <c r="E129" s="37">
        <f t="shared" si="5"/>
        <v>2580</v>
      </c>
      <c r="F129">
        <v>57</v>
      </c>
    </row>
    <row r="130" spans="1:6" x14ac:dyDescent="0.25">
      <c r="A130" s="3" t="s">
        <v>1267</v>
      </c>
      <c r="B130" s="4" t="s">
        <v>0</v>
      </c>
      <c r="C130" s="35">
        <v>16</v>
      </c>
      <c r="D130" s="36">
        <f t="shared" si="4"/>
        <v>58.72</v>
      </c>
      <c r="E130" s="37">
        <f t="shared" si="5"/>
        <v>13.76</v>
      </c>
      <c r="F130">
        <v>57</v>
      </c>
    </row>
    <row r="131" spans="1:6" x14ac:dyDescent="0.25">
      <c r="A131" s="3" t="s">
        <v>1268</v>
      </c>
      <c r="B131" s="4" t="s">
        <v>0</v>
      </c>
      <c r="C131" s="35">
        <v>480</v>
      </c>
      <c r="D131" s="36">
        <f t="shared" si="4"/>
        <v>1761.6</v>
      </c>
      <c r="E131" s="37">
        <f t="shared" si="5"/>
        <v>412.8</v>
      </c>
      <c r="F131">
        <v>57</v>
      </c>
    </row>
    <row r="132" spans="1:6" x14ac:dyDescent="0.25">
      <c r="A132" s="3" t="s">
        <v>1269</v>
      </c>
      <c r="B132" s="4" t="s">
        <v>0</v>
      </c>
      <c r="C132" s="35">
        <v>84</v>
      </c>
      <c r="D132" s="36">
        <f t="shared" si="4"/>
        <v>308.27999999999997</v>
      </c>
      <c r="E132" s="37">
        <f t="shared" si="5"/>
        <v>72.239999999999995</v>
      </c>
      <c r="F132">
        <v>57</v>
      </c>
    </row>
    <row r="133" spans="1:6" x14ac:dyDescent="0.25">
      <c r="A133" s="3" t="s">
        <v>1270</v>
      </c>
      <c r="B133" s="4" t="s">
        <v>0</v>
      </c>
      <c r="C133" s="35">
        <v>195</v>
      </c>
      <c r="D133" s="36">
        <f t="shared" si="4"/>
        <v>715.65</v>
      </c>
      <c r="E133" s="37">
        <f t="shared" si="5"/>
        <v>167.7</v>
      </c>
      <c r="F133">
        <v>57</v>
      </c>
    </row>
    <row r="134" spans="1:6" x14ac:dyDescent="0.25">
      <c r="A134" s="3" t="s">
        <v>1271</v>
      </c>
      <c r="B134" s="4" t="s">
        <v>0</v>
      </c>
      <c r="C134" s="35">
        <v>265.8</v>
      </c>
      <c r="D134" s="36">
        <f t="shared" si="4"/>
        <v>975.48599999999999</v>
      </c>
      <c r="E134" s="37">
        <f t="shared" si="5"/>
        <v>228.58799999999999</v>
      </c>
      <c r="F134">
        <v>57</v>
      </c>
    </row>
    <row r="135" spans="1:6" x14ac:dyDescent="0.25">
      <c r="A135" s="3" t="s">
        <v>1272</v>
      </c>
      <c r="B135" s="4" t="s">
        <v>0</v>
      </c>
      <c r="C135" s="35">
        <v>95</v>
      </c>
      <c r="D135" s="36">
        <f t="shared" si="4"/>
        <v>348.65</v>
      </c>
      <c r="E135" s="37">
        <f t="shared" si="5"/>
        <v>81.7</v>
      </c>
      <c r="F135">
        <v>57</v>
      </c>
    </row>
    <row r="136" spans="1:6" x14ac:dyDescent="0.25">
      <c r="A136" s="3" t="s">
        <v>1273</v>
      </c>
      <c r="B136" s="4" t="s">
        <v>0</v>
      </c>
      <c r="C136" s="35">
        <v>130</v>
      </c>
      <c r="D136" s="36">
        <f t="shared" si="4"/>
        <v>477.09999999999997</v>
      </c>
      <c r="E136" s="37">
        <f t="shared" si="5"/>
        <v>111.8</v>
      </c>
      <c r="F136">
        <v>57</v>
      </c>
    </row>
    <row r="137" spans="1:6" x14ac:dyDescent="0.25">
      <c r="A137" s="3" t="s">
        <v>1274</v>
      </c>
      <c r="B137" s="4" t="s">
        <v>0</v>
      </c>
      <c r="C137" s="35">
        <v>850</v>
      </c>
      <c r="D137" s="36">
        <f t="shared" si="4"/>
        <v>3119.5</v>
      </c>
      <c r="E137" s="37">
        <f t="shared" si="5"/>
        <v>731</v>
      </c>
      <c r="F137">
        <v>57</v>
      </c>
    </row>
    <row r="138" spans="1:6" x14ac:dyDescent="0.25">
      <c r="A138" s="3" t="s">
        <v>1275</v>
      </c>
      <c r="B138" s="4" t="s">
        <v>0</v>
      </c>
      <c r="C138" s="35">
        <v>364</v>
      </c>
      <c r="D138" s="36">
        <f t="shared" si="4"/>
        <v>1335.8799999999999</v>
      </c>
      <c r="E138" s="37">
        <f t="shared" si="5"/>
        <v>313.04000000000002</v>
      </c>
      <c r="F138">
        <v>57</v>
      </c>
    </row>
    <row r="139" spans="1:6" x14ac:dyDescent="0.25">
      <c r="A139" s="3" t="s">
        <v>1276</v>
      </c>
      <c r="B139" s="4" t="s">
        <v>0</v>
      </c>
      <c r="C139" s="35">
        <v>1460</v>
      </c>
      <c r="D139" s="36">
        <f t="shared" si="4"/>
        <v>5358.2</v>
      </c>
      <c r="E139" s="37">
        <f t="shared" si="5"/>
        <v>1255.5999999999999</v>
      </c>
      <c r="F139">
        <v>57</v>
      </c>
    </row>
    <row r="140" spans="1:6" x14ac:dyDescent="0.25">
      <c r="A140" s="3" t="s">
        <v>1277</v>
      </c>
      <c r="B140" s="4" t="s">
        <v>0</v>
      </c>
      <c r="C140" s="35">
        <v>1200</v>
      </c>
      <c r="D140" s="36">
        <f t="shared" ref="D140:D150" si="6">3.67*C140</f>
        <v>4404</v>
      </c>
      <c r="E140" s="37">
        <f t="shared" ref="E140:E150" si="7">C140*0.86</f>
        <v>1032</v>
      </c>
      <c r="F140">
        <v>57</v>
      </c>
    </row>
    <row r="141" spans="1:6" x14ac:dyDescent="0.25">
      <c r="A141" s="3" t="s">
        <v>1278</v>
      </c>
      <c r="B141" s="4" t="s">
        <v>0</v>
      </c>
      <c r="C141" s="35">
        <v>360</v>
      </c>
      <c r="D141" s="36">
        <f t="shared" si="6"/>
        <v>1321.2</v>
      </c>
      <c r="E141" s="37">
        <f t="shared" si="7"/>
        <v>309.60000000000002</v>
      </c>
      <c r="F141">
        <v>57</v>
      </c>
    </row>
    <row r="142" spans="1:6" x14ac:dyDescent="0.25">
      <c r="A142" s="3" t="s">
        <v>1279</v>
      </c>
      <c r="B142" s="4" t="s">
        <v>0</v>
      </c>
      <c r="C142" s="35">
        <v>4200</v>
      </c>
      <c r="D142" s="36">
        <f t="shared" si="6"/>
        <v>15414</v>
      </c>
      <c r="E142" s="37">
        <f t="shared" si="7"/>
        <v>3612</v>
      </c>
      <c r="F142">
        <v>57</v>
      </c>
    </row>
    <row r="143" spans="1:6" x14ac:dyDescent="0.25">
      <c r="A143" s="3" t="s">
        <v>1280</v>
      </c>
      <c r="B143" s="4" t="s">
        <v>0</v>
      </c>
      <c r="C143" s="35">
        <v>3500</v>
      </c>
      <c r="D143" s="36">
        <f t="shared" si="6"/>
        <v>12845</v>
      </c>
      <c r="E143" s="37">
        <f t="shared" si="7"/>
        <v>3010</v>
      </c>
      <c r="F143">
        <v>57</v>
      </c>
    </row>
    <row r="144" spans="1:6" x14ac:dyDescent="0.25">
      <c r="A144" s="3" t="s">
        <v>1281</v>
      </c>
      <c r="B144" s="4" t="s">
        <v>0</v>
      </c>
      <c r="C144" s="35">
        <v>97.5</v>
      </c>
      <c r="D144" s="36">
        <f t="shared" si="6"/>
        <v>357.82499999999999</v>
      </c>
      <c r="E144" s="37">
        <f t="shared" si="7"/>
        <v>83.85</v>
      </c>
      <c r="F144">
        <v>57</v>
      </c>
    </row>
    <row r="145" spans="1:6" x14ac:dyDescent="0.25">
      <c r="A145" s="3" t="s">
        <v>1282</v>
      </c>
      <c r="B145" s="4" t="s">
        <v>0</v>
      </c>
      <c r="C145" s="35">
        <v>992</v>
      </c>
      <c r="D145" s="36">
        <f t="shared" si="6"/>
        <v>3640.64</v>
      </c>
      <c r="E145" s="37">
        <f t="shared" si="7"/>
        <v>853.12</v>
      </c>
      <c r="F145">
        <v>57</v>
      </c>
    </row>
    <row r="146" spans="1:6" x14ac:dyDescent="0.25">
      <c r="A146" s="3" t="s">
        <v>1283</v>
      </c>
      <c r="B146" s="4" t="s">
        <v>0</v>
      </c>
      <c r="C146" s="35">
        <v>341.5</v>
      </c>
      <c r="D146" s="36">
        <f t="shared" si="6"/>
        <v>1253.3050000000001</v>
      </c>
      <c r="E146" s="37">
        <f t="shared" si="7"/>
        <v>293.69</v>
      </c>
      <c r="F146">
        <v>57</v>
      </c>
    </row>
    <row r="147" spans="1:6" x14ac:dyDescent="0.25">
      <c r="A147" s="3" t="s">
        <v>1284</v>
      </c>
      <c r="B147" s="4" t="s">
        <v>0</v>
      </c>
      <c r="C147" s="35">
        <v>95</v>
      </c>
      <c r="D147" s="36">
        <f t="shared" si="6"/>
        <v>348.65</v>
      </c>
      <c r="E147" s="37">
        <f t="shared" si="7"/>
        <v>81.7</v>
      </c>
      <c r="F147">
        <v>57</v>
      </c>
    </row>
    <row r="148" spans="1:6" x14ac:dyDescent="0.25">
      <c r="A148" s="3" t="s">
        <v>1285</v>
      </c>
      <c r="B148" s="4" t="s">
        <v>0</v>
      </c>
      <c r="C148" s="35">
        <v>257</v>
      </c>
      <c r="D148" s="36">
        <f t="shared" si="6"/>
        <v>943.18999999999994</v>
      </c>
      <c r="E148" s="37">
        <f t="shared" si="7"/>
        <v>221.02</v>
      </c>
      <c r="F148">
        <v>57</v>
      </c>
    </row>
    <row r="149" spans="1:6" x14ac:dyDescent="0.25">
      <c r="A149" s="3" t="s">
        <v>1286</v>
      </c>
      <c r="B149" s="4" t="s">
        <v>0</v>
      </c>
      <c r="C149" s="35">
        <v>1075</v>
      </c>
      <c r="D149" s="36">
        <f t="shared" si="6"/>
        <v>3945.25</v>
      </c>
      <c r="E149" s="37">
        <f t="shared" si="7"/>
        <v>924.5</v>
      </c>
      <c r="F149">
        <v>57</v>
      </c>
    </row>
    <row r="150" spans="1:6" x14ac:dyDescent="0.25">
      <c r="A150" s="3" t="s">
        <v>1287</v>
      </c>
      <c r="B150" s="4" t="s">
        <v>2</v>
      </c>
      <c r="C150" s="35">
        <v>800</v>
      </c>
      <c r="D150" s="36">
        <f t="shared" si="6"/>
        <v>2936</v>
      </c>
      <c r="E150" s="37">
        <f t="shared" si="7"/>
        <v>688</v>
      </c>
      <c r="F150">
        <v>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49"/>
  <sheetViews>
    <sheetView tabSelected="1" topLeftCell="A127" workbookViewId="0">
      <selection activeCell="A138" sqref="A1:F149"/>
    </sheetView>
  </sheetViews>
  <sheetFormatPr defaultRowHeight="15" x14ac:dyDescent="0.25"/>
  <cols>
    <col min="1" max="1" width="77.85546875" customWidth="1"/>
    <col min="2" max="2" width="15.710937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6" x14ac:dyDescent="0.25">
      <c r="A1" s="71" t="s">
        <v>1288</v>
      </c>
      <c r="B1" s="72" t="s">
        <v>2</v>
      </c>
      <c r="C1" s="71">
        <v>13500</v>
      </c>
      <c r="D1" s="71">
        <f>3.67*C1</f>
        <v>49545</v>
      </c>
      <c r="E1" s="71">
        <f>C1*0.86</f>
        <v>11610</v>
      </c>
      <c r="F1" s="73">
        <v>58</v>
      </c>
    </row>
    <row r="2" spans="1:6" x14ac:dyDescent="0.25">
      <c r="A2" s="71" t="s">
        <v>1289</v>
      </c>
      <c r="B2" s="72" t="s">
        <v>0</v>
      </c>
      <c r="C2" s="71">
        <v>10000</v>
      </c>
      <c r="D2" s="71">
        <f t="shared" ref="D2:D65" si="0">3.67*C2</f>
        <v>36700</v>
      </c>
      <c r="E2" s="71">
        <f t="shared" ref="E2:E65" si="1">C2*0.86</f>
        <v>8600</v>
      </c>
      <c r="F2" s="73">
        <v>58</v>
      </c>
    </row>
    <row r="3" spans="1:6" x14ac:dyDescent="0.25">
      <c r="A3" s="71" t="s">
        <v>1290</v>
      </c>
      <c r="B3" s="72" t="s">
        <v>0</v>
      </c>
      <c r="C3" s="71">
        <v>150000</v>
      </c>
      <c r="D3" s="71">
        <f t="shared" si="0"/>
        <v>550500</v>
      </c>
      <c r="E3" s="71">
        <f t="shared" si="1"/>
        <v>129000</v>
      </c>
      <c r="F3" s="73">
        <v>58</v>
      </c>
    </row>
    <row r="4" spans="1:6" x14ac:dyDescent="0.25">
      <c r="A4" s="71" t="s">
        <v>1291</v>
      </c>
      <c r="B4" s="72" t="s">
        <v>2</v>
      </c>
      <c r="C4" s="71">
        <v>160000</v>
      </c>
      <c r="D4" s="71">
        <f t="shared" si="0"/>
        <v>587200</v>
      </c>
      <c r="E4" s="71">
        <f t="shared" si="1"/>
        <v>137600</v>
      </c>
      <c r="F4" s="73">
        <v>58</v>
      </c>
    </row>
    <row r="5" spans="1:6" x14ac:dyDescent="0.25">
      <c r="A5" s="71" t="s">
        <v>1292</v>
      </c>
      <c r="B5" s="72" t="s">
        <v>2</v>
      </c>
      <c r="C5" s="71">
        <v>30000</v>
      </c>
      <c r="D5" s="71">
        <f t="shared" si="0"/>
        <v>110100</v>
      </c>
      <c r="E5" s="71">
        <f t="shared" si="1"/>
        <v>25800</v>
      </c>
      <c r="F5" s="73">
        <v>58</v>
      </c>
    </row>
    <row r="6" spans="1:6" x14ac:dyDescent="0.25">
      <c r="A6" s="71" t="s">
        <v>1293</v>
      </c>
      <c r="B6" s="72" t="s">
        <v>2</v>
      </c>
      <c r="C6" s="71">
        <v>180000</v>
      </c>
      <c r="D6" s="71">
        <f t="shared" si="0"/>
        <v>660600</v>
      </c>
      <c r="E6" s="71">
        <f t="shared" si="1"/>
        <v>154800</v>
      </c>
      <c r="F6" s="73">
        <v>58</v>
      </c>
    </row>
    <row r="7" spans="1:6" x14ac:dyDescent="0.25">
      <c r="A7" s="71" t="s">
        <v>1294</v>
      </c>
      <c r="B7" s="72" t="s">
        <v>0</v>
      </c>
      <c r="C7" s="71">
        <v>80000</v>
      </c>
      <c r="D7" s="71">
        <f t="shared" si="0"/>
        <v>293600</v>
      </c>
      <c r="E7" s="71">
        <f t="shared" si="1"/>
        <v>68800</v>
      </c>
      <c r="F7" s="73">
        <v>58</v>
      </c>
    </row>
    <row r="8" spans="1:6" x14ac:dyDescent="0.25">
      <c r="A8" s="71" t="s">
        <v>1295</v>
      </c>
      <c r="B8" s="72" t="s">
        <v>0</v>
      </c>
      <c r="C8" s="71">
        <v>12000</v>
      </c>
      <c r="D8" s="71">
        <f t="shared" si="0"/>
        <v>44040</v>
      </c>
      <c r="E8" s="71">
        <f t="shared" si="1"/>
        <v>10320</v>
      </c>
      <c r="F8" s="73">
        <v>58</v>
      </c>
    </row>
    <row r="9" spans="1:6" x14ac:dyDescent="0.25">
      <c r="A9" s="71" t="s">
        <v>1296</v>
      </c>
      <c r="B9" s="72" t="s">
        <v>2</v>
      </c>
      <c r="C9" s="71">
        <v>98000</v>
      </c>
      <c r="D9" s="71">
        <f t="shared" si="0"/>
        <v>359660</v>
      </c>
      <c r="E9" s="71">
        <f>C9*0.86</f>
        <v>84280</v>
      </c>
      <c r="F9" s="73">
        <v>58</v>
      </c>
    </row>
    <row r="10" spans="1:6" x14ac:dyDescent="0.25">
      <c r="A10" s="71" t="s">
        <v>1297</v>
      </c>
      <c r="B10" s="72" t="s">
        <v>0</v>
      </c>
      <c r="C10" s="71">
        <v>90000</v>
      </c>
      <c r="D10" s="71">
        <f t="shared" si="0"/>
        <v>330300</v>
      </c>
      <c r="E10" s="71">
        <f t="shared" si="1"/>
        <v>77400</v>
      </c>
      <c r="F10" s="73">
        <v>58</v>
      </c>
    </row>
    <row r="11" spans="1:6" x14ac:dyDescent="0.25">
      <c r="A11" s="71" t="s">
        <v>1298</v>
      </c>
      <c r="B11" s="72" t="s">
        <v>0</v>
      </c>
      <c r="C11" s="71">
        <v>4800</v>
      </c>
      <c r="D11" s="71">
        <f t="shared" si="0"/>
        <v>17616</v>
      </c>
      <c r="E11" s="71">
        <f t="shared" si="1"/>
        <v>4128</v>
      </c>
      <c r="F11" s="73">
        <v>58</v>
      </c>
    </row>
    <row r="12" spans="1:6" x14ac:dyDescent="0.25">
      <c r="A12" s="71" t="s">
        <v>1299</v>
      </c>
      <c r="B12" s="72" t="s">
        <v>0</v>
      </c>
      <c r="C12" s="71">
        <v>69900</v>
      </c>
      <c r="D12" s="71">
        <f t="shared" si="0"/>
        <v>256533</v>
      </c>
      <c r="E12" s="71">
        <f t="shared" si="1"/>
        <v>60114</v>
      </c>
      <c r="F12" s="73">
        <v>58</v>
      </c>
    </row>
    <row r="13" spans="1:6" x14ac:dyDescent="0.25">
      <c r="A13" s="71" t="s">
        <v>1300</v>
      </c>
      <c r="B13" s="72" t="s">
        <v>0</v>
      </c>
      <c r="C13" s="71">
        <v>25900</v>
      </c>
      <c r="D13" s="71">
        <f t="shared" si="0"/>
        <v>95053</v>
      </c>
      <c r="E13" s="71">
        <f t="shared" si="1"/>
        <v>22274</v>
      </c>
      <c r="F13" s="73">
        <v>58</v>
      </c>
    </row>
    <row r="14" spans="1:6" x14ac:dyDescent="0.25">
      <c r="A14" s="71" t="s">
        <v>1301</v>
      </c>
      <c r="B14" s="72" t="s">
        <v>2</v>
      </c>
      <c r="C14" s="71">
        <v>12000</v>
      </c>
      <c r="D14" s="71">
        <f t="shared" si="0"/>
        <v>44040</v>
      </c>
      <c r="E14" s="71">
        <f t="shared" si="1"/>
        <v>10320</v>
      </c>
      <c r="F14" s="73">
        <v>58</v>
      </c>
    </row>
    <row r="15" spans="1:6" x14ac:dyDescent="0.25">
      <c r="A15" s="71" t="s">
        <v>1288</v>
      </c>
      <c r="B15" s="72" t="s">
        <v>0</v>
      </c>
      <c r="C15" s="71">
        <v>48000</v>
      </c>
      <c r="D15" s="71">
        <f t="shared" si="0"/>
        <v>176160</v>
      </c>
      <c r="E15" s="71">
        <f t="shared" si="1"/>
        <v>41280</v>
      </c>
      <c r="F15" s="73">
        <v>58</v>
      </c>
    </row>
    <row r="16" spans="1:6" x14ac:dyDescent="0.25">
      <c r="A16" s="71" t="s">
        <v>1302</v>
      </c>
      <c r="B16" s="72" t="s">
        <v>2</v>
      </c>
      <c r="C16" s="71">
        <v>300000</v>
      </c>
      <c r="D16" s="71">
        <f t="shared" si="0"/>
        <v>1101000</v>
      </c>
      <c r="E16" s="71">
        <f t="shared" si="1"/>
        <v>258000</v>
      </c>
      <c r="F16" s="73">
        <v>58</v>
      </c>
    </row>
    <row r="17" spans="1:6" x14ac:dyDescent="0.25">
      <c r="A17" s="71" t="s">
        <v>1303</v>
      </c>
      <c r="B17" s="72" t="s">
        <v>0</v>
      </c>
      <c r="C17" s="71">
        <v>200000</v>
      </c>
      <c r="D17" s="71">
        <f t="shared" si="0"/>
        <v>734000</v>
      </c>
      <c r="E17" s="71">
        <f t="shared" si="1"/>
        <v>172000</v>
      </c>
      <c r="F17" s="73">
        <v>58</v>
      </c>
    </row>
    <row r="18" spans="1:6" x14ac:dyDescent="0.25">
      <c r="A18" s="71" t="s">
        <v>1304</v>
      </c>
      <c r="B18" s="72" t="s">
        <v>0</v>
      </c>
      <c r="C18" s="71">
        <v>80000</v>
      </c>
      <c r="D18" s="71">
        <f t="shared" si="0"/>
        <v>293600</v>
      </c>
      <c r="E18" s="71">
        <f t="shared" si="1"/>
        <v>68800</v>
      </c>
      <c r="F18" s="73">
        <v>58</v>
      </c>
    </row>
    <row r="19" spans="1:6" x14ac:dyDescent="0.25">
      <c r="A19" s="71" t="s">
        <v>1305</v>
      </c>
      <c r="B19" s="72" t="s">
        <v>0</v>
      </c>
      <c r="C19" s="71">
        <v>45000</v>
      </c>
      <c r="D19" s="71">
        <f t="shared" si="0"/>
        <v>165150</v>
      </c>
      <c r="E19" s="71">
        <f t="shared" si="1"/>
        <v>38700</v>
      </c>
      <c r="F19" s="73">
        <v>58</v>
      </c>
    </row>
    <row r="20" spans="1:6" x14ac:dyDescent="0.25">
      <c r="A20" s="71" t="s">
        <v>1306</v>
      </c>
      <c r="B20" s="72" t="s">
        <v>0</v>
      </c>
      <c r="C20" s="71">
        <v>16000</v>
      </c>
      <c r="D20" s="71">
        <f t="shared" si="0"/>
        <v>58720</v>
      </c>
      <c r="E20" s="71">
        <f t="shared" si="1"/>
        <v>13760</v>
      </c>
      <c r="F20" s="73">
        <v>58</v>
      </c>
    </row>
    <row r="21" spans="1:6" x14ac:dyDescent="0.25">
      <c r="A21" s="71" t="s">
        <v>1307</v>
      </c>
      <c r="B21" s="72" t="s">
        <v>2</v>
      </c>
      <c r="C21" s="71">
        <v>90000</v>
      </c>
      <c r="D21" s="71">
        <f t="shared" si="0"/>
        <v>330300</v>
      </c>
      <c r="E21" s="71">
        <f t="shared" si="1"/>
        <v>77400</v>
      </c>
      <c r="F21" s="73">
        <v>58</v>
      </c>
    </row>
    <row r="22" spans="1:6" x14ac:dyDescent="0.25">
      <c r="A22" s="71" t="s">
        <v>1308</v>
      </c>
      <c r="B22" s="72" t="s">
        <v>0</v>
      </c>
      <c r="C22" s="71">
        <v>59000</v>
      </c>
      <c r="D22" s="71">
        <f t="shared" si="0"/>
        <v>216530</v>
      </c>
      <c r="E22" s="71">
        <f t="shared" si="1"/>
        <v>50740</v>
      </c>
      <c r="F22" s="73">
        <v>58</v>
      </c>
    </row>
    <row r="23" spans="1:6" x14ac:dyDescent="0.25">
      <c r="A23" s="71" t="s">
        <v>1309</v>
      </c>
      <c r="B23" s="72" t="s">
        <v>0</v>
      </c>
      <c r="C23" s="71">
        <v>290000</v>
      </c>
      <c r="D23" s="71">
        <f t="shared" si="0"/>
        <v>1064300</v>
      </c>
      <c r="E23" s="71">
        <f t="shared" si="1"/>
        <v>249400</v>
      </c>
      <c r="F23" s="73">
        <v>58</v>
      </c>
    </row>
    <row r="24" spans="1:6" x14ac:dyDescent="0.25">
      <c r="A24" s="71" t="s">
        <v>1310</v>
      </c>
      <c r="B24" s="72" t="s">
        <v>0</v>
      </c>
      <c r="C24" s="71">
        <v>80000</v>
      </c>
      <c r="D24" s="71">
        <f t="shared" si="0"/>
        <v>293600</v>
      </c>
      <c r="E24" s="71">
        <f t="shared" si="1"/>
        <v>68800</v>
      </c>
      <c r="F24" s="73">
        <v>58</v>
      </c>
    </row>
    <row r="25" spans="1:6" x14ac:dyDescent="0.25">
      <c r="A25" s="71" t="s">
        <v>1311</v>
      </c>
      <c r="B25" s="72" t="s">
        <v>14</v>
      </c>
      <c r="C25" s="71">
        <v>78</v>
      </c>
      <c r="D25" s="71">
        <f t="shared" si="0"/>
        <v>286.26</v>
      </c>
      <c r="E25" s="71">
        <f t="shared" si="1"/>
        <v>67.08</v>
      </c>
      <c r="F25" s="73">
        <v>58</v>
      </c>
    </row>
    <row r="26" spans="1:6" x14ac:dyDescent="0.25">
      <c r="A26" s="71" t="s">
        <v>1312</v>
      </c>
      <c r="B26" s="72" t="s">
        <v>17</v>
      </c>
      <c r="C26" s="71">
        <v>2000</v>
      </c>
      <c r="D26" s="71">
        <f t="shared" si="0"/>
        <v>7340</v>
      </c>
      <c r="E26" s="71">
        <f t="shared" si="1"/>
        <v>1720</v>
      </c>
      <c r="F26" s="73">
        <v>58</v>
      </c>
    </row>
    <row r="27" spans="1:6" x14ac:dyDescent="0.25">
      <c r="A27" s="71" t="s">
        <v>1313</v>
      </c>
      <c r="B27" s="72" t="s">
        <v>0</v>
      </c>
      <c r="C27" s="71">
        <v>1</v>
      </c>
      <c r="D27" s="71">
        <f t="shared" si="0"/>
        <v>3.67</v>
      </c>
      <c r="E27" s="71">
        <f t="shared" si="1"/>
        <v>0.86</v>
      </c>
      <c r="F27" s="73">
        <v>58</v>
      </c>
    </row>
    <row r="28" spans="1:6" x14ac:dyDescent="0.25">
      <c r="A28" s="71" t="s">
        <v>1314</v>
      </c>
      <c r="B28" s="72" t="s">
        <v>17</v>
      </c>
      <c r="C28" s="71">
        <v>2000</v>
      </c>
      <c r="D28" s="71">
        <f t="shared" si="0"/>
        <v>7340</v>
      </c>
      <c r="E28" s="71">
        <f t="shared" si="1"/>
        <v>1720</v>
      </c>
      <c r="F28" s="73">
        <v>58</v>
      </c>
    </row>
    <row r="29" spans="1:6" x14ac:dyDescent="0.25">
      <c r="A29" s="71" t="s">
        <v>1315</v>
      </c>
      <c r="B29" s="72" t="s">
        <v>17</v>
      </c>
      <c r="C29" s="71">
        <v>900</v>
      </c>
      <c r="D29" s="71">
        <f t="shared" si="0"/>
        <v>3303</v>
      </c>
      <c r="E29" s="71">
        <f t="shared" si="1"/>
        <v>774</v>
      </c>
      <c r="F29" s="73">
        <v>58</v>
      </c>
    </row>
    <row r="30" spans="1:6" x14ac:dyDescent="0.25">
      <c r="A30" s="71" t="s">
        <v>1316</v>
      </c>
      <c r="B30" s="72" t="s">
        <v>17</v>
      </c>
      <c r="C30" s="71">
        <v>3000</v>
      </c>
      <c r="D30" s="71">
        <f t="shared" si="0"/>
        <v>11010</v>
      </c>
      <c r="E30" s="71">
        <f t="shared" si="1"/>
        <v>2580</v>
      </c>
      <c r="F30" s="73">
        <v>58</v>
      </c>
    </row>
    <row r="31" spans="1:6" x14ac:dyDescent="0.25">
      <c r="A31" s="71" t="s">
        <v>1317</v>
      </c>
      <c r="B31" s="72" t="s">
        <v>0</v>
      </c>
      <c r="C31" s="71">
        <v>25</v>
      </c>
      <c r="D31" s="71">
        <f t="shared" si="0"/>
        <v>91.75</v>
      </c>
      <c r="E31" s="71">
        <f t="shared" si="1"/>
        <v>21.5</v>
      </c>
      <c r="F31" s="73">
        <v>58</v>
      </c>
    </row>
    <row r="32" spans="1:6" x14ac:dyDescent="0.25">
      <c r="A32" s="71" t="s">
        <v>1318</v>
      </c>
      <c r="B32" s="72" t="s">
        <v>17</v>
      </c>
      <c r="C32" s="71">
        <v>2800</v>
      </c>
      <c r="D32" s="71">
        <f t="shared" si="0"/>
        <v>10276</v>
      </c>
      <c r="E32" s="71">
        <f t="shared" si="1"/>
        <v>2408</v>
      </c>
      <c r="F32" s="73">
        <v>58</v>
      </c>
    </row>
    <row r="33" spans="1:6" x14ac:dyDescent="0.25">
      <c r="A33" s="71" t="s">
        <v>1319</v>
      </c>
      <c r="B33" s="72" t="s">
        <v>17</v>
      </c>
      <c r="C33" s="71">
        <v>850</v>
      </c>
      <c r="D33" s="71">
        <f t="shared" si="0"/>
        <v>3119.5</v>
      </c>
      <c r="E33" s="71">
        <f t="shared" si="1"/>
        <v>731</v>
      </c>
      <c r="F33" s="73">
        <v>58</v>
      </c>
    </row>
    <row r="34" spans="1:6" x14ac:dyDescent="0.25">
      <c r="A34" s="71" t="s">
        <v>1320</v>
      </c>
      <c r="B34" s="72" t="s">
        <v>14</v>
      </c>
      <c r="C34" s="71">
        <v>75</v>
      </c>
      <c r="D34" s="71">
        <f t="shared" si="0"/>
        <v>275.25</v>
      </c>
      <c r="E34" s="71">
        <f t="shared" si="1"/>
        <v>64.5</v>
      </c>
      <c r="F34" s="73">
        <v>58</v>
      </c>
    </row>
    <row r="35" spans="1:6" x14ac:dyDescent="0.25">
      <c r="A35" s="71" t="s">
        <v>1321</v>
      </c>
      <c r="B35" s="72" t="s">
        <v>14</v>
      </c>
      <c r="C35" s="71">
        <v>48</v>
      </c>
      <c r="D35" s="71">
        <f t="shared" si="0"/>
        <v>176.16</v>
      </c>
      <c r="E35" s="71">
        <f t="shared" si="1"/>
        <v>41.28</v>
      </c>
      <c r="F35" s="73">
        <v>58</v>
      </c>
    </row>
    <row r="36" spans="1:6" x14ac:dyDescent="0.25">
      <c r="A36" s="71" t="s">
        <v>1322</v>
      </c>
      <c r="B36" s="72" t="s">
        <v>0</v>
      </c>
      <c r="C36" s="71">
        <v>15</v>
      </c>
      <c r="D36" s="71">
        <f t="shared" si="0"/>
        <v>55.05</v>
      </c>
      <c r="E36" s="71">
        <f t="shared" si="1"/>
        <v>12.9</v>
      </c>
      <c r="F36" s="73">
        <v>58</v>
      </c>
    </row>
    <row r="37" spans="1:6" x14ac:dyDescent="0.25">
      <c r="A37" s="71" t="s">
        <v>1323</v>
      </c>
      <c r="B37" s="72" t="s">
        <v>17</v>
      </c>
      <c r="C37" s="71">
        <v>490</v>
      </c>
      <c r="D37" s="71">
        <f t="shared" si="0"/>
        <v>1798.3</v>
      </c>
      <c r="E37" s="71">
        <f t="shared" si="1"/>
        <v>421.4</v>
      </c>
      <c r="F37" s="73">
        <v>58</v>
      </c>
    </row>
    <row r="38" spans="1:6" x14ac:dyDescent="0.25">
      <c r="A38" s="71" t="s">
        <v>1324</v>
      </c>
      <c r="B38" s="72" t="s">
        <v>4</v>
      </c>
      <c r="C38" s="71">
        <v>3.5</v>
      </c>
      <c r="D38" s="71">
        <f t="shared" si="0"/>
        <v>12.844999999999999</v>
      </c>
      <c r="E38" s="71">
        <f t="shared" si="1"/>
        <v>3.01</v>
      </c>
      <c r="F38" s="73">
        <v>58</v>
      </c>
    </row>
    <row r="39" spans="1:6" x14ac:dyDescent="0.25">
      <c r="A39" s="71" t="s">
        <v>1325</v>
      </c>
      <c r="B39" s="72" t="s">
        <v>129</v>
      </c>
      <c r="C39" s="71">
        <v>3.9</v>
      </c>
      <c r="D39" s="71">
        <f t="shared" si="0"/>
        <v>14.312999999999999</v>
      </c>
      <c r="E39" s="71">
        <f t="shared" si="1"/>
        <v>3.3540000000000001</v>
      </c>
      <c r="F39" s="73">
        <v>58</v>
      </c>
    </row>
    <row r="40" spans="1:6" x14ac:dyDescent="0.25">
      <c r="A40" s="71" t="s">
        <v>1326</v>
      </c>
      <c r="B40" s="72" t="s">
        <v>17</v>
      </c>
      <c r="C40" s="71">
        <v>720</v>
      </c>
      <c r="D40" s="71">
        <f t="shared" si="0"/>
        <v>2642.4</v>
      </c>
      <c r="E40" s="71">
        <f t="shared" si="1"/>
        <v>619.20000000000005</v>
      </c>
      <c r="F40" s="73">
        <v>58</v>
      </c>
    </row>
    <row r="41" spans="1:6" x14ac:dyDescent="0.25">
      <c r="A41" s="71" t="s">
        <v>1327</v>
      </c>
      <c r="B41" s="72" t="s">
        <v>0</v>
      </c>
      <c r="C41" s="71">
        <v>9</v>
      </c>
      <c r="D41" s="71">
        <f t="shared" si="0"/>
        <v>33.03</v>
      </c>
      <c r="E41" s="71">
        <f t="shared" si="1"/>
        <v>7.74</v>
      </c>
      <c r="F41" s="73">
        <v>58</v>
      </c>
    </row>
    <row r="42" spans="1:6" x14ac:dyDescent="0.25">
      <c r="A42" s="71" t="s">
        <v>1328</v>
      </c>
      <c r="B42" s="72" t="s">
        <v>17</v>
      </c>
      <c r="C42" s="71">
        <v>800</v>
      </c>
      <c r="D42" s="71">
        <f t="shared" si="0"/>
        <v>2936</v>
      </c>
      <c r="E42" s="71">
        <f t="shared" si="1"/>
        <v>688</v>
      </c>
      <c r="F42" s="73">
        <v>58</v>
      </c>
    </row>
    <row r="43" spans="1:6" x14ac:dyDescent="0.25">
      <c r="A43" s="71" t="s">
        <v>1329</v>
      </c>
      <c r="B43" s="72" t="s">
        <v>17</v>
      </c>
      <c r="C43" s="71">
        <v>600</v>
      </c>
      <c r="D43" s="71">
        <f t="shared" si="0"/>
        <v>2202</v>
      </c>
      <c r="E43" s="71">
        <f t="shared" si="1"/>
        <v>516</v>
      </c>
      <c r="F43" s="73">
        <v>58</v>
      </c>
    </row>
    <row r="44" spans="1:6" x14ac:dyDescent="0.25">
      <c r="A44" s="71" t="s">
        <v>1330</v>
      </c>
      <c r="B44" s="72" t="s">
        <v>17</v>
      </c>
      <c r="C44" s="71">
        <v>1000</v>
      </c>
      <c r="D44" s="71">
        <f t="shared" si="0"/>
        <v>3670</v>
      </c>
      <c r="E44" s="71">
        <f t="shared" si="1"/>
        <v>860</v>
      </c>
      <c r="F44" s="73">
        <v>58</v>
      </c>
    </row>
    <row r="45" spans="1:6" x14ac:dyDescent="0.25">
      <c r="A45" s="71" t="s">
        <v>1331</v>
      </c>
      <c r="B45" s="72" t="s">
        <v>17</v>
      </c>
      <c r="C45" s="71">
        <v>900</v>
      </c>
      <c r="D45" s="71">
        <f t="shared" si="0"/>
        <v>3303</v>
      </c>
      <c r="E45" s="71">
        <f t="shared" si="1"/>
        <v>774</v>
      </c>
      <c r="F45" s="73">
        <v>58</v>
      </c>
    </row>
    <row r="46" spans="1:6" x14ac:dyDescent="0.25">
      <c r="A46" s="71" t="s">
        <v>1332</v>
      </c>
      <c r="B46" s="72" t="s">
        <v>17</v>
      </c>
      <c r="C46" s="71">
        <v>1250</v>
      </c>
      <c r="D46" s="71">
        <f t="shared" si="0"/>
        <v>4587.5</v>
      </c>
      <c r="E46" s="71">
        <f t="shared" si="1"/>
        <v>1075</v>
      </c>
      <c r="F46" s="73">
        <v>58</v>
      </c>
    </row>
    <row r="47" spans="1:6" x14ac:dyDescent="0.25">
      <c r="A47" s="71" t="s">
        <v>1333</v>
      </c>
      <c r="B47" s="72" t="s">
        <v>17</v>
      </c>
      <c r="C47" s="71">
        <v>1600</v>
      </c>
      <c r="D47" s="71">
        <f t="shared" si="0"/>
        <v>5872</v>
      </c>
      <c r="E47" s="71">
        <f t="shared" si="1"/>
        <v>1376</v>
      </c>
      <c r="F47" s="73">
        <v>58</v>
      </c>
    </row>
    <row r="48" spans="1:6" x14ac:dyDescent="0.25">
      <c r="A48" s="71" t="s">
        <v>1334</v>
      </c>
      <c r="B48" s="72" t="s">
        <v>129</v>
      </c>
      <c r="C48" s="71">
        <v>25</v>
      </c>
      <c r="D48" s="71">
        <f t="shared" si="0"/>
        <v>91.75</v>
      </c>
      <c r="E48" s="71">
        <f t="shared" si="1"/>
        <v>21.5</v>
      </c>
      <c r="F48" s="73">
        <v>58</v>
      </c>
    </row>
    <row r="49" spans="1:6" x14ac:dyDescent="0.25">
      <c r="A49" s="71" t="s">
        <v>1335</v>
      </c>
      <c r="B49" s="72" t="s">
        <v>17</v>
      </c>
      <c r="C49" s="71">
        <v>1249</v>
      </c>
      <c r="D49" s="71">
        <f t="shared" si="0"/>
        <v>4583.83</v>
      </c>
      <c r="E49" s="71">
        <f t="shared" si="1"/>
        <v>1074.1399999999999</v>
      </c>
      <c r="F49" s="73">
        <v>58</v>
      </c>
    </row>
    <row r="50" spans="1:6" x14ac:dyDescent="0.25">
      <c r="A50" s="71" t="s">
        <v>1336</v>
      </c>
      <c r="B50" s="72" t="s">
        <v>17</v>
      </c>
      <c r="C50" s="71">
        <v>2900</v>
      </c>
      <c r="D50" s="71">
        <f t="shared" si="0"/>
        <v>10643</v>
      </c>
      <c r="E50" s="71">
        <f t="shared" si="1"/>
        <v>2494</v>
      </c>
      <c r="F50" s="73">
        <v>58</v>
      </c>
    </row>
    <row r="51" spans="1:6" x14ac:dyDescent="0.25">
      <c r="A51" s="71" t="s">
        <v>1337</v>
      </c>
      <c r="B51" s="72" t="s">
        <v>17</v>
      </c>
      <c r="C51" s="71">
        <v>850</v>
      </c>
      <c r="D51" s="71">
        <f t="shared" si="0"/>
        <v>3119.5</v>
      </c>
      <c r="E51" s="71">
        <f t="shared" si="1"/>
        <v>731</v>
      </c>
      <c r="F51" s="73">
        <v>58</v>
      </c>
    </row>
    <row r="52" spans="1:6" x14ac:dyDescent="0.25">
      <c r="A52" s="71" t="s">
        <v>1338</v>
      </c>
      <c r="B52" s="72" t="s">
        <v>17</v>
      </c>
      <c r="C52" s="71">
        <v>750</v>
      </c>
      <c r="D52" s="71">
        <f t="shared" si="0"/>
        <v>2752.5</v>
      </c>
      <c r="E52" s="71">
        <f t="shared" si="1"/>
        <v>645</v>
      </c>
      <c r="F52" s="73">
        <v>58</v>
      </c>
    </row>
    <row r="53" spans="1:6" x14ac:dyDescent="0.25">
      <c r="A53" s="71" t="s">
        <v>1339</v>
      </c>
      <c r="B53" s="72" t="s">
        <v>17</v>
      </c>
      <c r="C53" s="71">
        <v>640</v>
      </c>
      <c r="D53" s="71">
        <f t="shared" si="0"/>
        <v>2348.8000000000002</v>
      </c>
      <c r="E53" s="71">
        <f t="shared" si="1"/>
        <v>550.4</v>
      </c>
      <c r="F53" s="73">
        <v>58</v>
      </c>
    </row>
    <row r="54" spans="1:6" x14ac:dyDescent="0.25">
      <c r="A54" s="71" t="s">
        <v>1340</v>
      </c>
      <c r="B54" s="72" t="s">
        <v>17</v>
      </c>
      <c r="C54" s="71">
        <v>1000</v>
      </c>
      <c r="D54" s="71">
        <f t="shared" si="0"/>
        <v>3670</v>
      </c>
      <c r="E54" s="71">
        <f t="shared" si="1"/>
        <v>860</v>
      </c>
      <c r="F54" s="73">
        <v>58</v>
      </c>
    </row>
    <row r="55" spans="1:6" x14ac:dyDescent="0.25">
      <c r="A55" s="71" t="s">
        <v>1341</v>
      </c>
      <c r="B55" s="72" t="s">
        <v>17</v>
      </c>
      <c r="C55" s="71">
        <v>1200</v>
      </c>
      <c r="D55" s="71">
        <f t="shared" si="0"/>
        <v>4404</v>
      </c>
      <c r="E55" s="71">
        <f t="shared" si="1"/>
        <v>1032</v>
      </c>
      <c r="F55" s="73">
        <v>58</v>
      </c>
    </row>
    <row r="56" spans="1:6" x14ac:dyDescent="0.25">
      <c r="A56" s="71" t="s">
        <v>1342</v>
      </c>
      <c r="B56" s="72" t="s">
        <v>17</v>
      </c>
      <c r="C56" s="71">
        <v>1950</v>
      </c>
      <c r="D56" s="71">
        <f t="shared" si="0"/>
        <v>7156.5</v>
      </c>
      <c r="E56" s="71">
        <f t="shared" si="1"/>
        <v>1677</v>
      </c>
      <c r="F56" s="73">
        <v>58</v>
      </c>
    </row>
    <row r="57" spans="1:6" x14ac:dyDescent="0.25">
      <c r="A57" s="71" t="s">
        <v>1343</v>
      </c>
      <c r="B57" s="72" t="s">
        <v>17</v>
      </c>
      <c r="C57" s="71">
        <v>650</v>
      </c>
      <c r="D57" s="71">
        <f t="shared" si="0"/>
        <v>2385.5</v>
      </c>
      <c r="E57" s="71">
        <f t="shared" si="1"/>
        <v>559</v>
      </c>
      <c r="F57" s="73">
        <v>58</v>
      </c>
    </row>
    <row r="58" spans="1:6" x14ac:dyDescent="0.25">
      <c r="A58" s="71" t="s">
        <v>1344</v>
      </c>
      <c r="B58" s="72" t="s">
        <v>17</v>
      </c>
      <c r="C58" s="71">
        <v>800</v>
      </c>
      <c r="D58" s="71">
        <f t="shared" si="0"/>
        <v>2936</v>
      </c>
      <c r="E58" s="71">
        <f t="shared" si="1"/>
        <v>688</v>
      </c>
      <c r="F58" s="73">
        <v>58</v>
      </c>
    </row>
    <row r="59" spans="1:6" x14ac:dyDescent="0.25">
      <c r="A59" s="71" t="s">
        <v>1345</v>
      </c>
      <c r="B59" s="72" t="s">
        <v>17</v>
      </c>
      <c r="C59" s="71">
        <v>970</v>
      </c>
      <c r="D59" s="71">
        <f t="shared" si="0"/>
        <v>3559.9</v>
      </c>
      <c r="E59" s="71">
        <f t="shared" si="1"/>
        <v>834.19999999999993</v>
      </c>
      <c r="F59" s="73">
        <v>58</v>
      </c>
    </row>
    <row r="60" spans="1:6" x14ac:dyDescent="0.25">
      <c r="A60" s="71" t="s">
        <v>1346</v>
      </c>
      <c r="B60" s="72" t="s">
        <v>17</v>
      </c>
      <c r="C60" s="71">
        <v>900</v>
      </c>
      <c r="D60" s="71">
        <f t="shared" si="0"/>
        <v>3303</v>
      </c>
      <c r="E60" s="71">
        <f t="shared" si="1"/>
        <v>774</v>
      </c>
      <c r="F60" s="73">
        <v>58</v>
      </c>
    </row>
    <row r="61" spans="1:6" x14ac:dyDescent="0.25">
      <c r="A61" s="71" t="s">
        <v>1347</v>
      </c>
      <c r="B61" s="72" t="s">
        <v>17</v>
      </c>
      <c r="C61" s="71">
        <v>800</v>
      </c>
      <c r="D61" s="71">
        <f t="shared" si="0"/>
        <v>2936</v>
      </c>
      <c r="E61" s="71">
        <f t="shared" si="1"/>
        <v>688</v>
      </c>
      <c r="F61" s="73">
        <v>58</v>
      </c>
    </row>
    <row r="62" spans="1:6" x14ac:dyDescent="0.25">
      <c r="A62" s="71" t="s">
        <v>1348</v>
      </c>
      <c r="B62" s="72" t="s">
        <v>0</v>
      </c>
      <c r="C62" s="71">
        <v>999</v>
      </c>
      <c r="D62" s="71">
        <f t="shared" si="0"/>
        <v>3666.33</v>
      </c>
      <c r="E62" s="71">
        <f t="shared" si="1"/>
        <v>859.14</v>
      </c>
      <c r="F62" s="73">
        <v>58</v>
      </c>
    </row>
    <row r="63" spans="1:6" x14ac:dyDescent="0.25">
      <c r="A63" s="71" t="s">
        <v>1349</v>
      </c>
      <c r="B63" s="72" t="s">
        <v>0</v>
      </c>
      <c r="C63" s="71">
        <v>14</v>
      </c>
      <c r="D63" s="71">
        <f t="shared" si="0"/>
        <v>51.379999999999995</v>
      </c>
      <c r="E63" s="71">
        <f t="shared" si="1"/>
        <v>12.04</v>
      </c>
      <c r="F63" s="73">
        <v>58</v>
      </c>
    </row>
    <row r="64" spans="1:6" x14ac:dyDescent="0.25">
      <c r="A64" s="71" t="s">
        <v>1350</v>
      </c>
      <c r="B64" s="72" t="s">
        <v>17</v>
      </c>
      <c r="C64" s="71">
        <v>800</v>
      </c>
      <c r="D64" s="71">
        <f t="shared" si="0"/>
        <v>2936</v>
      </c>
      <c r="E64" s="71">
        <f t="shared" si="1"/>
        <v>688</v>
      </c>
      <c r="F64" s="73">
        <v>58</v>
      </c>
    </row>
    <row r="65" spans="1:6" x14ac:dyDescent="0.25">
      <c r="A65" s="71" t="s">
        <v>1351</v>
      </c>
      <c r="B65" s="72" t="s">
        <v>17</v>
      </c>
      <c r="C65" s="71">
        <v>2000</v>
      </c>
      <c r="D65" s="71">
        <f t="shared" si="0"/>
        <v>7340</v>
      </c>
      <c r="E65" s="71">
        <f t="shared" si="1"/>
        <v>1720</v>
      </c>
      <c r="F65" s="73">
        <v>58</v>
      </c>
    </row>
    <row r="66" spans="1:6" x14ac:dyDescent="0.25">
      <c r="A66" s="71" t="s">
        <v>1352</v>
      </c>
      <c r="B66" s="72" t="s">
        <v>17</v>
      </c>
      <c r="C66" s="71">
        <v>2800</v>
      </c>
      <c r="D66" s="71">
        <f t="shared" ref="D66:D74" si="2">3.67*C66</f>
        <v>10276</v>
      </c>
      <c r="E66" s="71">
        <f t="shared" ref="E66:E74" si="3">C66*0.86</f>
        <v>2408</v>
      </c>
      <c r="F66" s="73">
        <v>58</v>
      </c>
    </row>
    <row r="67" spans="1:6" x14ac:dyDescent="0.25">
      <c r="A67" s="71" t="s">
        <v>1353</v>
      </c>
      <c r="B67" s="72" t="s">
        <v>14</v>
      </c>
      <c r="C67" s="71">
        <v>50</v>
      </c>
      <c r="D67" s="71">
        <f t="shared" si="2"/>
        <v>183.5</v>
      </c>
      <c r="E67" s="71">
        <f t="shared" si="3"/>
        <v>43</v>
      </c>
      <c r="F67" s="73">
        <v>58</v>
      </c>
    </row>
    <row r="68" spans="1:6" x14ac:dyDescent="0.25">
      <c r="A68" s="71" t="s">
        <v>1354</v>
      </c>
      <c r="B68" s="72" t="s">
        <v>14</v>
      </c>
      <c r="C68" s="71">
        <v>55</v>
      </c>
      <c r="D68" s="71">
        <f t="shared" si="2"/>
        <v>201.85</v>
      </c>
      <c r="E68" s="71">
        <f t="shared" si="3"/>
        <v>47.3</v>
      </c>
      <c r="F68" s="73">
        <v>58</v>
      </c>
    </row>
    <row r="69" spans="1:6" x14ac:dyDescent="0.25">
      <c r="A69" s="71" t="s">
        <v>1355</v>
      </c>
      <c r="B69" s="72" t="s">
        <v>14</v>
      </c>
      <c r="C69" s="71">
        <v>58</v>
      </c>
      <c r="D69" s="71">
        <f t="shared" si="2"/>
        <v>212.85999999999999</v>
      </c>
      <c r="E69" s="71">
        <f t="shared" si="3"/>
        <v>49.88</v>
      </c>
      <c r="F69" s="73">
        <v>58</v>
      </c>
    </row>
    <row r="70" spans="1:6" x14ac:dyDescent="0.25">
      <c r="A70" s="71" t="s">
        <v>1356</v>
      </c>
      <c r="B70" s="72" t="s">
        <v>14</v>
      </c>
      <c r="C70" s="71">
        <v>68</v>
      </c>
      <c r="D70" s="71">
        <f t="shared" si="2"/>
        <v>249.56</v>
      </c>
      <c r="E70" s="71">
        <f t="shared" si="3"/>
        <v>58.48</v>
      </c>
      <c r="F70" s="73">
        <v>58</v>
      </c>
    </row>
    <row r="71" spans="1:6" x14ac:dyDescent="0.25">
      <c r="A71" s="71" t="s">
        <v>1357</v>
      </c>
      <c r="B71" s="72" t="s">
        <v>14</v>
      </c>
      <c r="C71" s="71">
        <v>80</v>
      </c>
      <c r="D71" s="71">
        <f t="shared" si="2"/>
        <v>293.60000000000002</v>
      </c>
      <c r="E71" s="71">
        <f t="shared" si="3"/>
        <v>68.8</v>
      </c>
      <c r="F71" s="73">
        <v>58</v>
      </c>
    </row>
    <row r="72" spans="1:6" x14ac:dyDescent="0.25">
      <c r="A72" s="71" t="s">
        <v>1358</v>
      </c>
      <c r="B72" s="72" t="s">
        <v>14</v>
      </c>
      <c r="C72" s="71">
        <v>86</v>
      </c>
      <c r="D72" s="71">
        <f t="shared" si="2"/>
        <v>315.62</v>
      </c>
      <c r="E72" s="71">
        <f t="shared" si="3"/>
        <v>73.959999999999994</v>
      </c>
      <c r="F72" s="73">
        <v>58</v>
      </c>
    </row>
    <row r="73" spans="1:6" x14ac:dyDescent="0.25">
      <c r="A73" s="71" t="s">
        <v>1359</v>
      </c>
      <c r="B73" s="72" t="s">
        <v>14</v>
      </c>
      <c r="C73" s="71">
        <v>77</v>
      </c>
      <c r="D73" s="71">
        <f t="shared" si="2"/>
        <v>282.58999999999997</v>
      </c>
      <c r="E73" s="71">
        <f t="shared" si="3"/>
        <v>66.22</v>
      </c>
      <c r="F73" s="73">
        <v>58</v>
      </c>
    </row>
    <row r="74" spans="1:6" x14ac:dyDescent="0.25">
      <c r="A74" s="71" t="s">
        <v>1360</v>
      </c>
      <c r="B74" s="72" t="s">
        <v>14</v>
      </c>
      <c r="C74" s="71">
        <v>220</v>
      </c>
      <c r="D74" s="71">
        <f t="shared" si="2"/>
        <v>807.4</v>
      </c>
      <c r="E74" s="71">
        <f t="shared" si="3"/>
        <v>189.2</v>
      </c>
      <c r="F74" s="73">
        <v>58</v>
      </c>
    </row>
    <row r="75" spans="1:6" x14ac:dyDescent="0.25">
      <c r="A75" s="71" t="s">
        <v>1361</v>
      </c>
      <c r="B75" s="72" t="s">
        <v>14</v>
      </c>
      <c r="C75" s="71">
        <v>40</v>
      </c>
      <c r="D75" s="71">
        <f>3.67*C75</f>
        <v>146.80000000000001</v>
      </c>
      <c r="E75" s="71">
        <f>C75*0.86</f>
        <v>34.4</v>
      </c>
      <c r="F75" s="73">
        <v>58</v>
      </c>
    </row>
    <row r="76" spans="1:6" x14ac:dyDescent="0.25">
      <c r="A76" s="71" t="s">
        <v>1362</v>
      </c>
      <c r="B76" s="72" t="s">
        <v>14</v>
      </c>
      <c r="C76" s="71">
        <v>90</v>
      </c>
      <c r="D76" s="71">
        <f t="shared" ref="D76:D137" si="4">3.67*C76</f>
        <v>330.3</v>
      </c>
      <c r="E76" s="71">
        <f t="shared" ref="E76:E137" si="5">C76*0.86</f>
        <v>77.400000000000006</v>
      </c>
      <c r="F76" s="73">
        <v>58</v>
      </c>
    </row>
    <row r="77" spans="1:6" x14ac:dyDescent="0.25">
      <c r="A77" s="71" t="s">
        <v>1363</v>
      </c>
      <c r="B77" s="72" t="s">
        <v>14</v>
      </c>
      <c r="C77" s="71">
        <v>57</v>
      </c>
      <c r="D77" s="71">
        <f t="shared" si="4"/>
        <v>209.19</v>
      </c>
      <c r="E77" s="71">
        <f t="shared" si="5"/>
        <v>49.019999999999996</v>
      </c>
      <c r="F77" s="73">
        <v>58</v>
      </c>
    </row>
    <row r="78" spans="1:6" x14ac:dyDescent="0.25">
      <c r="A78" s="71" t="s">
        <v>1364</v>
      </c>
      <c r="B78" s="72" t="s">
        <v>14</v>
      </c>
      <c r="C78" s="71">
        <v>79</v>
      </c>
      <c r="D78" s="71">
        <f t="shared" si="4"/>
        <v>289.93</v>
      </c>
      <c r="E78" s="71">
        <f t="shared" si="5"/>
        <v>67.94</v>
      </c>
      <c r="F78" s="73">
        <v>58</v>
      </c>
    </row>
    <row r="79" spans="1:6" x14ac:dyDescent="0.25">
      <c r="A79" s="71" t="s">
        <v>1365</v>
      </c>
      <c r="B79" s="72" t="s">
        <v>14</v>
      </c>
      <c r="C79" s="71">
        <v>90</v>
      </c>
      <c r="D79" s="71">
        <f t="shared" si="4"/>
        <v>330.3</v>
      </c>
      <c r="E79" s="71">
        <f t="shared" si="5"/>
        <v>77.400000000000006</v>
      </c>
      <c r="F79" s="73">
        <v>58</v>
      </c>
    </row>
    <row r="80" spans="1:6" x14ac:dyDescent="0.25">
      <c r="A80" s="71" t="s">
        <v>1366</v>
      </c>
      <c r="B80" s="72" t="s">
        <v>14</v>
      </c>
      <c r="C80" s="71">
        <v>110</v>
      </c>
      <c r="D80" s="71">
        <f t="shared" si="4"/>
        <v>403.7</v>
      </c>
      <c r="E80" s="71">
        <f t="shared" si="5"/>
        <v>94.6</v>
      </c>
      <c r="F80" s="73">
        <v>58</v>
      </c>
    </row>
    <row r="81" spans="1:6" x14ac:dyDescent="0.25">
      <c r="A81" s="71" t="s">
        <v>1367</v>
      </c>
      <c r="B81" s="72" t="s">
        <v>14</v>
      </c>
      <c r="C81" s="71">
        <v>216</v>
      </c>
      <c r="D81" s="71">
        <f t="shared" si="4"/>
        <v>792.72</v>
      </c>
      <c r="E81" s="71">
        <f t="shared" si="5"/>
        <v>185.76</v>
      </c>
      <c r="F81" s="73">
        <v>58</v>
      </c>
    </row>
    <row r="82" spans="1:6" x14ac:dyDescent="0.25">
      <c r="A82" s="71" t="s">
        <v>1368</v>
      </c>
      <c r="B82" s="72" t="s">
        <v>14</v>
      </c>
      <c r="C82" s="71">
        <v>85</v>
      </c>
      <c r="D82" s="71">
        <f t="shared" si="4"/>
        <v>311.95</v>
      </c>
      <c r="E82" s="71">
        <f t="shared" si="5"/>
        <v>73.099999999999994</v>
      </c>
      <c r="F82" s="73">
        <v>58</v>
      </c>
    </row>
    <row r="83" spans="1:6" x14ac:dyDescent="0.25">
      <c r="A83" s="71" t="s">
        <v>1369</v>
      </c>
      <c r="B83" s="72" t="s">
        <v>14</v>
      </c>
      <c r="C83" s="71">
        <v>60</v>
      </c>
      <c r="D83" s="71">
        <f t="shared" si="4"/>
        <v>220.2</v>
      </c>
      <c r="E83" s="71">
        <f t="shared" si="5"/>
        <v>51.6</v>
      </c>
      <c r="F83" s="73">
        <v>58</v>
      </c>
    </row>
    <row r="84" spans="1:6" x14ac:dyDescent="0.25">
      <c r="A84" s="71" t="s">
        <v>1370</v>
      </c>
      <c r="B84" s="72" t="s">
        <v>14</v>
      </c>
      <c r="C84" s="71">
        <v>80</v>
      </c>
      <c r="D84" s="71">
        <f t="shared" si="4"/>
        <v>293.60000000000002</v>
      </c>
      <c r="E84" s="71">
        <f t="shared" si="5"/>
        <v>68.8</v>
      </c>
      <c r="F84" s="73">
        <v>58</v>
      </c>
    </row>
    <row r="85" spans="1:6" x14ac:dyDescent="0.25">
      <c r="A85" s="71" t="s">
        <v>1371</v>
      </c>
      <c r="B85" s="72" t="s">
        <v>14</v>
      </c>
      <c r="C85" s="71">
        <v>74</v>
      </c>
      <c r="D85" s="71">
        <f t="shared" si="4"/>
        <v>271.58</v>
      </c>
      <c r="E85" s="71">
        <f t="shared" si="5"/>
        <v>63.64</v>
      </c>
      <c r="F85" s="73">
        <v>58</v>
      </c>
    </row>
    <row r="86" spans="1:6" x14ac:dyDescent="0.25">
      <c r="A86" s="71" t="s">
        <v>1372</v>
      </c>
      <c r="B86" s="72" t="s">
        <v>14</v>
      </c>
      <c r="C86" s="71">
        <v>56</v>
      </c>
      <c r="D86" s="71">
        <f t="shared" si="4"/>
        <v>205.51999999999998</v>
      </c>
      <c r="E86" s="71">
        <f t="shared" si="5"/>
        <v>48.16</v>
      </c>
      <c r="F86" s="73">
        <v>58</v>
      </c>
    </row>
    <row r="87" spans="1:6" x14ac:dyDescent="0.25">
      <c r="A87" s="71" t="s">
        <v>1373</v>
      </c>
      <c r="B87" s="72" t="s">
        <v>14</v>
      </c>
      <c r="C87" s="71">
        <v>81</v>
      </c>
      <c r="D87" s="71">
        <f t="shared" si="4"/>
        <v>297.27</v>
      </c>
      <c r="E87" s="71">
        <f t="shared" si="5"/>
        <v>69.66</v>
      </c>
      <c r="F87" s="73">
        <v>58</v>
      </c>
    </row>
    <row r="88" spans="1:6" x14ac:dyDescent="0.25">
      <c r="A88" s="71" t="s">
        <v>1374</v>
      </c>
      <c r="B88" s="72" t="s">
        <v>0</v>
      </c>
      <c r="C88" s="71">
        <v>90</v>
      </c>
      <c r="D88" s="71">
        <f t="shared" si="4"/>
        <v>330.3</v>
      </c>
      <c r="E88" s="71">
        <f t="shared" si="5"/>
        <v>77.400000000000006</v>
      </c>
      <c r="F88" s="73">
        <v>58</v>
      </c>
    </row>
    <row r="89" spans="1:6" x14ac:dyDescent="0.25">
      <c r="A89" s="71" t="s">
        <v>1375</v>
      </c>
      <c r="B89" s="72" t="s">
        <v>0</v>
      </c>
      <c r="C89" s="71">
        <v>250</v>
      </c>
      <c r="D89" s="71">
        <f t="shared" si="4"/>
        <v>917.5</v>
      </c>
      <c r="E89" s="71">
        <f t="shared" si="5"/>
        <v>215</v>
      </c>
      <c r="F89" s="73">
        <v>58</v>
      </c>
    </row>
    <row r="90" spans="1:6" x14ac:dyDescent="0.25">
      <c r="A90" s="71" t="s">
        <v>1376</v>
      </c>
      <c r="B90" s="72" t="s">
        <v>0</v>
      </c>
      <c r="C90" s="71">
        <v>1</v>
      </c>
      <c r="D90" s="71">
        <f t="shared" si="4"/>
        <v>3.67</v>
      </c>
      <c r="E90" s="71">
        <f t="shared" si="5"/>
        <v>0.86</v>
      </c>
      <c r="F90" s="73">
        <v>58</v>
      </c>
    </row>
    <row r="91" spans="1:6" x14ac:dyDescent="0.25">
      <c r="A91" s="71" t="s">
        <v>1377</v>
      </c>
      <c r="B91" s="72" t="s">
        <v>0</v>
      </c>
      <c r="C91" s="71">
        <v>1</v>
      </c>
      <c r="D91" s="71">
        <f t="shared" si="4"/>
        <v>3.67</v>
      </c>
      <c r="E91" s="71">
        <f t="shared" si="5"/>
        <v>0.86</v>
      </c>
      <c r="F91" s="73">
        <v>58</v>
      </c>
    </row>
    <row r="92" spans="1:6" x14ac:dyDescent="0.25">
      <c r="A92" s="71" t="s">
        <v>1378</v>
      </c>
      <c r="B92" s="72" t="s">
        <v>0</v>
      </c>
      <c r="C92" s="71">
        <v>1</v>
      </c>
      <c r="D92" s="71">
        <f t="shared" si="4"/>
        <v>3.67</v>
      </c>
      <c r="E92" s="71">
        <f t="shared" si="5"/>
        <v>0.86</v>
      </c>
      <c r="F92" s="73">
        <v>58</v>
      </c>
    </row>
    <row r="93" spans="1:6" x14ac:dyDescent="0.25">
      <c r="A93" s="71" t="s">
        <v>1379</v>
      </c>
      <c r="B93" s="72" t="s">
        <v>0</v>
      </c>
      <c r="C93" s="71">
        <v>34</v>
      </c>
      <c r="D93" s="71">
        <f t="shared" si="4"/>
        <v>124.78</v>
      </c>
      <c r="E93" s="71">
        <f t="shared" si="5"/>
        <v>29.24</v>
      </c>
      <c r="F93" s="73">
        <v>58</v>
      </c>
    </row>
    <row r="94" spans="1:6" x14ac:dyDescent="0.25">
      <c r="A94" s="71" t="s">
        <v>1380</v>
      </c>
      <c r="B94" s="72" t="s">
        <v>0</v>
      </c>
      <c r="C94" s="71">
        <v>35</v>
      </c>
      <c r="D94" s="71">
        <f t="shared" si="4"/>
        <v>128.44999999999999</v>
      </c>
      <c r="E94" s="71">
        <f t="shared" si="5"/>
        <v>30.099999999999998</v>
      </c>
      <c r="F94" s="73">
        <v>58</v>
      </c>
    </row>
    <row r="95" spans="1:6" x14ac:dyDescent="0.25">
      <c r="A95" s="71" t="s">
        <v>1381</v>
      </c>
      <c r="B95" s="72" t="s">
        <v>0</v>
      </c>
      <c r="C95" s="71">
        <v>47</v>
      </c>
      <c r="D95" s="71">
        <f t="shared" si="4"/>
        <v>172.49</v>
      </c>
      <c r="E95" s="71">
        <f t="shared" si="5"/>
        <v>40.42</v>
      </c>
      <c r="F95" s="73">
        <v>58</v>
      </c>
    </row>
    <row r="96" spans="1:6" x14ac:dyDescent="0.25">
      <c r="A96" s="71" t="s">
        <v>1382</v>
      </c>
      <c r="B96" s="72" t="s">
        <v>0</v>
      </c>
      <c r="C96" s="71">
        <v>10</v>
      </c>
      <c r="D96" s="71">
        <f t="shared" si="4"/>
        <v>36.700000000000003</v>
      </c>
      <c r="E96" s="71">
        <f t="shared" si="5"/>
        <v>8.6</v>
      </c>
      <c r="F96" s="73">
        <v>58</v>
      </c>
    </row>
    <row r="97" spans="1:6" x14ac:dyDescent="0.25">
      <c r="A97" s="71" t="s">
        <v>1383</v>
      </c>
      <c r="B97" s="72" t="s">
        <v>0</v>
      </c>
      <c r="C97" s="71">
        <v>199</v>
      </c>
      <c r="D97" s="71">
        <f t="shared" si="4"/>
        <v>730.33</v>
      </c>
      <c r="E97" s="71">
        <f t="shared" si="5"/>
        <v>171.14</v>
      </c>
      <c r="F97" s="73">
        <v>58</v>
      </c>
    </row>
    <row r="98" spans="1:6" x14ac:dyDescent="0.25">
      <c r="A98" s="71" t="s">
        <v>1384</v>
      </c>
      <c r="B98" s="72" t="s">
        <v>0</v>
      </c>
      <c r="C98" s="71">
        <v>5.8</v>
      </c>
      <c r="D98" s="71">
        <f t="shared" si="4"/>
        <v>21.285999999999998</v>
      </c>
      <c r="E98" s="71">
        <f t="shared" si="5"/>
        <v>4.9879999999999995</v>
      </c>
      <c r="F98" s="73">
        <v>58</v>
      </c>
    </row>
    <row r="99" spans="1:6" x14ac:dyDescent="0.25">
      <c r="A99" s="71" t="s">
        <v>1385</v>
      </c>
      <c r="B99" s="72" t="s">
        <v>0</v>
      </c>
      <c r="C99" s="71">
        <v>5.6</v>
      </c>
      <c r="D99" s="71">
        <f t="shared" si="4"/>
        <v>20.552</v>
      </c>
      <c r="E99" s="71">
        <f t="shared" si="5"/>
        <v>4.8159999999999998</v>
      </c>
      <c r="F99" s="73">
        <v>58</v>
      </c>
    </row>
    <row r="100" spans="1:6" x14ac:dyDescent="0.25">
      <c r="A100" s="71" t="s">
        <v>1386</v>
      </c>
      <c r="B100" s="72" t="s">
        <v>17</v>
      </c>
      <c r="C100" s="71">
        <v>2000</v>
      </c>
      <c r="D100" s="71">
        <f t="shared" si="4"/>
        <v>7340</v>
      </c>
      <c r="E100" s="71">
        <f t="shared" si="5"/>
        <v>1720</v>
      </c>
      <c r="F100" s="73">
        <v>58</v>
      </c>
    </row>
    <row r="101" spans="1:6" x14ac:dyDescent="0.25">
      <c r="A101" s="71" t="s">
        <v>1387</v>
      </c>
      <c r="B101" s="72" t="s">
        <v>17</v>
      </c>
      <c r="C101" s="71">
        <v>730</v>
      </c>
      <c r="D101" s="71">
        <f t="shared" si="4"/>
        <v>2679.1</v>
      </c>
      <c r="E101" s="71">
        <f t="shared" si="5"/>
        <v>627.79999999999995</v>
      </c>
      <c r="F101" s="73">
        <v>58</v>
      </c>
    </row>
    <row r="102" spans="1:6" x14ac:dyDescent="0.25">
      <c r="A102" s="71" t="s">
        <v>1388</v>
      </c>
      <c r="B102" s="72" t="s">
        <v>17</v>
      </c>
      <c r="C102" s="71">
        <v>2800</v>
      </c>
      <c r="D102" s="71">
        <f t="shared" si="4"/>
        <v>10276</v>
      </c>
      <c r="E102" s="71">
        <f t="shared" si="5"/>
        <v>2408</v>
      </c>
      <c r="F102" s="73">
        <v>58</v>
      </c>
    </row>
    <row r="103" spans="1:6" x14ac:dyDescent="0.25">
      <c r="A103" s="71" t="s">
        <v>1389</v>
      </c>
      <c r="B103" s="72" t="s">
        <v>17</v>
      </c>
      <c r="C103" s="71">
        <v>2900</v>
      </c>
      <c r="D103" s="71">
        <f t="shared" si="4"/>
        <v>10643</v>
      </c>
      <c r="E103" s="71">
        <f t="shared" si="5"/>
        <v>2494</v>
      </c>
      <c r="F103" s="73">
        <v>58</v>
      </c>
    </row>
    <row r="104" spans="1:6" x14ac:dyDescent="0.25">
      <c r="A104" s="71" t="s">
        <v>1390</v>
      </c>
      <c r="B104" s="72" t="s">
        <v>17</v>
      </c>
      <c r="C104" s="71">
        <v>3100</v>
      </c>
      <c r="D104" s="71">
        <f t="shared" si="4"/>
        <v>11377</v>
      </c>
      <c r="E104" s="71">
        <f t="shared" si="5"/>
        <v>2666</v>
      </c>
      <c r="F104" s="73">
        <v>58</v>
      </c>
    </row>
    <row r="105" spans="1:6" x14ac:dyDescent="0.25">
      <c r="A105" s="71" t="s">
        <v>1391</v>
      </c>
      <c r="B105" s="72" t="s">
        <v>17</v>
      </c>
      <c r="C105" s="71">
        <v>1000</v>
      </c>
      <c r="D105" s="71">
        <f t="shared" si="4"/>
        <v>3670</v>
      </c>
      <c r="E105" s="71">
        <f t="shared" si="5"/>
        <v>860</v>
      </c>
      <c r="F105" s="73">
        <v>58</v>
      </c>
    </row>
    <row r="106" spans="1:6" x14ac:dyDescent="0.25">
      <c r="A106" s="71" t="s">
        <v>1392</v>
      </c>
      <c r="B106" s="72" t="s">
        <v>17</v>
      </c>
      <c r="C106" s="71">
        <v>500</v>
      </c>
      <c r="D106" s="71">
        <f t="shared" si="4"/>
        <v>1835</v>
      </c>
      <c r="E106" s="71">
        <f t="shared" si="5"/>
        <v>430</v>
      </c>
      <c r="F106" s="73">
        <v>58</v>
      </c>
    </row>
    <row r="107" spans="1:6" x14ac:dyDescent="0.25">
      <c r="A107" s="71" t="s">
        <v>1393</v>
      </c>
      <c r="B107" s="72" t="s">
        <v>17</v>
      </c>
      <c r="C107" s="71">
        <v>750</v>
      </c>
      <c r="D107" s="71">
        <f t="shared" si="4"/>
        <v>2752.5</v>
      </c>
      <c r="E107" s="71">
        <f t="shared" si="5"/>
        <v>645</v>
      </c>
      <c r="F107" s="73">
        <v>58</v>
      </c>
    </row>
    <row r="108" spans="1:6" x14ac:dyDescent="0.25">
      <c r="A108" s="71" t="s">
        <v>1394</v>
      </c>
      <c r="B108" s="72" t="s">
        <v>17</v>
      </c>
      <c r="C108" s="71">
        <v>7700</v>
      </c>
      <c r="D108" s="71">
        <f t="shared" si="4"/>
        <v>28259</v>
      </c>
      <c r="E108" s="71">
        <f t="shared" si="5"/>
        <v>6622</v>
      </c>
      <c r="F108" s="73">
        <v>58</v>
      </c>
    </row>
    <row r="109" spans="1:6" x14ac:dyDescent="0.25">
      <c r="A109" s="71" t="s">
        <v>1395</v>
      </c>
      <c r="B109" s="72" t="s">
        <v>17</v>
      </c>
      <c r="C109" s="71">
        <v>600</v>
      </c>
      <c r="D109" s="71">
        <f t="shared" si="4"/>
        <v>2202</v>
      </c>
      <c r="E109" s="71">
        <f t="shared" si="5"/>
        <v>516</v>
      </c>
      <c r="F109" s="73">
        <v>58</v>
      </c>
    </row>
    <row r="110" spans="1:6" x14ac:dyDescent="0.25">
      <c r="A110" s="71" t="s">
        <v>1396</v>
      </c>
      <c r="B110" s="72" t="s">
        <v>17</v>
      </c>
      <c r="C110" s="71">
        <v>3800</v>
      </c>
      <c r="D110" s="71">
        <f t="shared" si="4"/>
        <v>13946</v>
      </c>
      <c r="E110" s="71">
        <f t="shared" si="5"/>
        <v>3268</v>
      </c>
      <c r="F110" s="73">
        <v>58</v>
      </c>
    </row>
    <row r="111" spans="1:6" x14ac:dyDescent="0.25">
      <c r="A111" s="71" t="s">
        <v>1397</v>
      </c>
      <c r="B111" s="72" t="s">
        <v>17</v>
      </c>
      <c r="C111" s="71">
        <v>700</v>
      </c>
      <c r="D111" s="71">
        <f t="shared" si="4"/>
        <v>2569</v>
      </c>
      <c r="E111" s="71">
        <f t="shared" si="5"/>
        <v>602</v>
      </c>
      <c r="F111" s="73">
        <v>58</v>
      </c>
    </row>
    <row r="112" spans="1:6" x14ac:dyDescent="0.25">
      <c r="A112" s="71" t="s">
        <v>1398</v>
      </c>
      <c r="B112" s="72" t="s">
        <v>17</v>
      </c>
      <c r="C112" s="71">
        <v>480</v>
      </c>
      <c r="D112" s="71">
        <f t="shared" si="4"/>
        <v>1761.6</v>
      </c>
      <c r="E112" s="71">
        <f t="shared" si="5"/>
        <v>412.8</v>
      </c>
      <c r="F112" s="73">
        <v>58</v>
      </c>
    </row>
    <row r="113" spans="1:6" x14ac:dyDescent="0.25">
      <c r="A113" s="71" t="s">
        <v>1399</v>
      </c>
      <c r="B113" s="72" t="s">
        <v>17</v>
      </c>
      <c r="C113" s="71">
        <v>2970</v>
      </c>
      <c r="D113" s="71">
        <f t="shared" si="4"/>
        <v>10899.9</v>
      </c>
      <c r="E113" s="71">
        <f t="shared" si="5"/>
        <v>2554.1999999999998</v>
      </c>
      <c r="F113" s="73">
        <v>58</v>
      </c>
    </row>
    <row r="114" spans="1:6" x14ac:dyDescent="0.25">
      <c r="A114" s="71" t="s">
        <v>1400</v>
      </c>
      <c r="B114" s="72" t="s">
        <v>0</v>
      </c>
      <c r="C114" s="71">
        <v>0.5</v>
      </c>
      <c r="D114" s="71">
        <f t="shared" si="4"/>
        <v>1.835</v>
      </c>
      <c r="E114" s="71">
        <f t="shared" si="5"/>
        <v>0.43</v>
      </c>
      <c r="F114" s="73">
        <v>58</v>
      </c>
    </row>
    <row r="115" spans="1:6" x14ac:dyDescent="0.25">
      <c r="A115" s="71" t="s">
        <v>1401</v>
      </c>
      <c r="B115" s="72" t="s">
        <v>17</v>
      </c>
      <c r="C115" s="71">
        <v>2536</v>
      </c>
      <c r="D115" s="71">
        <f t="shared" si="4"/>
        <v>9307.119999999999</v>
      </c>
      <c r="E115" s="71">
        <f t="shared" si="5"/>
        <v>2180.96</v>
      </c>
      <c r="F115" s="73">
        <v>58</v>
      </c>
    </row>
    <row r="116" spans="1:6" x14ac:dyDescent="0.25">
      <c r="A116" s="71" t="s">
        <v>1402</v>
      </c>
      <c r="B116" s="72" t="s">
        <v>17</v>
      </c>
      <c r="C116" s="71">
        <v>520</v>
      </c>
      <c r="D116" s="71">
        <f t="shared" si="4"/>
        <v>1908.3999999999999</v>
      </c>
      <c r="E116" s="71">
        <f t="shared" si="5"/>
        <v>447.2</v>
      </c>
      <c r="F116" s="73">
        <v>58</v>
      </c>
    </row>
    <row r="117" spans="1:6" x14ac:dyDescent="0.25">
      <c r="A117" s="71" t="s">
        <v>1403</v>
      </c>
      <c r="B117" s="72" t="s">
        <v>17</v>
      </c>
      <c r="C117" s="71">
        <v>1980</v>
      </c>
      <c r="D117" s="71">
        <f t="shared" si="4"/>
        <v>7266.5999999999995</v>
      </c>
      <c r="E117" s="71">
        <f t="shared" si="5"/>
        <v>1702.8</v>
      </c>
      <c r="F117" s="73">
        <v>58</v>
      </c>
    </row>
    <row r="118" spans="1:6" x14ac:dyDescent="0.25">
      <c r="A118" s="71" t="s">
        <v>1404</v>
      </c>
      <c r="B118" s="72" t="s">
        <v>17</v>
      </c>
      <c r="C118" s="71">
        <v>1200</v>
      </c>
      <c r="D118" s="71">
        <f t="shared" si="4"/>
        <v>4404</v>
      </c>
      <c r="E118" s="71">
        <f t="shared" si="5"/>
        <v>1032</v>
      </c>
      <c r="F118" s="73">
        <v>58</v>
      </c>
    </row>
    <row r="119" spans="1:6" x14ac:dyDescent="0.25">
      <c r="A119" s="71" t="s">
        <v>1405</v>
      </c>
      <c r="B119" s="72" t="s">
        <v>17</v>
      </c>
      <c r="C119" s="71">
        <v>3000</v>
      </c>
      <c r="D119" s="71">
        <f t="shared" si="4"/>
        <v>11010</v>
      </c>
      <c r="E119" s="71">
        <f t="shared" si="5"/>
        <v>2580</v>
      </c>
      <c r="F119" s="73">
        <v>58</v>
      </c>
    </row>
    <row r="120" spans="1:6" x14ac:dyDescent="0.25">
      <c r="A120" s="71" t="s">
        <v>1406</v>
      </c>
      <c r="B120" s="72" t="s">
        <v>17</v>
      </c>
      <c r="C120" s="71">
        <v>810</v>
      </c>
      <c r="D120" s="71">
        <f t="shared" si="4"/>
        <v>2972.7</v>
      </c>
      <c r="E120" s="71">
        <f t="shared" si="5"/>
        <v>696.6</v>
      </c>
      <c r="F120" s="73">
        <v>58</v>
      </c>
    </row>
    <row r="121" spans="1:6" x14ac:dyDescent="0.25">
      <c r="A121" s="71" t="s">
        <v>1407</v>
      </c>
      <c r="B121" s="72" t="s">
        <v>17</v>
      </c>
      <c r="C121" s="71">
        <v>900</v>
      </c>
      <c r="D121" s="71">
        <f t="shared" si="4"/>
        <v>3303</v>
      </c>
      <c r="E121" s="71">
        <f t="shared" si="5"/>
        <v>774</v>
      </c>
      <c r="F121" s="73">
        <v>58</v>
      </c>
    </row>
    <row r="122" spans="1:6" x14ac:dyDescent="0.25">
      <c r="A122" s="71" t="s">
        <v>1408</v>
      </c>
      <c r="B122" s="72" t="s">
        <v>17</v>
      </c>
      <c r="C122" s="71">
        <v>880</v>
      </c>
      <c r="D122" s="71">
        <f t="shared" si="4"/>
        <v>3229.6</v>
      </c>
      <c r="E122" s="71">
        <f t="shared" si="5"/>
        <v>756.8</v>
      </c>
      <c r="F122" s="73">
        <v>58</v>
      </c>
    </row>
    <row r="123" spans="1:6" x14ac:dyDescent="0.25">
      <c r="A123" s="71" t="s">
        <v>1409</v>
      </c>
      <c r="B123" s="72" t="s">
        <v>17</v>
      </c>
      <c r="C123" s="71">
        <v>880</v>
      </c>
      <c r="D123" s="71">
        <f t="shared" si="4"/>
        <v>3229.6</v>
      </c>
      <c r="E123" s="71">
        <f t="shared" si="5"/>
        <v>756.8</v>
      </c>
      <c r="F123" s="73">
        <v>58</v>
      </c>
    </row>
    <row r="124" spans="1:6" x14ac:dyDescent="0.25">
      <c r="A124" s="71" t="s">
        <v>1410</v>
      </c>
      <c r="B124" s="72" t="s">
        <v>17</v>
      </c>
      <c r="C124" s="71">
        <v>2500</v>
      </c>
      <c r="D124" s="71">
        <f t="shared" si="4"/>
        <v>9175</v>
      </c>
      <c r="E124" s="71">
        <f t="shared" si="5"/>
        <v>2150</v>
      </c>
      <c r="F124" s="73">
        <v>58</v>
      </c>
    </row>
    <row r="125" spans="1:6" x14ac:dyDescent="0.25">
      <c r="A125" s="71" t="s">
        <v>1411</v>
      </c>
      <c r="B125" s="72" t="s">
        <v>0</v>
      </c>
      <c r="C125" s="71">
        <v>10</v>
      </c>
      <c r="D125" s="71">
        <f t="shared" si="4"/>
        <v>36.700000000000003</v>
      </c>
      <c r="E125" s="71">
        <f t="shared" si="5"/>
        <v>8.6</v>
      </c>
      <c r="F125" s="73">
        <v>58</v>
      </c>
    </row>
    <row r="126" spans="1:6" x14ac:dyDescent="0.25">
      <c r="A126" s="71" t="s">
        <v>1412</v>
      </c>
      <c r="B126" s="72" t="s">
        <v>17</v>
      </c>
      <c r="C126" s="71">
        <v>2389</v>
      </c>
      <c r="D126" s="71">
        <f t="shared" si="4"/>
        <v>8767.6299999999992</v>
      </c>
      <c r="E126" s="71">
        <f t="shared" si="5"/>
        <v>2054.54</v>
      </c>
      <c r="F126" s="73">
        <v>58</v>
      </c>
    </row>
    <row r="127" spans="1:6" x14ac:dyDescent="0.25">
      <c r="A127" s="71" t="s">
        <v>1413</v>
      </c>
      <c r="B127" s="72" t="s">
        <v>17</v>
      </c>
      <c r="C127" s="71">
        <v>2600</v>
      </c>
      <c r="D127" s="71">
        <f t="shared" si="4"/>
        <v>9542</v>
      </c>
      <c r="E127" s="71">
        <f t="shared" si="5"/>
        <v>2236</v>
      </c>
      <c r="F127" s="73">
        <v>58</v>
      </c>
    </row>
    <row r="128" spans="1:6" x14ac:dyDescent="0.25">
      <c r="A128" s="71" t="s">
        <v>1414</v>
      </c>
      <c r="B128" s="72" t="s">
        <v>17</v>
      </c>
      <c r="C128" s="71">
        <v>2500</v>
      </c>
      <c r="D128" s="71">
        <f t="shared" si="4"/>
        <v>9175</v>
      </c>
      <c r="E128" s="71">
        <f t="shared" si="5"/>
        <v>2150</v>
      </c>
      <c r="F128" s="73">
        <v>58</v>
      </c>
    </row>
    <row r="129" spans="1:6" x14ac:dyDescent="0.25">
      <c r="A129" s="71" t="s">
        <v>1415</v>
      </c>
      <c r="B129" s="72" t="s">
        <v>17</v>
      </c>
      <c r="C129" s="71">
        <v>650</v>
      </c>
      <c r="D129" s="71">
        <f t="shared" si="4"/>
        <v>2385.5</v>
      </c>
      <c r="E129" s="71">
        <f t="shared" si="5"/>
        <v>559</v>
      </c>
      <c r="F129" s="73">
        <v>58</v>
      </c>
    </row>
    <row r="130" spans="1:6" x14ac:dyDescent="0.25">
      <c r="A130" s="71" t="s">
        <v>1416</v>
      </c>
      <c r="B130" s="72" t="s">
        <v>17</v>
      </c>
      <c r="C130" s="71">
        <v>2536</v>
      </c>
      <c r="D130" s="71">
        <f t="shared" si="4"/>
        <v>9307.119999999999</v>
      </c>
      <c r="E130" s="71">
        <f t="shared" si="5"/>
        <v>2180.96</v>
      </c>
      <c r="F130" s="73">
        <v>58</v>
      </c>
    </row>
    <row r="131" spans="1:6" x14ac:dyDescent="0.25">
      <c r="A131" s="71" t="s">
        <v>1417</v>
      </c>
      <c r="B131" s="72" t="s">
        <v>129</v>
      </c>
      <c r="C131" s="71">
        <v>2.5</v>
      </c>
      <c r="D131" s="71">
        <f t="shared" si="4"/>
        <v>9.1750000000000007</v>
      </c>
      <c r="E131" s="71">
        <f t="shared" si="5"/>
        <v>2.15</v>
      </c>
      <c r="F131" s="73">
        <v>58</v>
      </c>
    </row>
    <row r="132" spans="1:6" x14ac:dyDescent="0.25">
      <c r="A132" s="71" t="s">
        <v>1418</v>
      </c>
      <c r="B132" s="72" t="s">
        <v>129</v>
      </c>
      <c r="C132" s="71">
        <v>70</v>
      </c>
      <c r="D132" s="71">
        <f t="shared" si="4"/>
        <v>256.89999999999998</v>
      </c>
      <c r="E132" s="71">
        <f t="shared" si="5"/>
        <v>60.199999999999996</v>
      </c>
      <c r="F132" s="73">
        <v>58</v>
      </c>
    </row>
    <row r="133" spans="1:6" x14ac:dyDescent="0.25">
      <c r="A133" s="71" t="s">
        <v>1419</v>
      </c>
      <c r="B133" s="72" t="s">
        <v>17</v>
      </c>
      <c r="C133" s="71">
        <v>17000</v>
      </c>
      <c r="D133" s="71">
        <f t="shared" si="4"/>
        <v>62390</v>
      </c>
      <c r="E133" s="71">
        <f t="shared" si="5"/>
        <v>14620</v>
      </c>
      <c r="F133" s="73">
        <v>58</v>
      </c>
    </row>
    <row r="134" spans="1:6" x14ac:dyDescent="0.25">
      <c r="A134" s="71" t="s">
        <v>1420</v>
      </c>
      <c r="B134" s="72" t="s">
        <v>17</v>
      </c>
      <c r="C134" s="71">
        <v>620</v>
      </c>
      <c r="D134" s="71">
        <f t="shared" si="4"/>
        <v>2275.4</v>
      </c>
      <c r="E134" s="71">
        <f t="shared" si="5"/>
        <v>533.20000000000005</v>
      </c>
      <c r="F134" s="73">
        <v>58</v>
      </c>
    </row>
    <row r="135" spans="1:6" x14ac:dyDescent="0.25">
      <c r="A135" s="71" t="s">
        <v>1421</v>
      </c>
      <c r="B135" s="72" t="s">
        <v>17</v>
      </c>
      <c r="C135" s="71">
        <v>1800</v>
      </c>
      <c r="D135" s="71">
        <f t="shared" si="4"/>
        <v>6606</v>
      </c>
      <c r="E135" s="71">
        <f t="shared" si="5"/>
        <v>1548</v>
      </c>
      <c r="F135" s="73">
        <v>58</v>
      </c>
    </row>
    <row r="136" spans="1:6" x14ac:dyDescent="0.25">
      <c r="A136" s="71" t="s">
        <v>1422</v>
      </c>
      <c r="B136" s="72" t="s">
        <v>17</v>
      </c>
      <c r="C136" s="71">
        <v>3450</v>
      </c>
      <c r="D136" s="71">
        <f t="shared" si="4"/>
        <v>12661.5</v>
      </c>
      <c r="E136" s="71">
        <f t="shared" si="5"/>
        <v>2967</v>
      </c>
      <c r="F136" s="73">
        <v>58</v>
      </c>
    </row>
    <row r="137" spans="1:6" x14ac:dyDescent="0.25">
      <c r="A137" s="71" t="s">
        <v>1423</v>
      </c>
      <c r="B137" s="72" t="s">
        <v>0</v>
      </c>
      <c r="C137" s="71">
        <v>95</v>
      </c>
      <c r="D137" s="71">
        <f t="shared" si="4"/>
        <v>348.65</v>
      </c>
      <c r="E137" s="71">
        <f t="shared" si="5"/>
        <v>81.7</v>
      </c>
      <c r="F137" s="73">
        <v>58</v>
      </c>
    </row>
    <row r="138" spans="1:6" x14ac:dyDescent="0.25">
      <c r="A138" s="71" t="s">
        <v>1424</v>
      </c>
      <c r="B138" s="72" t="s">
        <v>17</v>
      </c>
      <c r="C138" s="71">
        <v>700</v>
      </c>
      <c r="D138" s="71">
        <f t="shared" ref="D138:D149" si="6">3.67*C138</f>
        <v>2569</v>
      </c>
      <c r="E138" s="71">
        <f t="shared" ref="E138:E149" si="7">C138*0.86</f>
        <v>602</v>
      </c>
      <c r="F138" s="73">
        <v>58</v>
      </c>
    </row>
    <row r="139" spans="1:6" x14ac:dyDescent="0.25">
      <c r="A139" s="71" t="s">
        <v>1425</v>
      </c>
      <c r="B139" s="72" t="s">
        <v>17</v>
      </c>
      <c r="C139" s="71">
        <v>750</v>
      </c>
      <c r="D139" s="71">
        <f t="shared" si="6"/>
        <v>2752.5</v>
      </c>
      <c r="E139" s="71">
        <f t="shared" si="7"/>
        <v>645</v>
      </c>
      <c r="F139" s="73">
        <v>58</v>
      </c>
    </row>
    <row r="140" spans="1:6" x14ac:dyDescent="0.25">
      <c r="A140" s="71" t="s">
        <v>1426</v>
      </c>
      <c r="B140" s="72" t="s">
        <v>17</v>
      </c>
      <c r="C140" s="71">
        <v>1280</v>
      </c>
      <c r="D140" s="71">
        <f t="shared" si="6"/>
        <v>4697.6000000000004</v>
      </c>
      <c r="E140" s="71">
        <f t="shared" si="7"/>
        <v>1100.8</v>
      </c>
      <c r="F140" s="73">
        <v>58</v>
      </c>
    </row>
    <row r="141" spans="1:6" x14ac:dyDescent="0.25">
      <c r="A141" s="71" t="s">
        <v>1427</v>
      </c>
      <c r="B141" s="72" t="s">
        <v>2</v>
      </c>
      <c r="C141" s="71">
        <v>1000</v>
      </c>
      <c r="D141" s="71">
        <f t="shared" si="6"/>
        <v>3670</v>
      </c>
      <c r="E141" s="71">
        <f t="shared" si="7"/>
        <v>860</v>
      </c>
      <c r="F141" s="73">
        <v>58</v>
      </c>
    </row>
    <row r="142" spans="1:6" x14ac:dyDescent="0.25">
      <c r="A142" s="71" t="s">
        <v>1428</v>
      </c>
      <c r="B142" s="72" t="s">
        <v>0</v>
      </c>
      <c r="C142" s="71">
        <v>95000</v>
      </c>
      <c r="D142" s="71">
        <f t="shared" si="6"/>
        <v>348650</v>
      </c>
      <c r="E142" s="71">
        <f t="shared" si="7"/>
        <v>81700</v>
      </c>
      <c r="F142" s="73">
        <v>58</v>
      </c>
    </row>
    <row r="143" spans="1:6" x14ac:dyDescent="0.25">
      <c r="A143" s="71" t="s">
        <v>1427</v>
      </c>
      <c r="B143" s="72" t="s">
        <v>2</v>
      </c>
      <c r="C143" s="71">
        <v>1000</v>
      </c>
      <c r="D143" s="71">
        <f t="shared" si="6"/>
        <v>3670</v>
      </c>
      <c r="E143" s="71">
        <f t="shared" si="7"/>
        <v>860</v>
      </c>
      <c r="F143" s="73">
        <v>58</v>
      </c>
    </row>
    <row r="144" spans="1:6" x14ac:dyDescent="0.25">
      <c r="A144" s="71" t="s">
        <v>1429</v>
      </c>
      <c r="B144" s="72" t="s">
        <v>0</v>
      </c>
      <c r="C144" s="71">
        <v>98000</v>
      </c>
      <c r="D144" s="71">
        <f t="shared" si="6"/>
        <v>359660</v>
      </c>
      <c r="E144" s="71">
        <f t="shared" si="7"/>
        <v>84280</v>
      </c>
      <c r="F144" s="73">
        <v>58</v>
      </c>
    </row>
    <row r="145" spans="1:6" x14ac:dyDescent="0.25">
      <c r="A145" s="71" t="s">
        <v>1430</v>
      </c>
      <c r="B145" s="72" t="s">
        <v>2</v>
      </c>
      <c r="C145" s="71">
        <v>970</v>
      </c>
      <c r="D145" s="71">
        <f t="shared" si="6"/>
        <v>3559.9</v>
      </c>
      <c r="E145" s="71">
        <f t="shared" si="7"/>
        <v>834.19999999999993</v>
      </c>
      <c r="F145" s="73">
        <v>58</v>
      </c>
    </row>
    <row r="146" spans="1:6" x14ac:dyDescent="0.25">
      <c r="A146" s="71" t="s">
        <v>1431</v>
      </c>
      <c r="B146" s="72" t="s">
        <v>0</v>
      </c>
      <c r="C146" s="71">
        <v>90000</v>
      </c>
      <c r="D146" s="71">
        <f t="shared" si="6"/>
        <v>330300</v>
      </c>
      <c r="E146" s="71">
        <f t="shared" si="7"/>
        <v>77400</v>
      </c>
      <c r="F146" s="73">
        <v>58</v>
      </c>
    </row>
    <row r="147" spans="1:6" x14ac:dyDescent="0.25">
      <c r="A147" s="71" t="s">
        <v>1432</v>
      </c>
      <c r="B147" s="72" t="s">
        <v>0</v>
      </c>
      <c r="C147" s="71">
        <v>30000</v>
      </c>
      <c r="D147" s="71">
        <f t="shared" si="6"/>
        <v>110100</v>
      </c>
      <c r="E147" s="71">
        <f t="shared" si="7"/>
        <v>25800</v>
      </c>
      <c r="F147" s="73">
        <v>58</v>
      </c>
    </row>
    <row r="148" spans="1:6" x14ac:dyDescent="0.25">
      <c r="A148" s="71" t="s">
        <v>1433</v>
      </c>
      <c r="B148" s="72" t="s">
        <v>0</v>
      </c>
      <c r="C148" s="71">
        <v>96000</v>
      </c>
      <c r="D148" s="71">
        <f t="shared" si="6"/>
        <v>352320</v>
      </c>
      <c r="E148" s="71">
        <f t="shared" si="7"/>
        <v>82560</v>
      </c>
      <c r="F148" s="73">
        <v>58</v>
      </c>
    </row>
    <row r="149" spans="1:6" x14ac:dyDescent="0.25">
      <c r="A149" s="71" t="s">
        <v>1434</v>
      </c>
      <c r="B149" s="72" t="s">
        <v>0</v>
      </c>
      <c r="C149" s="71">
        <v>92000</v>
      </c>
      <c r="D149" s="71">
        <f t="shared" si="6"/>
        <v>337640</v>
      </c>
      <c r="E149" s="71">
        <f t="shared" si="7"/>
        <v>79120</v>
      </c>
      <c r="F149" s="73">
        <v>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opLeftCell="A125" workbookViewId="0">
      <selection activeCell="A136" sqref="A1:F149"/>
    </sheetView>
  </sheetViews>
  <sheetFormatPr defaultRowHeight="15" x14ac:dyDescent="0.25"/>
  <cols>
    <col min="1" max="1" width="97.28515625" style="54" customWidth="1"/>
    <col min="2" max="2" width="9.140625" style="54"/>
    <col min="3" max="3" width="12.28515625" style="54" bestFit="1" customWidth="1"/>
    <col min="4" max="4" width="15.7109375" style="54" bestFit="1" customWidth="1"/>
    <col min="5" max="5" width="13.140625" style="54" bestFit="1" customWidth="1"/>
    <col min="6" max="16384" width="9.140625" style="54"/>
  </cols>
  <sheetData>
    <row r="1" spans="1:6" x14ac:dyDescent="0.25">
      <c r="A1" s="51" t="s">
        <v>3579</v>
      </c>
      <c r="B1" s="52" t="s">
        <v>0</v>
      </c>
      <c r="C1" s="53">
        <v>47000</v>
      </c>
      <c r="D1" s="53">
        <f>3.67*C1</f>
        <v>172490</v>
      </c>
      <c r="E1" s="53">
        <f>C1*0.86</f>
        <v>40420</v>
      </c>
      <c r="F1" s="54">
        <v>59</v>
      </c>
    </row>
    <row r="2" spans="1:6" x14ac:dyDescent="0.25">
      <c r="A2" s="51" t="s">
        <v>3580</v>
      </c>
      <c r="B2" s="52" t="s">
        <v>2</v>
      </c>
      <c r="C2" s="53">
        <v>8000</v>
      </c>
      <c r="D2" s="53">
        <f t="shared" ref="D2:D65" si="0">3.67*C2</f>
        <v>29360</v>
      </c>
      <c r="E2" s="53">
        <f t="shared" ref="E2:E65" si="1">C2*0.86</f>
        <v>6880</v>
      </c>
      <c r="F2" s="54">
        <v>59</v>
      </c>
    </row>
    <row r="3" spans="1:6" x14ac:dyDescent="0.25">
      <c r="A3" s="51" t="s">
        <v>3581</v>
      </c>
      <c r="B3" s="52" t="s">
        <v>0</v>
      </c>
      <c r="C3" s="53">
        <v>980</v>
      </c>
      <c r="D3" s="53">
        <f t="shared" si="0"/>
        <v>3596.6</v>
      </c>
      <c r="E3" s="53">
        <f t="shared" si="1"/>
        <v>842.8</v>
      </c>
      <c r="F3" s="54">
        <v>59</v>
      </c>
    </row>
    <row r="4" spans="1:6" x14ac:dyDescent="0.25">
      <c r="A4" s="51" t="s">
        <v>3582</v>
      </c>
      <c r="B4" s="52" t="s">
        <v>0</v>
      </c>
      <c r="C4" s="53">
        <v>24000</v>
      </c>
      <c r="D4" s="53">
        <f t="shared" si="0"/>
        <v>88080</v>
      </c>
      <c r="E4" s="53">
        <f t="shared" si="1"/>
        <v>20640</v>
      </c>
      <c r="F4" s="54">
        <v>59</v>
      </c>
    </row>
    <row r="5" spans="1:6" x14ac:dyDescent="0.25">
      <c r="A5" s="51" t="s">
        <v>3583</v>
      </c>
      <c r="B5" s="52" t="s">
        <v>0</v>
      </c>
      <c r="C5" s="53">
        <v>14600</v>
      </c>
      <c r="D5" s="53">
        <f t="shared" si="0"/>
        <v>53582</v>
      </c>
      <c r="E5" s="53">
        <f t="shared" si="1"/>
        <v>12556</v>
      </c>
      <c r="F5" s="54">
        <v>59</v>
      </c>
    </row>
    <row r="6" spans="1:6" x14ac:dyDescent="0.25">
      <c r="A6" s="51" t="s">
        <v>1435</v>
      </c>
      <c r="B6" s="52" t="s">
        <v>0</v>
      </c>
      <c r="C6" s="53">
        <v>9800</v>
      </c>
      <c r="D6" s="53">
        <f t="shared" si="0"/>
        <v>35966</v>
      </c>
      <c r="E6" s="53">
        <f t="shared" si="1"/>
        <v>8428</v>
      </c>
      <c r="F6" s="54">
        <v>59</v>
      </c>
    </row>
    <row r="7" spans="1:6" x14ac:dyDescent="0.25">
      <c r="A7" s="51" t="s">
        <v>3584</v>
      </c>
      <c r="B7" s="52" t="s">
        <v>0</v>
      </c>
      <c r="C7" s="53">
        <v>3000</v>
      </c>
      <c r="D7" s="53">
        <f t="shared" si="0"/>
        <v>11010</v>
      </c>
      <c r="E7" s="53">
        <f t="shared" si="1"/>
        <v>2580</v>
      </c>
      <c r="F7" s="54">
        <v>59</v>
      </c>
    </row>
    <row r="8" spans="1:6" x14ac:dyDescent="0.25">
      <c r="A8" s="51" t="s">
        <v>3585</v>
      </c>
      <c r="B8" s="52" t="s">
        <v>2</v>
      </c>
      <c r="C8" s="53">
        <v>4800</v>
      </c>
      <c r="D8" s="53">
        <f t="shared" si="0"/>
        <v>17616</v>
      </c>
      <c r="E8" s="53">
        <f t="shared" si="1"/>
        <v>4128</v>
      </c>
      <c r="F8" s="54">
        <v>59</v>
      </c>
    </row>
    <row r="9" spans="1:6" x14ac:dyDescent="0.25">
      <c r="A9" s="51" t="s">
        <v>3586</v>
      </c>
      <c r="B9" s="52" t="s">
        <v>0</v>
      </c>
      <c r="C9" s="53">
        <v>5800</v>
      </c>
      <c r="D9" s="53">
        <f t="shared" si="0"/>
        <v>21286</v>
      </c>
      <c r="E9" s="53">
        <f>C9*0.86</f>
        <v>4988</v>
      </c>
      <c r="F9" s="54">
        <v>59</v>
      </c>
    </row>
    <row r="10" spans="1:6" x14ac:dyDescent="0.25">
      <c r="A10" s="51" t="s">
        <v>3587</v>
      </c>
      <c r="B10" s="52" t="s">
        <v>0</v>
      </c>
      <c r="C10" s="53">
        <v>4300</v>
      </c>
      <c r="D10" s="53">
        <f t="shared" si="0"/>
        <v>15781</v>
      </c>
      <c r="E10" s="53">
        <f t="shared" si="1"/>
        <v>3698</v>
      </c>
      <c r="F10" s="54">
        <v>59</v>
      </c>
    </row>
    <row r="11" spans="1:6" x14ac:dyDescent="0.25">
      <c r="A11" s="51" t="s">
        <v>3588</v>
      </c>
      <c r="B11" s="52" t="s">
        <v>0</v>
      </c>
      <c r="C11" s="53">
        <v>25000</v>
      </c>
      <c r="D11" s="53">
        <f t="shared" si="0"/>
        <v>91750</v>
      </c>
      <c r="E11" s="53">
        <f t="shared" si="1"/>
        <v>21500</v>
      </c>
      <c r="F11" s="54">
        <v>59</v>
      </c>
    </row>
    <row r="12" spans="1:6" x14ac:dyDescent="0.25">
      <c r="A12" s="51" t="s">
        <v>3589</v>
      </c>
      <c r="B12" s="52" t="s">
        <v>0</v>
      </c>
      <c r="C12" s="53">
        <v>13000</v>
      </c>
      <c r="D12" s="53">
        <f t="shared" si="0"/>
        <v>47710</v>
      </c>
      <c r="E12" s="53">
        <f t="shared" si="1"/>
        <v>11180</v>
      </c>
      <c r="F12" s="54">
        <v>59</v>
      </c>
    </row>
    <row r="13" spans="1:6" x14ac:dyDescent="0.25">
      <c r="A13" s="51" t="s">
        <v>3590</v>
      </c>
      <c r="B13" s="52" t="s">
        <v>2</v>
      </c>
      <c r="C13" s="53">
        <v>3500</v>
      </c>
      <c r="D13" s="53">
        <f t="shared" si="0"/>
        <v>12845</v>
      </c>
      <c r="E13" s="53">
        <f t="shared" si="1"/>
        <v>3010</v>
      </c>
      <c r="F13" s="54">
        <v>59</v>
      </c>
    </row>
    <row r="14" spans="1:6" x14ac:dyDescent="0.25">
      <c r="A14" s="51" t="s">
        <v>3591</v>
      </c>
      <c r="B14" s="52" t="s">
        <v>0</v>
      </c>
      <c r="C14" s="53">
        <v>80000</v>
      </c>
      <c r="D14" s="53">
        <f t="shared" si="0"/>
        <v>293600</v>
      </c>
      <c r="E14" s="53">
        <f t="shared" si="1"/>
        <v>68800</v>
      </c>
      <c r="F14" s="54">
        <v>59</v>
      </c>
    </row>
    <row r="15" spans="1:6" x14ac:dyDescent="0.25">
      <c r="A15" s="51" t="s">
        <v>3592</v>
      </c>
      <c r="B15" s="52" t="s">
        <v>0</v>
      </c>
      <c r="C15" s="53">
        <v>2500</v>
      </c>
      <c r="D15" s="53">
        <f t="shared" si="0"/>
        <v>9175</v>
      </c>
      <c r="E15" s="53">
        <f t="shared" si="1"/>
        <v>2150</v>
      </c>
      <c r="F15" s="54">
        <v>59</v>
      </c>
    </row>
    <row r="16" spans="1:6" x14ac:dyDescent="0.25">
      <c r="A16" s="51" t="s">
        <v>3593</v>
      </c>
      <c r="B16" s="52" t="s">
        <v>0</v>
      </c>
      <c r="C16" s="53">
        <v>9000</v>
      </c>
      <c r="D16" s="53">
        <f t="shared" si="0"/>
        <v>33030</v>
      </c>
      <c r="E16" s="53">
        <f t="shared" si="1"/>
        <v>7740</v>
      </c>
      <c r="F16" s="54">
        <v>59</v>
      </c>
    </row>
    <row r="17" spans="1:6" x14ac:dyDescent="0.25">
      <c r="A17" s="51" t="s">
        <v>3594</v>
      </c>
      <c r="B17" s="52" t="s">
        <v>0</v>
      </c>
      <c r="C17" s="53">
        <v>51</v>
      </c>
      <c r="D17" s="53">
        <f t="shared" si="0"/>
        <v>187.17</v>
      </c>
      <c r="E17" s="53">
        <f t="shared" si="1"/>
        <v>43.86</v>
      </c>
      <c r="F17" s="54">
        <v>59</v>
      </c>
    </row>
    <row r="18" spans="1:6" x14ac:dyDescent="0.25">
      <c r="A18" s="51" t="s">
        <v>3595</v>
      </c>
      <c r="B18" s="52" t="s">
        <v>0</v>
      </c>
      <c r="C18" s="53">
        <v>30000</v>
      </c>
      <c r="D18" s="53">
        <f t="shared" si="0"/>
        <v>110100</v>
      </c>
      <c r="E18" s="53">
        <f t="shared" si="1"/>
        <v>25800</v>
      </c>
      <c r="F18" s="54">
        <v>59</v>
      </c>
    </row>
    <row r="19" spans="1:6" x14ac:dyDescent="0.25">
      <c r="A19" s="51" t="s">
        <v>3596</v>
      </c>
      <c r="B19" s="52" t="s">
        <v>0</v>
      </c>
      <c r="C19" s="53">
        <v>350</v>
      </c>
      <c r="D19" s="53">
        <f t="shared" si="0"/>
        <v>1284.5</v>
      </c>
      <c r="E19" s="53">
        <f t="shared" si="1"/>
        <v>301</v>
      </c>
      <c r="F19" s="54">
        <v>59</v>
      </c>
    </row>
    <row r="20" spans="1:6" x14ac:dyDescent="0.25">
      <c r="A20" s="51" t="s">
        <v>3597</v>
      </c>
      <c r="B20" s="52" t="s">
        <v>0</v>
      </c>
      <c r="C20" s="53">
        <v>55000</v>
      </c>
      <c r="D20" s="53">
        <f t="shared" si="0"/>
        <v>201850</v>
      </c>
      <c r="E20" s="53">
        <f t="shared" si="1"/>
        <v>47300</v>
      </c>
      <c r="F20" s="54">
        <v>59</v>
      </c>
    </row>
    <row r="21" spans="1:6" x14ac:dyDescent="0.25">
      <c r="A21" s="51" t="s">
        <v>3598</v>
      </c>
      <c r="B21" s="52" t="s">
        <v>0</v>
      </c>
      <c r="C21" s="53">
        <v>52000</v>
      </c>
      <c r="D21" s="53">
        <f t="shared" si="0"/>
        <v>190840</v>
      </c>
      <c r="E21" s="53">
        <f t="shared" si="1"/>
        <v>44720</v>
      </c>
      <c r="F21" s="54">
        <v>59</v>
      </c>
    </row>
    <row r="22" spans="1:6" x14ac:dyDescent="0.25">
      <c r="A22" s="51" t="s">
        <v>3599</v>
      </c>
      <c r="B22" s="52" t="s">
        <v>0</v>
      </c>
      <c r="C22" s="53">
        <v>6800</v>
      </c>
      <c r="D22" s="53">
        <f t="shared" si="0"/>
        <v>24956</v>
      </c>
      <c r="E22" s="53">
        <f t="shared" si="1"/>
        <v>5848</v>
      </c>
      <c r="F22" s="54">
        <v>59</v>
      </c>
    </row>
    <row r="23" spans="1:6" x14ac:dyDescent="0.25">
      <c r="A23" s="51" t="s">
        <v>3600</v>
      </c>
      <c r="B23" s="52" t="s">
        <v>0</v>
      </c>
      <c r="C23" s="53">
        <v>20000</v>
      </c>
      <c r="D23" s="53">
        <f t="shared" si="0"/>
        <v>73400</v>
      </c>
      <c r="E23" s="53">
        <f t="shared" si="1"/>
        <v>17200</v>
      </c>
      <c r="F23" s="54">
        <v>59</v>
      </c>
    </row>
    <row r="24" spans="1:6" x14ac:dyDescent="0.25">
      <c r="A24" s="51" t="s">
        <v>3601</v>
      </c>
      <c r="B24" s="52" t="s">
        <v>0</v>
      </c>
      <c r="C24" s="53">
        <v>28000</v>
      </c>
      <c r="D24" s="53">
        <f t="shared" si="0"/>
        <v>102760</v>
      </c>
      <c r="E24" s="53">
        <f t="shared" si="1"/>
        <v>24080</v>
      </c>
      <c r="F24" s="54">
        <v>59</v>
      </c>
    </row>
    <row r="25" spans="1:6" x14ac:dyDescent="0.25">
      <c r="A25" s="51" t="s">
        <v>3602</v>
      </c>
      <c r="B25" s="52" t="s">
        <v>0</v>
      </c>
      <c r="C25" s="53">
        <v>40000</v>
      </c>
      <c r="D25" s="53">
        <f t="shared" si="0"/>
        <v>146800</v>
      </c>
      <c r="E25" s="53">
        <f t="shared" si="1"/>
        <v>34400</v>
      </c>
      <c r="F25" s="54">
        <v>59</v>
      </c>
    </row>
    <row r="26" spans="1:6" x14ac:dyDescent="0.25">
      <c r="A26" s="51" t="s">
        <v>3603</v>
      </c>
      <c r="B26" s="52" t="s">
        <v>0</v>
      </c>
      <c r="C26" s="53">
        <v>15000</v>
      </c>
      <c r="D26" s="53">
        <f t="shared" si="0"/>
        <v>55050</v>
      </c>
      <c r="E26" s="53">
        <f t="shared" si="1"/>
        <v>12900</v>
      </c>
      <c r="F26" s="54">
        <v>59</v>
      </c>
    </row>
    <row r="27" spans="1:6" x14ac:dyDescent="0.25">
      <c r="A27" s="51" t="s">
        <v>3604</v>
      </c>
      <c r="B27" s="52" t="s">
        <v>2</v>
      </c>
      <c r="C27" s="53">
        <v>114000</v>
      </c>
      <c r="D27" s="53">
        <f t="shared" si="0"/>
        <v>418380</v>
      </c>
      <c r="E27" s="53">
        <f t="shared" si="1"/>
        <v>98040</v>
      </c>
      <c r="F27" s="54">
        <v>59</v>
      </c>
    </row>
    <row r="28" spans="1:6" x14ac:dyDescent="0.25">
      <c r="A28" s="51" t="s">
        <v>3605</v>
      </c>
      <c r="B28" s="52" t="s">
        <v>0</v>
      </c>
      <c r="C28" s="53">
        <v>13000</v>
      </c>
      <c r="D28" s="53">
        <f t="shared" si="0"/>
        <v>47710</v>
      </c>
      <c r="E28" s="53">
        <f t="shared" si="1"/>
        <v>11180</v>
      </c>
      <c r="F28" s="54">
        <v>59</v>
      </c>
    </row>
    <row r="29" spans="1:6" x14ac:dyDescent="0.25">
      <c r="A29" s="51" t="s">
        <v>3606</v>
      </c>
      <c r="B29" s="52" t="s">
        <v>0</v>
      </c>
      <c r="C29" s="53">
        <v>100</v>
      </c>
      <c r="D29" s="53">
        <f t="shared" si="0"/>
        <v>367</v>
      </c>
      <c r="E29" s="53">
        <f t="shared" si="1"/>
        <v>86</v>
      </c>
      <c r="F29" s="54">
        <v>59</v>
      </c>
    </row>
    <row r="30" spans="1:6" x14ac:dyDescent="0.25">
      <c r="A30" s="51" t="s">
        <v>3607</v>
      </c>
      <c r="B30" s="52" t="s">
        <v>0</v>
      </c>
      <c r="C30" s="53">
        <v>7500</v>
      </c>
      <c r="D30" s="53">
        <f t="shared" si="0"/>
        <v>27525</v>
      </c>
      <c r="E30" s="53">
        <f t="shared" si="1"/>
        <v>6450</v>
      </c>
      <c r="F30" s="54">
        <v>59</v>
      </c>
    </row>
    <row r="31" spans="1:6" x14ac:dyDescent="0.25">
      <c r="A31" s="51" t="s">
        <v>3608</v>
      </c>
      <c r="B31" s="52" t="s">
        <v>0</v>
      </c>
      <c r="C31" s="53">
        <v>3500</v>
      </c>
      <c r="D31" s="53">
        <f t="shared" si="0"/>
        <v>12845</v>
      </c>
      <c r="E31" s="53">
        <f t="shared" si="1"/>
        <v>3010</v>
      </c>
      <c r="F31" s="54">
        <v>59</v>
      </c>
    </row>
    <row r="32" spans="1:6" x14ac:dyDescent="0.25">
      <c r="A32" s="51" t="s">
        <v>3609</v>
      </c>
      <c r="B32" s="52" t="s">
        <v>0</v>
      </c>
      <c r="C32" s="53">
        <v>28000</v>
      </c>
      <c r="D32" s="53">
        <f t="shared" si="0"/>
        <v>102760</v>
      </c>
      <c r="E32" s="53">
        <f t="shared" si="1"/>
        <v>24080</v>
      </c>
      <c r="F32" s="54">
        <v>59</v>
      </c>
    </row>
    <row r="33" spans="1:6" x14ac:dyDescent="0.25">
      <c r="A33" s="51" t="s">
        <v>3610</v>
      </c>
      <c r="B33" s="52" t="s">
        <v>0</v>
      </c>
      <c r="C33" s="53">
        <v>18400</v>
      </c>
      <c r="D33" s="53">
        <f t="shared" si="0"/>
        <v>67528</v>
      </c>
      <c r="E33" s="53">
        <f t="shared" si="1"/>
        <v>15824</v>
      </c>
      <c r="F33" s="54">
        <v>59</v>
      </c>
    </row>
    <row r="34" spans="1:6" x14ac:dyDescent="0.25">
      <c r="A34" s="51" t="s">
        <v>3611</v>
      </c>
      <c r="B34" s="52" t="s">
        <v>2</v>
      </c>
      <c r="C34" s="53">
        <v>15800</v>
      </c>
      <c r="D34" s="53">
        <f t="shared" si="0"/>
        <v>57986</v>
      </c>
      <c r="E34" s="53">
        <f t="shared" si="1"/>
        <v>13588</v>
      </c>
      <c r="F34" s="54">
        <v>59</v>
      </c>
    </row>
    <row r="35" spans="1:6" x14ac:dyDescent="0.25">
      <c r="A35" s="51" t="s">
        <v>3612</v>
      </c>
      <c r="B35" s="52" t="s">
        <v>0</v>
      </c>
      <c r="C35" s="53">
        <v>5000</v>
      </c>
      <c r="D35" s="53">
        <f t="shared" si="0"/>
        <v>18350</v>
      </c>
      <c r="E35" s="53">
        <f t="shared" si="1"/>
        <v>4300</v>
      </c>
      <c r="F35" s="54">
        <v>59</v>
      </c>
    </row>
    <row r="36" spans="1:6" x14ac:dyDescent="0.25">
      <c r="A36" s="51" t="s">
        <v>3613</v>
      </c>
      <c r="B36" s="52" t="s">
        <v>0</v>
      </c>
      <c r="C36" s="53">
        <v>1680</v>
      </c>
      <c r="D36" s="53">
        <f t="shared" si="0"/>
        <v>6165.5999999999995</v>
      </c>
      <c r="E36" s="53">
        <f t="shared" si="1"/>
        <v>1444.8</v>
      </c>
      <c r="F36" s="54">
        <v>59</v>
      </c>
    </row>
    <row r="37" spans="1:6" x14ac:dyDescent="0.25">
      <c r="A37" s="51" t="s">
        <v>3614</v>
      </c>
      <c r="B37" s="52" t="s">
        <v>0</v>
      </c>
      <c r="C37" s="53">
        <v>80000</v>
      </c>
      <c r="D37" s="53">
        <f t="shared" si="0"/>
        <v>293600</v>
      </c>
      <c r="E37" s="53">
        <f t="shared" si="1"/>
        <v>68800</v>
      </c>
      <c r="F37" s="54">
        <v>59</v>
      </c>
    </row>
    <row r="38" spans="1:6" x14ac:dyDescent="0.25">
      <c r="A38" s="51" t="s">
        <v>3615</v>
      </c>
      <c r="B38" s="52" t="s">
        <v>0</v>
      </c>
      <c r="C38" s="53">
        <v>8600</v>
      </c>
      <c r="D38" s="53">
        <f t="shared" si="0"/>
        <v>31562</v>
      </c>
      <c r="E38" s="53">
        <f t="shared" si="1"/>
        <v>7396</v>
      </c>
      <c r="F38" s="54">
        <v>59</v>
      </c>
    </row>
    <row r="39" spans="1:6" x14ac:dyDescent="0.25">
      <c r="A39" s="51" t="s">
        <v>3616</v>
      </c>
      <c r="B39" s="52" t="s">
        <v>2</v>
      </c>
      <c r="C39" s="53">
        <v>43200</v>
      </c>
      <c r="D39" s="53">
        <f t="shared" si="0"/>
        <v>158544</v>
      </c>
      <c r="E39" s="53">
        <f t="shared" si="1"/>
        <v>37152</v>
      </c>
      <c r="F39" s="54">
        <v>59</v>
      </c>
    </row>
    <row r="40" spans="1:6" x14ac:dyDescent="0.25">
      <c r="A40" s="51" t="s">
        <v>3617</v>
      </c>
      <c r="B40" s="52" t="s">
        <v>2</v>
      </c>
      <c r="C40" s="53">
        <v>65000</v>
      </c>
      <c r="D40" s="53">
        <f t="shared" si="0"/>
        <v>238550</v>
      </c>
      <c r="E40" s="53">
        <f t="shared" si="1"/>
        <v>55900</v>
      </c>
      <c r="F40" s="54">
        <v>59</v>
      </c>
    </row>
    <row r="41" spans="1:6" x14ac:dyDescent="0.25">
      <c r="A41" s="51" t="s">
        <v>3618</v>
      </c>
      <c r="B41" s="52" t="s">
        <v>2</v>
      </c>
      <c r="C41" s="53">
        <v>24000</v>
      </c>
      <c r="D41" s="53">
        <f t="shared" si="0"/>
        <v>88080</v>
      </c>
      <c r="E41" s="53">
        <f t="shared" si="1"/>
        <v>20640</v>
      </c>
      <c r="F41" s="54">
        <v>59</v>
      </c>
    </row>
    <row r="42" spans="1:6" x14ac:dyDescent="0.25">
      <c r="A42" s="51" t="s">
        <v>3619</v>
      </c>
      <c r="B42" s="52" t="s">
        <v>2</v>
      </c>
      <c r="C42" s="53">
        <v>15000</v>
      </c>
      <c r="D42" s="53">
        <f t="shared" si="0"/>
        <v>55050</v>
      </c>
      <c r="E42" s="53">
        <f t="shared" si="1"/>
        <v>12900</v>
      </c>
      <c r="F42" s="54">
        <v>59</v>
      </c>
    </row>
    <row r="43" spans="1:6" x14ac:dyDescent="0.25">
      <c r="A43" s="51" t="s">
        <v>3620</v>
      </c>
      <c r="B43" s="52" t="s">
        <v>0</v>
      </c>
      <c r="C43" s="53">
        <v>43000</v>
      </c>
      <c r="D43" s="53">
        <f t="shared" si="0"/>
        <v>157810</v>
      </c>
      <c r="E43" s="53">
        <f t="shared" si="1"/>
        <v>36980</v>
      </c>
      <c r="F43" s="54">
        <v>59</v>
      </c>
    </row>
    <row r="44" spans="1:6" x14ac:dyDescent="0.25">
      <c r="A44" s="51" t="s">
        <v>3621</v>
      </c>
      <c r="B44" s="52" t="s">
        <v>0</v>
      </c>
      <c r="C44" s="53">
        <v>14700</v>
      </c>
      <c r="D44" s="53">
        <f t="shared" si="0"/>
        <v>53949</v>
      </c>
      <c r="E44" s="53">
        <f t="shared" si="1"/>
        <v>12642</v>
      </c>
      <c r="F44" s="54">
        <v>59</v>
      </c>
    </row>
    <row r="45" spans="1:6" x14ac:dyDescent="0.25">
      <c r="A45" s="51" t="s">
        <v>3622</v>
      </c>
      <c r="B45" s="52" t="s">
        <v>0</v>
      </c>
      <c r="C45" s="53">
        <v>19250</v>
      </c>
      <c r="D45" s="53">
        <f t="shared" si="0"/>
        <v>70647.5</v>
      </c>
      <c r="E45" s="53">
        <f t="shared" si="1"/>
        <v>16555</v>
      </c>
      <c r="F45" s="54">
        <v>59</v>
      </c>
    </row>
    <row r="46" spans="1:6" x14ac:dyDescent="0.25">
      <c r="A46" s="51" t="s">
        <v>3623</v>
      </c>
      <c r="B46" s="52" t="s">
        <v>0</v>
      </c>
      <c r="C46" s="53">
        <v>15000</v>
      </c>
      <c r="D46" s="53">
        <f t="shared" si="0"/>
        <v>55050</v>
      </c>
      <c r="E46" s="53">
        <f t="shared" si="1"/>
        <v>12900</v>
      </c>
      <c r="F46" s="54">
        <v>59</v>
      </c>
    </row>
    <row r="47" spans="1:6" x14ac:dyDescent="0.25">
      <c r="A47" s="51" t="s">
        <v>3624</v>
      </c>
      <c r="B47" s="52" t="s">
        <v>0</v>
      </c>
      <c r="C47" s="53">
        <v>24000</v>
      </c>
      <c r="D47" s="53">
        <f t="shared" si="0"/>
        <v>88080</v>
      </c>
      <c r="E47" s="53">
        <f t="shared" si="1"/>
        <v>20640</v>
      </c>
      <c r="F47" s="54">
        <v>59</v>
      </c>
    </row>
    <row r="48" spans="1:6" x14ac:dyDescent="0.25">
      <c r="A48" s="51" t="s">
        <v>3625</v>
      </c>
      <c r="B48" s="52" t="s">
        <v>0</v>
      </c>
      <c r="C48" s="53">
        <v>14000</v>
      </c>
      <c r="D48" s="53">
        <f t="shared" si="0"/>
        <v>51380</v>
      </c>
      <c r="E48" s="53">
        <f t="shared" si="1"/>
        <v>12040</v>
      </c>
      <c r="F48" s="54">
        <v>59</v>
      </c>
    </row>
    <row r="49" spans="1:6" x14ac:dyDescent="0.25">
      <c r="A49" s="51" t="s">
        <v>3626</v>
      </c>
      <c r="B49" s="52" t="s">
        <v>0</v>
      </c>
      <c r="C49" s="53">
        <v>7300</v>
      </c>
      <c r="D49" s="53">
        <f t="shared" si="0"/>
        <v>26791</v>
      </c>
      <c r="E49" s="53">
        <f t="shared" si="1"/>
        <v>6278</v>
      </c>
      <c r="F49" s="54">
        <v>59</v>
      </c>
    </row>
    <row r="50" spans="1:6" x14ac:dyDescent="0.25">
      <c r="A50" s="51" t="s">
        <v>3627</v>
      </c>
      <c r="B50" s="52" t="s">
        <v>0</v>
      </c>
      <c r="C50" s="53">
        <v>79000</v>
      </c>
      <c r="D50" s="53">
        <f t="shared" si="0"/>
        <v>289930</v>
      </c>
      <c r="E50" s="53">
        <f t="shared" si="1"/>
        <v>67940</v>
      </c>
      <c r="F50" s="54">
        <v>59</v>
      </c>
    </row>
    <row r="51" spans="1:6" x14ac:dyDescent="0.25">
      <c r="A51" s="51" t="s">
        <v>3628</v>
      </c>
      <c r="B51" s="52" t="s">
        <v>0</v>
      </c>
      <c r="C51" s="53">
        <v>5000</v>
      </c>
      <c r="D51" s="53">
        <f t="shared" si="0"/>
        <v>18350</v>
      </c>
      <c r="E51" s="53">
        <f t="shared" si="1"/>
        <v>4300</v>
      </c>
      <c r="F51" s="54">
        <v>59</v>
      </c>
    </row>
    <row r="52" spans="1:6" x14ac:dyDescent="0.25">
      <c r="A52" s="51" t="s">
        <v>3629</v>
      </c>
      <c r="B52" s="52" t="s">
        <v>0</v>
      </c>
      <c r="C52" s="53">
        <v>6850</v>
      </c>
      <c r="D52" s="53">
        <f t="shared" si="0"/>
        <v>25139.5</v>
      </c>
      <c r="E52" s="53">
        <f t="shared" si="1"/>
        <v>5891</v>
      </c>
      <c r="F52" s="54">
        <v>59</v>
      </c>
    </row>
    <row r="53" spans="1:6" x14ac:dyDescent="0.25">
      <c r="A53" s="51" t="s">
        <v>3630</v>
      </c>
      <c r="B53" s="52" t="s">
        <v>0</v>
      </c>
      <c r="C53" s="53">
        <v>28700</v>
      </c>
      <c r="D53" s="53">
        <f t="shared" si="0"/>
        <v>105329</v>
      </c>
      <c r="E53" s="53">
        <f t="shared" si="1"/>
        <v>24682</v>
      </c>
      <c r="F53" s="54">
        <v>59</v>
      </c>
    </row>
    <row r="54" spans="1:6" x14ac:dyDescent="0.25">
      <c r="A54" s="51" t="s">
        <v>3631</v>
      </c>
      <c r="B54" s="52" t="s">
        <v>0</v>
      </c>
      <c r="C54" s="53">
        <v>7800</v>
      </c>
      <c r="D54" s="53">
        <f t="shared" si="0"/>
        <v>28626</v>
      </c>
      <c r="E54" s="53">
        <f t="shared" si="1"/>
        <v>6708</v>
      </c>
      <c r="F54" s="54">
        <v>59</v>
      </c>
    </row>
    <row r="55" spans="1:6" x14ac:dyDescent="0.25">
      <c r="A55" s="51" t="s">
        <v>3632</v>
      </c>
      <c r="B55" s="52" t="s">
        <v>0</v>
      </c>
      <c r="C55" s="53">
        <v>21000</v>
      </c>
      <c r="D55" s="53">
        <f t="shared" si="0"/>
        <v>77070</v>
      </c>
      <c r="E55" s="53">
        <f t="shared" si="1"/>
        <v>18060</v>
      </c>
      <c r="F55" s="54">
        <v>59</v>
      </c>
    </row>
    <row r="56" spans="1:6" x14ac:dyDescent="0.25">
      <c r="A56" s="51" t="s">
        <v>3633</v>
      </c>
      <c r="B56" s="52" t="s">
        <v>2</v>
      </c>
      <c r="C56" s="53">
        <v>28000</v>
      </c>
      <c r="D56" s="53">
        <f t="shared" si="0"/>
        <v>102760</v>
      </c>
      <c r="E56" s="53">
        <f t="shared" si="1"/>
        <v>24080</v>
      </c>
      <c r="F56" s="54">
        <v>59</v>
      </c>
    </row>
    <row r="57" spans="1:6" x14ac:dyDescent="0.25">
      <c r="A57" s="51" t="s">
        <v>3634</v>
      </c>
      <c r="B57" s="52" t="s">
        <v>0</v>
      </c>
      <c r="C57" s="53">
        <v>7500</v>
      </c>
      <c r="D57" s="53">
        <f t="shared" si="0"/>
        <v>27525</v>
      </c>
      <c r="E57" s="53">
        <f t="shared" si="1"/>
        <v>6450</v>
      </c>
      <c r="F57" s="54">
        <v>59</v>
      </c>
    </row>
    <row r="58" spans="1:6" x14ac:dyDescent="0.25">
      <c r="A58" s="51" t="s">
        <v>3635</v>
      </c>
      <c r="B58" s="52" t="s">
        <v>0</v>
      </c>
      <c r="C58" s="53">
        <v>3500</v>
      </c>
      <c r="D58" s="53">
        <f t="shared" si="0"/>
        <v>12845</v>
      </c>
      <c r="E58" s="53">
        <f t="shared" si="1"/>
        <v>3010</v>
      </c>
      <c r="F58" s="54">
        <v>59</v>
      </c>
    </row>
    <row r="59" spans="1:6" x14ac:dyDescent="0.25">
      <c r="A59" s="51" t="s">
        <v>3636</v>
      </c>
      <c r="B59" s="52" t="s">
        <v>0</v>
      </c>
      <c r="C59" s="53">
        <v>24000</v>
      </c>
      <c r="D59" s="53">
        <f t="shared" si="0"/>
        <v>88080</v>
      </c>
      <c r="E59" s="53">
        <f t="shared" si="1"/>
        <v>20640</v>
      </c>
      <c r="F59" s="54">
        <v>59</v>
      </c>
    </row>
    <row r="60" spans="1:6" x14ac:dyDescent="0.25">
      <c r="A60" s="51" t="s">
        <v>3637</v>
      </c>
      <c r="B60" s="52" t="s">
        <v>0</v>
      </c>
      <c r="C60" s="53">
        <v>21000</v>
      </c>
      <c r="D60" s="53">
        <f t="shared" si="0"/>
        <v>77070</v>
      </c>
      <c r="E60" s="53">
        <f t="shared" si="1"/>
        <v>18060</v>
      </c>
      <c r="F60" s="54">
        <v>59</v>
      </c>
    </row>
    <row r="61" spans="1:6" x14ac:dyDescent="0.25">
      <c r="A61" s="51" t="s">
        <v>3638</v>
      </c>
      <c r="B61" s="52" t="s">
        <v>2</v>
      </c>
      <c r="C61" s="53">
        <v>5500</v>
      </c>
      <c r="D61" s="53">
        <f t="shared" si="0"/>
        <v>20185</v>
      </c>
      <c r="E61" s="53">
        <f t="shared" si="1"/>
        <v>4730</v>
      </c>
      <c r="F61" s="54">
        <v>59</v>
      </c>
    </row>
    <row r="62" spans="1:6" x14ac:dyDescent="0.25">
      <c r="A62" s="51" t="s">
        <v>3639</v>
      </c>
      <c r="B62" s="52" t="s">
        <v>0</v>
      </c>
      <c r="C62" s="53">
        <v>9900</v>
      </c>
      <c r="D62" s="53">
        <f t="shared" si="0"/>
        <v>36333</v>
      </c>
      <c r="E62" s="53">
        <f t="shared" si="1"/>
        <v>8514</v>
      </c>
      <c r="F62" s="54">
        <v>59</v>
      </c>
    </row>
    <row r="63" spans="1:6" x14ac:dyDescent="0.25">
      <c r="A63" s="51" t="s">
        <v>3640</v>
      </c>
      <c r="B63" s="52" t="s">
        <v>0</v>
      </c>
      <c r="C63" s="53">
        <v>80000</v>
      </c>
      <c r="D63" s="53">
        <f t="shared" si="0"/>
        <v>293600</v>
      </c>
      <c r="E63" s="53">
        <f t="shared" si="1"/>
        <v>68800</v>
      </c>
      <c r="F63" s="54">
        <v>59</v>
      </c>
    </row>
    <row r="64" spans="1:6" x14ac:dyDescent="0.25">
      <c r="A64" s="51" t="s">
        <v>3641</v>
      </c>
      <c r="B64" s="52" t="s">
        <v>0</v>
      </c>
      <c r="C64" s="53">
        <v>19280</v>
      </c>
      <c r="D64" s="53">
        <f t="shared" si="0"/>
        <v>70757.600000000006</v>
      </c>
      <c r="E64" s="53">
        <f t="shared" si="1"/>
        <v>16580.8</v>
      </c>
      <c r="F64" s="54">
        <v>59</v>
      </c>
    </row>
    <row r="65" spans="1:6" x14ac:dyDescent="0.25">
      <c r="A65" s="51" t="s">
        <v>3642</v>
      </c>
      <c r="B65" s="52" t="s">
        <v>0</v>
      </c>
      <c r="C65" s="53">
        <v>50000</v>
      </c>
      <c r="D65" s="53">
        <f t="shared" si="0"/>
        <v>183500</v>
      </c>
      <c r="E65" s="53">
        <f t="shared" si="1"/>
        <v>43000</v>
      </c>
      <c r="F65" s="54">
        <v>59</v>
      </c>
    </row>
    <row r="66" spans="1:6" x14ac:dyDescent="0.25">
      <c r="A66" s="51" t="s">
        <v>1436</v>
      </c>
      <c r="B66" s="52" t="s">
        <v>2</v>
      </c>
      <c r="C66" s="53">
        <v>45000</v>
      </c>
      <c r="D66" s="53">
        <f t="shared" ref="D66:D73" si="2">3.67*C66</f>
        <v>165150</v>
      </c>
      <c r="E66" s="53">
        <f t="shared" ref="E66:E73" si="3">C66*0.86</f>
        <v>38700</v>
      </c>
      <c r="F66" s="54">
        <v>59</v>
      </c>
    </row>
    <row r="67" spans="1:6" x14ac:dyDescent="0.25">
      <c r="A67" s="51" t="s">
        <v>1437</v>
      </c>
      <c r="B67" s="52" t="s">
        <v>2</v>
      </c>
      <c r="C67" s="53">
        <v>18000</v>
      </c>
      <c r="D67" s="53">
        <f t="shared" si="2"/>
        <v>66060</v>
      </c>
      <c r="E67" s="53">
        <f t="shared" si="3"/>
        <v>15480</v>
      </c>
      <c r="F67" s="54">
        <v>59</v>
      </c>
    </row>
    <row r="68" spans="1:6" x14ac:dyDescent="0.25">
      <c r="A68" s="51" t="s">
        <v>3643</v>
      </c>
      <c r="B68" s="52" t="s">
        <v>0</v>
      </c>
      <c r="C68" s="53">
        <v>5000</v>
      </c>
      <c r="D68" s="53">
        <f t="shared" si="2"/>
        <v>18350</v>
      </c>
      <c r="E68" s="53">
        <f t="shared" si="3"/>
        <v>4300</v>
      </c>
      <c r="F68" s="54">
        <v>59</v>
      </c>
    </row>
    <row r="69" spans="1:6" x14ac:dyDescent="0.25">
      <c r="A69" s="51" t="s">
        <v>3644</v>
      </c>
      <c r="B69" s="52" t="s">
        <v>2</v>
      </c>
      <c r="C69" s="53">
        <v>6000</v>
      </c>
      <c r="D69" s="53">
        <f t="shared" si="2"/>
        <v>22020</v>
      </c>
      <c r="E69" s="53">
        <f t="shared" si="3"/>
        <v>5160</v>
      </c>
      <c r="F69" s="54">
        <v>59</v>
      </c>
    </row>
    <row r="70" spans="1:6" x14ac:dyDescent="0.25">
      <c r="A70" s="51" t="s">
        <v>3645</v>
      </c>
      <c r="B70" s="52" t="s">
        <v>0</v>
      </c>
      <c r="C70" s="53">
        <v>9300</v>
      </c>
      <c r="D70" s="53">
        <f t="shared" si="2"/>
        <v>34131</v>
      </c>
      <c r="E70" s="53">
        <f t="shared" si="3"/>
        <v>7998</v>
      </c>
      <c r="F70" s="54">
        <v>59</v>
      </c>
    </row>
    <row r="71" spans="1:6" x14ac:dyDescent="0.25">
      <c r="A71" s="51" t="s">
        <v>3646</v>
      </c>
      <c r="B71" s="52" t="s">
        <v>0</v>
      </c>
      <c r="C71" s="53">
        <v>39000</v>
      </c>
      <c r="D71" s="53">
        <f t="shared" si="2"/>
        <v>143130</v>
      </c>
      <c r="E71" s="53">
        <f t="shared" si="3"/>
        <v>33540</v>
      </c>
      <c r="F71" s="54">
        <v>59</v>
      </c>
    </row>
    <row r="72" spans="1:6" x14ac:dyDescent="0.25">
      <c r="A72" s="51" t="s">
        <v>3647</v>
      </c>
      <c r="B72" s="52" t="s">
        <v>0</v>
      </c>
      <c r="C72" s="53">
        <v>14900</v>
      </c>
      <c r="D72" s="53">
        <f t="shared" si="2"/>
        <v>54683</v>
      </c>
      <c r="E72" s="53">
        <f t="shared" si="3"/>
        <v>12814</v>
      </c>
      <c r="F72" s="54">
        <v>59</v>
      </c>
    </row>
    <row r="73" spans="1:6" x14ac:dyDescent="0.25">
      <c r="A73" s="51" t="s">
        <v>3648</v>
      </c>
      <c r="B73" s="52" t="s">
        <v>0</v>
      </c>
      <c r="C73" s="53">
        <v>5000</v>
      </c>
      <c r="D73" s="53">
        <f t="shared" si="2"/>
        <v>18350</v>
      </c>
      <c r="E73" s="53">
        <f t="shared" si="3"/>
        <v>4300</v>
      </c>
      <c r="F73" s="54">
        <v>59</v>
      </c>
    </row>
    <row r="74" spans="1:6" x14ac:dyDescent="0.25">
      <c r="A74" s="51" t="s">
        <v>3649</v>
      </c>
      <c r="B74" s="52" t="s">
        <v>0</v>
      </c>
      <c r="C74" s="53">
        <v>4300</v>
      </c>
      <c r="D74" s="53">
        <f>3.67*C74</f>
        <v>15781</v>
      </c>
      <c r="E74" s="53">
        <f>C74*0.86</f>
        <v>3698</v>
      </c>
      <c r="F74" s="54">
        <v>59</v>
      </c>
    </row>
    <row r="75" spans="1:6" x14ac:dyDescent="0.25">
      <c r="A75" s="51" t="s">
        <v>3650</v>
      </c>
      <c r="B75" s="52" t="s">
        <v>0</v>
      </c>
      <c r="C75" s="53">
        <v>2000</v>
      </c>
      <c r="D75" s="53">
        <f t="shared" ref="D75:D138" si="4">3.67*C75</f>
        <v>7340</v>
      </c>
      <c r="E75" s="53">
        <f t="shared" ref="E75:E138" si="5">C75*0.86</f>
        <v>1720</v>
      </c>
      <c r="F75" s="54">
        <v>59</v>
      </c>
    </row>
    <row r="76" spans="1:6" x14ac:dyDescent="0.25">
      <c r="A76" s="51" t="s">
        <v>3651</v>
      </c>
      <c r="B76" s="52" t="s">
        <v>0</v>
      </c>
      <c r="C76" s="53">
        <v>2820</v>
      </c>
      <c r="D76" s="53">
        <f t="shared" si="4"/>
        <v>10349.4</v>
      </c>
      <c r="E76" s="53">
        <f t="shared" si="5"/>
        <v>2425.1999999999998</v>
      </c>
      <c r="F76" s="54">
        <v>59</v>
      </c>
    </row>
    <row r="77" spans="1:6" x14ac:dyDescent="0.25">
      <c r="A77" s="51" t="s">
        <v>3652</v>
      </c>
      <c r="B77" s="52" t="s">
        <v>0</v>
      </c>
      <c r="C77" s="53">
        <v>2900</v>
      </c>
      <c r="D77" s="53">
        <f t="shared" si="4"/>
        <v>10643</v>
      </c>
      <c r="E77" s="53">
        <f t="shared" si="5"/>
        <v>2494</v>
      </c>
      <c r="F77" s="54">
        <v>59</v>
      </c>
    </row>
    <row r="78" spans="1:6" x14ac:dyDescent="0.25">
      <c r="A78" s="51" t="s">
        <v>3653</v>
      </c>
      <c r="B78" s="52" t="s">
        <v>0</v>
      </c>
      <c r="C78" s="53">
        <v>2250</v>
      </c>
      <c r="D78" s="53">
        <f t="shared" si="4"/>
        <v>8257.5</v>
      </c>
      <c r="E78" s="53">
        <f t="shared" si="5"/>
        <v>1935</v>
      </c>
      <c r="F78" s="54">
        <v>59</v>
      </c>
    </row>
    <row r="79" spans="1:6" x14ac:dyDescent="0.25">
      <c r="A79" s="51" t="s">
        <v>3654</v>
      </c>
      <c r="B79" s="52" t="s">
        <v>0</v>
      </c>
      <c r="C79" s="53">
        <v>68500</v>
      </c>
      <c r="D79" s="53">
        <f t="shared" si="4"/>
        <v>251395</v>
      </c>
      <c r="E79" s="53">
        <f t="shared" si="5"/>
        <v>58910</v>
      </c>
      <c r="F79" s="54">
        <v>59</v>
      </c>
    </row>
    <row r="80" spans="1:6" x14ac:dyDescent="0.25">
      <c r="A80" s="51" t="s">
        <v>3655</v>
      </c>
      <c r="B80" s="52" t="s">
        <v>0</v>
      </c>
      <c r="C80" s="53">
        <v>8000</v>
      </c>
      <c r="D80" s="53">
        <f t="shared" si="4"/>
        <v>29360</v>
      </c>
      <c r="E80" s="53">
        <f t="shared" si="5"/>
        <v>6880</v>
      </c>
      <c r="F80" s="54">
        <v>59</v>
      </c>
    </row>
    <row r="81" spans="1:6" x14ac:dyDescent="0.25">
      <c r="A81" s="51" t="s">
        <v>1438</v>
      </c>
      <c r="B81" s="52" t="s">
        <v>0</v>
      </c>
      <c r="C81" s="53">
        <v>12000</v>
      </c>
      <c r="D81" s="53">
        <f t="shared" si="4"/>
        <v>44040</v>
      </c>
      <c r="E81" s="53">
        <f t="shared" si="5"/>
        <v>10320</v>
      </c>
      <c r="F81" s="54">
        <v>59</v>
      </c>
    </row>
    <row r="82" spans="1:6" x14ac:dyDescent="0.25">
      <c r="A82" s="51" t="s">
        <v>3656</v>
      </c>
      <c r="B82" s="52" t="s">
        <v>0</v>
      </c>
      <c r="C82" s="53">
        <v>5600</v>
      </c>
      <c r="D82" s="53">
        <f t="shared" si="4"/>
        <v>20552</v>
      </c>
      <c r="E82" s="53">
        <f t="shared" si="5"/>
        <v>4816</v>
      </c>
      <c r="F82" s="54">
        <v>59</v>
      </c>
    </row>
    <row r="83" spans="1:6" x14ac:dyDescent="0.25">
      <c r="A83" s="51" t="s">
        <v>3657</v>
      </c>
      <c r="B83" s="52" t="s">
        <v>2</v>
      </c>
      <c r="C83" s="53">
        <v>78000</v>
      </c>
      <c r="D83" s="53">
        <f t="shared" si="4"/>
        <v>286260</v>
      </c>
      <c r="E83" s="53">
        <f t="shared" si="5"/>
        <v>67080</v>
      </c>
      <c r="F83" s="54">
        <v>59</v>
      </c>
    </row>
    <row r="84" spans="1:6" x14ac:dyDescent="0.25">
      <c r="A84" s="51" t="s">
        <v>1439</v>
      </c>
      <c r="B84" s="52" t="s">
        <v>2</v>
      </c>
      <c r="C84" s="53">
        <v>18660</v>
      </c>
      <c r="D84" s="53">
        <f t="shared" si="4"/>
        <v>68482.2</v>
      </c>
      <c r="E84" s="53">
        <f t="shared" si="5"/>
        <v>16047.6</v>
      </c>
      <c r="F84" s="54">
        <v>59</v>
      </c>
    </row>
    <row r="85" spans="1:6" x14ac:dyDescent="0.25">
      <c r="A85" s="51" t="s">
        <v>1440</v>
      </c>
      <c r="B85" s="52" t="s">
        <v>0</v>
      </c>
      <c r="C85" s="53">
        <v>10000</v>
      </c>
      <c r="D85" s="53">
        <f t="shared" si="4"/>
        <v>36700</v>
      </c>
      <c r="E85" s="53">
        <f t="shared" si="5"/>
        <v>8600</v>
      </c>
      <c r="F85" s="54">
        <v>59</v>
      </c>
    </row>
    <row r="86" spans="1:6" x14ac:dyDescent="0.25">
      <c r="A86" s="51" t="s">
        <v>1441</v>
      </c>
      <c r="B86" s="52" t="s">
        <v>2</v>
      </c>
      <c r="C86" s="53">
        <v>4200</v>
      </c>
      <c r="D86" s="53">
        <f t="shared" si="4"/>
        <v>15414</v>
      </c>
      <c r="E86" s="53">
        <f t="shared" si="5"/>
        <v>3612</v>
      </c>
      <c r="F86" s="54">
        <v>59</v>
      </c>
    </row>
    <row r="87" spans="1:6" x14ac:dyDescent="0.25">
      <c r="A87" s="51" t="s">
        <v>3658</v>
      </c>
      <c r="B87" s="52" t="s">
        <v>2</v>
      </c>
      <c r="C87" s="53">
        <v>13000</v>
      </c>
      <c r="D87" s="53">
        <f t="shared" si="4"/>
        <v>47710</v>
      </c>
      <c r="E87" s="53">
        <f t="shared" si="5"/>
        <v>11180</v>
      </c>
      <c r="F87" s="54">
        <v>59</v>
      </c>
    </row>
    <row r="88" spans="1:6" x14ac:dyDescent="0.25">
      <c r="A88" s="51" t="s">
        <v>3659</v>
      </c>
      <c r="B88" s="52" t="s">
        <v>0</v>
      </c>
      <c r="C88" s="53">
        <v>8900</v>
      </c>
      <c r="D88" s="53">
        <f t="shared" si="4"/>
        <v>32663</v>
      </c>
      <c r="E88" s="53">
        <f t="shared" si="5"/>
        <v>7654</v>
      </c>
      <c r="F88" s="54">
        <v>59</v>
      </c>
    </row>
    <row r="89" spans="1:6" x14ac:dyDescent="0.25">
      <c r="A89" s="51" t="s">
        <v>3660</v>
      </c>
      <c r="B89" s="52" t="s">
        <v>0</v>
      </c>
      <c r="C89" s="53">
        <v>10800</v>
      </c>
      <c r="D89" s="53">
        <f t="shared" si="4"/>
        <v>39636</v>
      </c>
      <c r="E89" s="53">
        <f t="shared" si="5"/>
        <v>9288</v>
      </c>
      <c r="F89" s="54">
        <v>59</v>
      </c>
    </row>
    <row r="90" spans="1:6" x14ac:dyDescent="0.25">
      <c r="A90" s="51" t="s">
        <v>3661</v>
      </c>
      <c r="B90" s="52" t="s">
        <v>0</v>
      </c>
      <c r="C90" s="53">
        <v>24800</v>
      </c>
      <c r="D90" s="53">
        <f t="shared" si="4"/>
        <v>91016</v>
      </c>
      <c r="E90" s="53">
        <f t="shared" si="5"/>
        <v>21328</v>
      </c>
      <c r="F90" s="54">
        <v>59</v>
      </c>
    </row>
    <row r="91" spans="1:6" x14ac:dyDescent="0.25">
      <c r="A91" s="51" t="s">
        <v>3662</v>
      </c>
      <c r="B91" s="52" t="s">
        <v>0</v>
      </c>
      <c r="C91" s="53">
        <v>45000</v>
      </c>
      <c r="D91" s="53">
        <f t="shared" si="4"/>
        <v>165150</v>
      </c>
      <c r="E91" s="53">
        <f t="shared" si="5"/>
        <v>38700</v>
      </c>
      <c r="F91" s="54">
        <v>59</v>
      </c>
    </row>
    <row r="92" spans="1:6" x14ac:dyDescent="0.25">
      <c r="A92" s="51" t="s">
        <v>3663</v>
      </c>
      <c r="B92" s="52" t="s">
        <v>0</v>
      </c>
      <c r="C92" s="53">
        <v>8000</v>
      </c>
      <c r="D92" s="53">
        <f t="shared" si="4"/>
        <v>29360</v>
      </c>
      <c r="E92" s="53">
        <f t="shared" si="5"/>
        <v>6880</v>
      </c>
      <c r="F92" s="54">
        <v>59</v>
      </c>
    </row>
    <row r="93" spans="1:6" x14ac:dyDescent="0.25">
      <c r="A93" s="51" t="s">
        <v>3664</v>
      </c>
      <c r="B93" s="52" t="s">
        <v>0</v>
      </c>
      <c r="C93" s="53">
        <v>15800</v>
      </c>
      <c r="D93" s="53">
        <f t="shared" si="4"/>
        <v>57986</v>
      </c>
      <c r="E93" s="53">
        <f t="shared" si="5"/>
        <v>13588</v>
      </c>
      <c r="F93" s="54">
        <v>59</v>
      </c>
    </row>
    <row r="94" spans="1:6" x14ac:dyDescent="0.25">
      <c r="A94" s="51" t="s">
        <v>3665</v>
      </c>
      <c r="B94" s="52" t="s">
        <v>0</v>
      </c>
      <c r="C94" s="53">
        <v>22560</v>
      </c>
      <c r="D94" s="53">
        <f t="shared" si="4"/>
        <v>82795.199999999997</v>
      </c>
      <c r="E94" s="53">
        <f t="shared" si="5"/>
        <v>19401.599999999999</v>
      </c>
      <c r="F94" s="54">
        <v>59</v>
      </c>
    </row>
    <row r="95" spans="1:6" x14ac:dyDescent="0.25">
      <c r="A95" s="51" t="s">
        <v>3666</v>
      </c>
      <c r="B95" s="52" t="s">
        <v>2</v>
      </c>
      <c r="C95" s="53">
        <v>19500</v>
      </c>
      <c r="D95" s="53">
        <f t="shared" si="4"/>
        <v>71565</v>
      </c>
      <c r="E95" s="53">
        <f t="shared" si="5"/>
        <v>16770</v>
      </c>
      <c r="F95" s="54">
        <v>59</v>
      </c>
    </row>
    <row r="96" spans="1:6" x14ac:dyDescent="0.25">
      <c r="A96" s="51" t="s">
        <v>3667</v>
      </c>
      <c r="B96" s="52" t="s">
        <v>0</v>
      </c>
      <c r="C96" s="53">
        <v>4900</v>
      </c>
      <c r="D96" s="53">
        <f t="shared" si="4"/>
        <v>17983</v>
      </c>
      <c r="E96" s="53">
        <f t="shared" si="5"/>
        <v>4214</v>
      </c>
      <c r="F96" s="54">
        <v>59</v>
      </c>
    </row>
    <row r="97" spans="1:6" x14ac:dyDescent="0.25">
      <c r="A97" s="51" t="s">
        <v>3668</v>
      </c>
      <c r="B97" s="52" t="s">
        <v>0</v>
      </c>
      <c r="C97" s="53">
        <v>9600</v>
      </c>
      <c r="D97" s="53">
        <f t="shared" si="4"/>
        <v>35232</v>
      </c>
      <c r="E97" s="53">
        <f t="shared" si="5"/>
        <v>8256</v>
      </c>
      <c r="F97" s="54">
        <v>59</v>
      </c>
    </row>
    <row r="98" spans="1:6" x14ac:dyDescent="0.25">
      <c r="A98" s="51" t="s">
        <v>3669</v>
      </c>
      <c r="B98" s="52" t="s">
        <v>0</v>
      </c>
      <c r="C98" s="53">
        <v>34330</v>
      </c>
      <c r="D98" s="53">
        <f t="shared" si="4"/>
        <v>125991.09999999999</v>
      </c>
      <c r="E98" s="53">
        <f t="shared" si="5"/>
        <v>29523.8</v>
      </c>
      <c r="F98" s="54">
        <v>59</v>
      </c>
    </row>
    <row r="99" spans="1:6" x14ac:dyDescent="0.25">
      <c r="A99" s="51" t="s">
        <v>3670</v>
      </c>
      <c r="B99" s="52" t="s">
        <v>0</v>
      </c>
      <c r="C99" s="53">
        <v>77500</v>
      </c>
      <c r="D99" s="53">
        <f t="shared" si="4"/>
        <v>284425</v>
      </c>
      <c r="E99" s="53">
        <f t="shared" si="5"/>
        <v>66650</v>
      </c>
      <c r="F99" s="54">
        <v>59</v>
      </c>
    </row>
    <row r="100" spans="1:6" x14ac:dyDescent="0.25">
      <c r="A100" s="51" t="s">
        <v>3671</v>
      </c>
      <c r="B100" s="52" t="s">
        <v>2</v>
      </c>
      <c r="C100" s="53">
        <v>11500</v>
      </c>
      <c r="D100" s="53">
        <f t="shared" si="4"/>
        <v>42205</v>
      </c>
      <c r="E100" s="53">
        <f t="shared" si="5"/>
        <v>9890</v>
      </c>
      <c r="F100" s="54">
        <v>59</v>
      </c>
    </row>
    <row r="101" spans="1:6" x14ac:dyDescent="0.25">
      <c r="A101" s="51" t="s">
        <v>3672</v>
      </c>
      <c r="B101" s="52" t="s">
        <v>0</v>
      </c>
      <c r="C101" s="53">
        <v>40000</v>
      </c>
      <c r="D101" s="53">
        <f t="shared" si="4"/>
        <v>146800</v>
      </c>
      <c r="E101" s="53">
        <f t="shared" si="5"/>
        <v>34400</v>
      </c>
      <c r="F101" s="54">
        <v>59</v>
      </c>
    </row>
    <row r="102" spans="1:6" x14ac:dyDescent="0.25">
      <c r="A102" s="51" t="s">
        <v>3673</v>
      </c>
      <c r="B102" s="52" t="s">
        <v>2</v>
      </c>
      <c r="C102" s="53">
        <v>22220</v>
      </c>
      <c r="D102" s="53">
        <f t="shared" si="4"/>
        <v>81547.399999999994</v>
      </c>
      <c r="E102" s="53">
        <f t="shared" si="5"/>
        <v>19109.2</v>
      </c>
      <c r="F102" s="54">
        <v>59</v>
      </c>
    </row>
    <row r="103" spans="1:6" x14ac:dyDescent="0.25">
      <c r="A103" s="51" t="s">
        <v>3609</v>
      </c>
      <c r="B103" s="52" t="s">
        <v>2</v>
      </c>
      <c r="C103" s="53">
        <v>24000</v>
      </c>
      <c r="D103" s="53">
        <f t="shared" si="4"/>
        <v>88080</v>
      </c>
      <c r="E103" s="53">
        <f t="shared" si="5"/>
        <v>20640</v>
      </c>
      <c r="F103" s="54">
        <v>59</v>
      </c>
    </row>
    <row r="104" spans="1:6" x14ac:dyDescent="0.25">
      <c r="A104" s="51" t="s">
        <v>3674</v>
      </c>
      <c r="B104" s="52" t="s">
        <v>0</v>
      </c>
      <c r="C104" s="53">
        <v>18500</v>
      </c>
      <c r="D104" s="53">
        <f t="shared" si="4"/>
        <v>67895</v>
      </c>
      <c r="E104" s="53">
        <f t="shared" si="5"/>
        <v>15910</v>
      </c>
      <c r="F104" s="54">
        <v>59</v>
      </c>
    </row>
    <row r="105" spans="1:6" x14ac:dyDescent="0.25">
      <c r="A105" s="51" t="s">
        <v>3675</v>
      </c>
      <c r="B105" s="52" t="s">
        <v>0</v>
      </c>
      <c r="C105" s="53">
        <v>9999</v>
      </c>
      <c r="D105" s="53">
        <f t="shared" si="4"/>
        <v>36696.33</v>
      </c>
      <c r="E105" s="53">
        <f t="shared" si="5"/>
        <v>8599.14</v>
      </c>
      <c r="F105" s="54">
        <v>59</v>
      </c>
    </row>
    <row r="106" spans="1:6" x14ac:dyDescent="0.25">
      <c r="A106" s="51" t="s">
        <v>3676</v>
      </c>
      <c r="B106" s="52" t="s">
        <v>2</v>
      </c>
      <c r="C106" s="53">
        <v>9000</v>
      </c>
      <c r="D106" s="53">
        <f t="shared" si="4"/>
        <v>33030</v>
      </c>
      <c r="E106" s="53">
        <f t="shared" si="5"/>
        <v>7740</v>
      </c>
      <c r="F106" s="54">
        <v>59</v>
      </c>
    </row>
    <row r="107" spans="1:6" x14ac:dyDescent="0.25">
      <c r="A107" s="51" t="s">
        <v>3677</v>
      </c>
      <c r="B107" s="52" t="s">
        <v>0</v>
      </c>
      <c r="C107" s="53">
        <v>9999</v>
      </c>
      <c r="D107" s="53">
        <f t="shared" si="4"/>
        <v>36696.33</v>
      </c>
      <c r="E107" s="53">
        <f t="shared" si="5"/>
        <v>8599.14</v>
      </c>
      <c r="F107" s="54">
        <v>59</v>
      </c>
    </row>
    <row r="108" spans="1:6" x14ac:dyDescent="0.25">
      <c r="A108" s="51" t="s">
        <v>3678</v>
      </c>
      <c r="B108" s="52" t="s">
        <v>2</v>
      </c>
      <c r="C108" s="53">
        <v>160000</v>
      </c>
      <c r="D108" s="53">
        <f t="shared" si="4"/>
        <v>587200</v>
      </c>
      <c r="E108" s="53">
        <f t="shared" si="5"/>
        <v>137600</v>
      </c>
      <c r="F108" s="54">
        <v>59</v>
      </c>
    </row>
    <row r="109" spans="1:6" x14ac:dyDescent="0.25">
      <c r="A109" s="51" t="s">
        <v>3679</v>
      </c>
      <c r="B109" s="52" t="s">
        <v>0</v>
      </c>
      <c r="C109" s="53">
        <v>10000</v>
      </c>
      <c r="D109" s="53">
        <f t="shared" si="4"/>
        <v>36700</v>
      </c>
      <c r="E109" s="53">
        <f t="shared" si="5"/>
        <v>8600</v>
      </c>
      <c r="F109" s="54">
        <v>59</v>
      </c>
    </row>
    <row r="110" spans="1:6" x14ac:dyDescent="0.25">
      <c r="A110" s="51" t="s">
        <v>1442</v>
      </c>
      <c r="B110" s="52" t="s">
        <v>0</v>
      </c>
      <c r="C110" s="53">
        <v>40000</v>
      </c>
      <c r="D110" s="53">
        <f t="shared" si="4"/>
        <v>146800</v>
      </c>
      <c r="E110" s="53">
        <f t="shared" si="5"/>
        <v>34400</v>
      </c>
      <c r="F110" s="54">
        <v>59</v>
      </c>
    </row>
    <row r="111" spans="1:6" x14ac:dyDescent="0.25">
      <c r="A111" s="51" t="s">
        <v>3680</v>
      </c>
      <c r="B111" s="52" t="s">
        <v>0</v>
      </c>
      <c r="C111" s="53">
        <v>80000</v>
      </c>
      <c r="D111" s="53">
        <f t="shared" si="4"/>
        <v>293600</v>
      </c>
      <c r="E111" s="53">
        <f t="shared" si="5"/>
        <v>68800</v>
      </c>
      <c r="F111" s="54">
        <v>59</v>
      </c>
    </row>
    <row r="112" spans="1:6" x14ac:dyDescent="0.25">
      <c r="A112" s="51" t="s">
        <v>1443</v>
      </c>
      <c r="B112" s="52" t="s">
        <v>0</v>
      </c>
      <c r="C112" s="53">
        <v>1200</v>
      </c>
      <c r="D112" s="53">
        <f t="shared" si="4"/>
        <v>4404</v>
      </c>
      <c r="E112" s="53">
        <f t="shared" si="5"/>
        <v>1032</v>
      </c>
      <c r="F112" s="54">
        <v>59</v>
      </c>
    </row>
    <row r="113" spans="1:6" x14ac:dyDescent="0.25">
      <c r="A113" s="51" t="s">
        <v>3681</v>
      </c>
      <c r="B113" s="52" t="s">
        <v>0</v>
      </c>
      <c r="C113" s="53">
        <v>115000</v>
      </c>
      <c r="D113" s="53">
        <f t="shared" si="4"/>
        <v>422050</v>
      </c>
      <c r="E113" s="53">
        <f t="shared" si="5"/>
        <v>98900</v>
      </c>
      <c r="F113" s="54">
        <v>59</v>
      </c>
    </row>
    <row r="114" spans="1:6" x14ac:dyDescent="0.25">
      <c r="A114" s="51" t="s">
        <v>3682</v>
      </c>
      <c r="B114" s="52" t="s">
        <v>0</v>
      </c>
      <c r="C114" s="53">
        <v>30000</v>
      </c>
      <c r="D114" s="53">
        <f t="shared" si="4"/>
        <v>110100</v>
      </c>
      <c r="E114" s="53">
        <f t="shared" si="5"/>
        <v>25800</v>
      </c>
      <c r="F114" s="54">
        <v>59</v>
      </c>
    </row>
    <row r="115" spans="1:6" x14ac:dyDescent="0.25">
      <c r="A115" s="51" t="s">
        <v>3683</v>
      </c>
      <c r="B115" s="52" t="s">
        <v>2</v>
      </c>
      <c r="C115" s="53">
        <v>15000</v>
      </c>
      <c r="D115" s="53">
        <f t="shared" si="4"/>
        <v>55050</v>
      </c>
      <c r="E115" s="53">
        <f t="shared" si="5"/>
        <v>12900</v>
      </c>
      <c r="F115" s="54">
        <v>59</v>
      </c>
    </row>
    <row r="116" spans="1:6" x14ac:dyDescent="0.25">
      <c r="A116" s="51" t="s">
        <v>3684</v>
      </c>
      <c r="B116" s="52" t="s">
        <v>2</v>
      </c>
      <c r="C116" s="53">
        <v>34000</v>
      </c>
      <c r="D116" s="53">
        <f t="shared" si="4"/>
        <v>124780</v>
      </c>
      <c r="E116" s="53">
        <f t="shared" si="5"/>
        <v>29240</v>
      </c>
      <c r="F116" s="54">
        <v>59</v>
      </c>
    </row>
    <row r="117" spans="1:6" x14ac:dyDescent="0.25">
      <c r="A117" s="51" t="s">
        <v>3685</v>
      </c>
      <c r="B117" s="52" t="s">
        <v>0</v>
      </c>
      <c r="C117" s="53">
        <v>28000</v>
      </c>
      <c r="D117" s="53">
        <f t="shared" si="4"/>
        <v>102760</v>
      </c>
      <c r="E117" s="53">
        <f t="shared" si="5"/>
        <v>24080</v>
      </c>
      <c r="F117" s="54">
        <v>59</v>
      </c>
    </row>
    <row r="118" spans="1:6" x14ac:dyDescent="0.25">
      <c r="A118" s="51" t="s">
        <v>3686</v>
      </c>
      <c r="B118" s="52" t="s">
        <v>0</v>
      </c>
      <c r="C118" s="53">
        <v>3000</v>
      </c>
      <c r="D118" s="53">
        <f t="shared" si="4"/>
        <v>11010</v>
      </c>
      <c r="E118" s="53">
        <f t="shared" si="5"/>
        <v>2580</v>
      </c>
      <c r="F118" s="54">
        <v>59</v>
      </c>
    </row>
    <row r="119" spans="1:6" x14ac:dyDescent="0.25">
      <c r="A119" s="51" t="s">
        <v>3687</v>
      </c>
      <c r="B119" s="52" t="s">
        <v>0</v>
      </c>
      <c r="C119" s="53">
        <v>9800</v>
      </c>
      <c r="D119" s="53">
        <f t="shared" si="4"/>
        <v>35966</v>
      </c>
      <c r="E119" s="53">
        <f t="shared" si="5"/>
        <v>8428</v>
      </c>
      <c r="F119" s="54">
        <v>59</v>
      </c>
    </row>
    <row r="120" spans="1:6" x14ac:dyDescent="0.25">
      <c r="A120" s="51" t="s">
        <v>3688</v>
      </c>
      <c r="B120" s="52" t="s">
        <v>2</v>
      </c>
      <c r="C120" s="53">
        <v>65000</v>
      </c>
      <c r="D120" s="53">
        <f t="shared" si="4"/>
        <v>238550</v>
      </c>
      <c r="E120" s="53">
        <f t="shared" si="5"/>
        <v>55900</v>
      </c>
      <c r="F120" s="54">
        <v>59</v>
      </c>
    </row>
    <row r="121" spans="1:6" x14ac:dyDescent="0.25">
      <c r="A121" s="51" t="s">
        <v>3689</v>
      </c>
      <c r="B121" s="52" t="s">
        <v>2</v>
      </c>
      <c r="C121" s="53">
        <v>6000</v>
      </c>
      <c r="D121" s="53">
        <f t="shared" si="4"/>
        <v>22020</v>
      </c>
      <c r="E121" s="53">
        <f t="shared" si="5"/>
        <v>5160</v>
      </c>
      <c r="F121" s="54">
        <v>59</v>
      </c>
    </row>
    <row r="122" spans="1:6" x14ac:dyDescent="0.25">
      <c r="A122" s="51" t="s">
        <v>3690</v>
      </c>
      <c r="B122" s="52" t="s">
        <v>2</v>
      </c>
      <c r="C122" s="53">
        <v>50000</v>
      </c>
      <c r="D122" s="53">
        <f t="shared" si="4"/>
        <v>183500</v>
      </c>
      <c r="E122" s="53">
        <f t="shared" si="5"/>
        <v>43000</v>
      </c>
      <c r="F122" s="54">
        <v>59</v>
      </c>
    </row>
    <row r="123" spans="1:6" x14ac:dyDescent="0.25">
      <c r="A123" s="51" t="s">
        <v>1444</v>
      </c>
      <c r="B123" s="52" t="s">
        <v>2</v>
      </c>
      <c r="C123" s="53">
        <v>25000</v>
      </c>
      <c r="D123" s="53">
        <f t="shared" si="4"/>
        <v>91750</v>
      </c>
      <c r="E123" s="53">
        <f t="shared" si="5"/>
        <v>21500</v>
      </c>
      <c r="F123" s="54">
        <v>59</v>
      </c>
    </row>
    <row r="124" spans="1:6" x14ac:dyDescent="0.25">
      <c r="A124" s="51" t="s">
        <v>3691</v>
      </c>
      <c r="B124" s="52" t="s">
        <v>0</v>
      </c>
      <c r="C124" s="53">
        <v>24800</v>
      </c>
      <c r="D124" s="53">
        <f t="shared" si="4"/>
        <v>91016</v>
      </c>
      <c r="E124" s="53">
        <f t="shared" si="5"/>
        <v>21328</v>
      </c>
      <c r="F124" s="54">
        <v>59</v>
      </c>
    </row>
    <row r="125" spans="1:6" x14ac:dyDescent="0.25">
      <c r="A125" s="51" t="s">
        <v>1445</v>
      </c>
      <c r="B125" s="52" t="s">
        <v>0</v>
      </c>
      <c r="C125" s="53">
        <v>9900</v>
      </c>
      <c r="D125" s="53">
        <f t="shared" si="4"/>
        <v>36333</v>
      </c>
      <c r="E125" s="53">
        <f t="shared" si="5"/>
        <v>8514</v>
      </c>
      <c r="F125" s="54">
        <v>59</v>
      </c>
    </row>
    <row r="126" spans="1:6" x14ac:dyDescent="0.25">
      <c r="A126" s="51" t="s">
        <v>3692</v>
      </c>
      <c r="B126" s="52" t="s">
        <v>2</v>
      </c>
      <c r="C126" s="53">
        <v>5000</v>
      </c>
      <c r="D126" s="53">
        <f t="shared" si="4"/>
        <v>18350</v>
      </c>
      <c r="E126" s="53">
        <f t="shared" si="5"/>
        <v>4300</v>
      </c>
      <c r="F126" s="54">
        <v>59</v>
      </c>
    </row>
    <row r="127" spans="1:6" x14ac:dyDescent="0.25">
      <c r="A127" s="51" t="s">
        <v>3659</v>
      </c>
      <c r="B127" s="52" t="s">
        <v>0</v>
      </c>
      <c r="C127" s="53">
        <v>10500</v>
      </c>
      <c r="D127" s="53">
        <f t="shared" si="4"/>
        <v>38535</v>
      </c>
      <c r="E127" s="53">
        <f t="shared" si="5"/>
        <v>9030</v>
      </c>
      <c r="F127" s="54">
        <v>59</v>
      </c>
    </row>
    <row r="128" spans="1:6" x14ac:dyDescent="0.25">
      <c r="A128" s="51" t="s">
        <v>3693</v>
      </c>
      <c r="B128" s="52" t="s">
        <v>0</v>
      </c>
      <c r="C128" s="53">
        <v>16000</v>
      </c>
      <c r="D128" s="53">
        <f t="shared" si="4"/>
        <v>58720</v>
      </c>
      <c r="E128" s="53">
        <f t="shared" si="5"/>
        <v>13760</v>
      </c>
      <c r="F128" s="54">
        <v>59</v>
      </c>
    </row>
    <row r="129" spans="1:6" x14ac:dyDescent="0.25">
      <c r="A129" s="51" t="s">
        <v>3694</v>
      </c>
      <c r="B129" s="52" t="s">
        <v>0</v>
      </c>
      <c r="C129" s="53">
        <v>20000</v>
      </c>
      <c r="D129" s="53">
        <f t="shared" si="4"/>
        <v>73400</v>
      </c>
      <c r="E129" s="53">
        <f t="shared" si="5"/>
        <v>17200</v>
      </c>
      <c r="F129" s="54">
        <v>59</v>
      </c>
    </row>
    <row r="130" spans="1:6" x14ac:dyDescent="0.25">
      <c r="A130" s="51" t="s">
        <v>1446</v>
      </c>
      <c r="B130" s="52" t="s">
        <v>0</v>
      </c>
      <c r="C130" s="53">
        <v>8000</v>
      </c>
      <c r="D130" s="53">
        <f t="shared" si="4"/>
        <v>29360</v>
      </c>
      <c r="E130" s="53">
        <f t="shared" si="5"/>
        <v>6880</v>
      </c>
      <c r="F130" s="54">
        <v>59</v>
      </c>
    </row>
    <row r="131" spans="1:6" x14ac:dyDescent="0.25">
      <c r="A131" s="51" t="s">
        <v>3695</v>
      </c>
      <c r="B131" s="52" t="s">
        <v>0</v>
      </c>
      <c r="C131" s="53">
        <v>6800</v>
      </c>
      <c r="D131" s="53">
        <f t="shared" si="4"/>
        <v>24956</v>
      </c>
      <c r="E131" s="53">
        <f t="shared" si="5"/>
        <v>5848</v>
      </c>
      <c r="F131" s="54">
        <v>59</v>
      </c>
    </row>
    <row r="132" spans="1:6" x14ac:dyDescent="0.25">
      <c r="A132" s="51" t="s">
        <v>3696</v>
      </c>
      <c r="B132" s="52" t="s">
        <v>0</v>
      </c>
      <c r="C132" s="53">
        <v>4200</v>
      </c>
      <c r="D132" s="53">
        <f t="shared" si="4"/>
        <v>15414</v>
      </c>
      <c r="E132" s="53">
        <f t="shared" si="5"/>
        <v>3612</v>
      </c>
      <c r="F132" s="54">
        <v>59</v>
      </c>
    </row>
    <row r="133" spans="1:6" x14ac:dyDescent="0.25">
      <c r="A133" s="51" t="s">
        <v>1447</v>
      </c>
      <c r="B133" s="52" t="s">
        <v>0</v>
      </c>
      <c r="C133" s="53">
        <v>36000</v>
      </c>
      <c r="D133" s="53">
        <f t="shared" si="4"/>
        <v>132120</v>
      </c>
      <c r="E133" s="53">
        <f t="shared" si="5"/>
        <v>30960</v>
      </c>
      <c r="F133" s="54">
        <v>59</v>
      </c>
    </row>
    <row r="134" spans="1:6" x14ac:dyDescent="0.25">
      <c r="A134" s="51" t="s">
        <v>3697</v>
      </c>
      <c r="B134" s="52" t="s">
        <v>0</v>
      </c>
      <c r="C134" s="53">
        <v>9600</v>
      </c>
      <c r="D134" s="53">
        <f t="shared" si="4"/>
        <v>35232</v>
      </c>
      <c r="E134" s="53">
        <f t="shared" si="5"/>
        <v>8256</v>
      </c>
      <c r="F134" s="54">
        <v>59</v>
      </c>
    </row>
    <row r="135" spans="1:6" x14ac:dyDescent="0.25">
      <c r="A135" s="51" t="s">
        <v>3698</v>
      </c>
      <c r="B135" s="52" t="s">
        <v>0</v>
      </c>
      <c r="C135" s="53">
        <v>125</v>
      </c>
      <c r="D135" s="53">
        <f t="shared" si="4"/>
        <v>458.75</v>
      </c>
      <c r="E135" s="53">
        <f t="shared" si="5"/>
        <v>107.5</v>
      </c>
      <c r="F135" s="54">
        <v>59</v>
      </c>
    </row>
    <row r="136" spans="1:6" x14ac:dyDescent="0.25">
      <c r="A136" s="51" t="s">
        <v>3699</v>
      </c>
      <c r="B136" s="52" t="s">
        <v>0</v>
      </c>
      <c r="C136" s="53">
        <v>45000</v>
      </c>
      <c r="D136" s="53">
        <f t="shared" si="4"/>
        <v>165150</v>
      </c>
      <c r="E136" s="53">
        <f t="shared" si="5"/>
        <v>38700</v>
      </c>
      <c r="F136" s="54">
        <v>59</v>
      </c>
    </row>
    <row r="137" spans="1:6" x14ac:dyDescent="0.25">
      <c r="A137" s="51" t="s">
        <v>3700</v>
      </c>
      <c r="B137" s="52" t="s">
        <v>0</v>
      </c>
      <c r="C137" s="53">
        <v>17000</v>
      </c>
      <c r="D137" s="53">
        <f t="shared" si="4"/>
        <v>62390</v>
      </c>
      <c r="E137" s="53">
        <f t="shared" si="5"/>
        <v>14620</v>
      </c>
      <c r="F137" s="54">
        <v>59</v>
      </c>
    </row>
    <row r="138" spans="1:6" x14ac:dyDescent="0.25">
      <c r="A138" s="51" t="s">
        <v>3701</v>
      </c>
      <c r="B138" s="52" t="s">
        <v>0</v>
      </c>
      <c r="C138" s="53">
        <v>3500</v>
      </c>
      <c r="D138" s="53">
        <f t="shared" si="4"/>
        <v>12845</v>
      </c>
      <c r="E138" s="53">
        <f t="shared" si="5"/>
        <v>3010</v>
      </c>
      <c r="F138" s="54">
        <v>59</v>
      </c>
    </row>
    <row r="139" spans="1:6" x14ac:dyDescent="0.25">
      <c r="A139" s="51" t="s">
        <v>1448</v>
      </c>
      <c r="B139" s="52" t="s">
        <v>0</v>
      </c>
      <c r="C139" s="53">
        <v>2800</v>
      </c>
      <c r="D139" s="53">
        <f t="shared" ref="D139:D149" si="6">3.67*C139</f>
        <v>10276</v>
      </c>
      <c r="E139" s="53">
        <f t="shared" ref="E139:E149" si="7">C139*0.86</f>
        <v>2408</v>
      </c>
      <c r="F139" s="54">
        <v>59</v>
      </c>
    </row>
    <row r="140" spans="1:6" x14ac:dyDescent="0.25">
      <c r="A140" s="51" t="s">
        <v>3702</v>
      </c>
      <c r="B140" s="52" t="s">
        <v>0</v>
      </c>
      <c r="C140" s="53">
        <v>2700</v>
      </c>
      <c r="D140" s="53">
        <f t="shared" si="6"/>
        <v>9909</v>
      </c>
      <c r="E140" s="53">
        <f t="shared" si="7"/>
        <v>2322</v>
      </c>
      <c r="F140" s="54">
        <v>59</v>
      </c>
    </row>
    <row r="141" spans="1:6" x14ac:dyDescent="0.25">
      <c r="A141" s="51" t="s">
        <v>3703</v>
      </c>
      <c r="B141" s="52" t="s">
        <v>2</v>
      </c>
      <c r="C141" s="53">
        <v>98</v>
      </c>
      <c r="D141" s="53">
        <f t="shared" si="6"/>
        <v>359.65999999999997</v>
      </c>
      <c r="E141" s="53">
        <f t="shared" si="7"/>
        <v>84.28</v>
      </c>
      <c r="F141" s="54">
        <v>59</v>
      </c>
    </row>
    <row r="142" spans="1:6" x14ac:dyDescent="0.25">
      <c r="A142" s="51" t="s">
        <v>3704</v>
      </c>
      <c r="B142" s="52" t="s">
        <v>0</v>
      </c>
      <c r="C142" s="53">
        <v>58000</v>
      </c>
      <c r="D142" s="53">
        <f t="shared" si="6"/>
        <v>212860</v>
      </c>
      <c r="E142" s="53">
        <f t="shared" si="7"/>
        <v>49880</v>
      </c>
      <c r="F142" s="54">
        <v>59</v>
      </c>
    </row>
    <row r="143" spans="1:6" x14ac:dyDescent="0.25">
      <c r="A143" s="51" t="s">
        <v>3705</v>
      </c>
      <c r="B143" s="52" t="s">
        <v>2</v>
      </c>
      <c r="C143" s="53">
        <v>1140</v>
      </c>
      <c r="D143" s="53">
        <f t="shared" si="6"/>
        <v>4183.8</v>
      </c>
      <c r="E143" s="53">
        <f t="shared" si="7"/>
        <v>980.4</v>
      </c>
      <c r="F143" s="54">
        <v>59</v>
      </c>
    </row>
    <row r="144" spans="1:6" x14ac:dyDescent="0.25">
      <c r="A144" s="51" t="s">
        <v>3706</v>
      </c>
      <c r="B144" s="52" t="s">
        <v>0</v>
      </c>
      <c r="C144" s="53">
        <v>3600</v>
      </c>
      <c r="D144" s="53">
        <f t="shared" si="6"/>
        <v>13212</v>
      </c>
      <c r="E144" s="53">
        <f t="shared" si="7"/>
        <v>3096</v>
      </c>
      <c r="F144" s="54">
        <v>59</v>
      </c>
    </row>
    <row r="145" spans="1:6" x14ac:dyDescent="0.25">
      <c r="A145" s="51" t="s">
        <v>3707</v>
      </c>
      <c r="B145" s="52" t="s">
        <v>0</v>
      </c>
      <c r="C145" s="53">
        <v>80</v>
      </c>
      <c r="D145" s="53">
        <f t="shared" si="6"/>
        <v>293.60000000000002</v>
      </c>
      <c r="E145" s="53">
        <f t="shared" si="7"/>
        <v>68.8</v>
      </c>
      <c r="F145" s="54">
        <v>59</v>
      </c>
    </row>
    <row r="146" spans="1:6" x14ac:dyDescent="0.25">
      <c r="A146" s="51" t="s">
        <v>3708</v>
      </c>
      <c r="B146" s="52" t="s">
        <v>2</v>
      </c>
      <c r="C146" s="53">
        <v>48000</v>
      </c>
      <c r="D146" s="53">
        <f t="shared" si="6"/>
        <v>176160</v>
      </c>
      <c r="E146" s="53">
        <f t="shared" si="7"/>
        <v>41280</v>
      </c>
      <c r="F146" s="54">
        <v>59</v>
      </c>
    </row>
    <row r="147" spans="1:6" x14ac:dyDescent="0.25">
      <c r="A147" s="51" t="s">
        <v>3709</v>
      </c>
      <c r="B147" s="52" t="s">
        <v>2</v>
      </c>
      <c r="C147" s="53">
        <v>5500</v>
      </c>
      <c r="D147" s="53">
        <f t="shared" si="6"/>
        <v>20185</v>
      </c>
      <c r="E147" s="53">
        <f t="shared" si="7"/>
        <v>4730</v>
      </c>
      <c r="F147" s="54">
        <v>59</v>
      </c>
    </row>
    <row r="148" spans="1:6" x14ac:dyDescent="0.25">
      <c r="A148" s="51" t="s">
        <v>3710</v>
      </c>
      <c r="B148" s="52" t="s">
        <v>0</v>
      </c>
      <c r="C148" s="53">
        <v>12000</v>
      </c>
      <c r="D148" s="53">
        <f t="shared" si="6"/>
        <v>44040</v>
      </c>
      <c r="E148" s="53">
        <f t="shared" si="7"/>
        <v>10320</v>
      </c>
      <c r="F148" s="54">
        <v>59</v>
      </c>
    </row>
    <row r="149" spans="1:6" x14ac:dyDescent="0.25">
      <c r="A149" s="51" t="s">
        <v>3711</v>
      </c>
      <c r="B149" s="52" t="s">
        <v>2</v>
      </c>
      <c r="C149" s="53">
        <v>15000</v>
      </c>
      <c r="D149" s="53">
        <f t="shared" si="6"/>
        <v>55050</v>
      </c>
      <c r="E149" s="53">
        <f t="shared" si="7"/>
        <v>12900</v>
      </c>
      <c r="F149" s="54">
        <v>59</v>
      </c>
    </row>
    <row r="162" spans="1:1" x14ac:dyDescent="0.25">
      <c r="A162" s="54" t="s">
        <v>3712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3"/>
  <sheetViews>
    <sheetView topLeftCell="A19" workbookViewId="0">
      <selection activeCell="F1" sqref="A1:F33"/>
    </sheetView>
  </sheetViews>
  <sheetFormatPr defaultRowHeight="15" x14ac:dyDescent="0.25"/>
  <cols>
    <col min="1" max="1" width="43.7109375" style="43" customWidth="1"/>
    <col min="2" max="2" width="9.140625" style="43"/>
    <col min="3" max="3" width="10.5703125" style="43" bestFit="1" customWidth="1"/>
    <col min="4" max="4" width="17.42578125" style="43" customWidth="1"/>
    <col min="5" max="5" width="11" style="43" bestFit="1" customWidth="1"/>
    <col min="6" max="16384" width="9.140625" style="43"/>
  </cols>
  <sheetData>
    <row r="1" spans="1:6" x14ac:dyDescent="0.25">
      <c r="A1" s="39" t="s">
        <v>2230</v>
      </c>
      <c r="B1" s="40" t="s">
        <v>17</v>
      </c>
      <c r="C1" s="5">
        <v>3500</v>
      </c>
      <c r="D1" s="41">
        <f t="shared" ref="D1:D33" si="0">C1*3.67</f>
        <v>12845</v>
      </c>
      <c r="E1" s="42">
        <f t="shared" ref="E1:E33" si="1">C1*0.86</f>
        <v>3010</v>
      </c>
      <c r="F1" s="43">
        <v>6</v>
      </c>
    </row>
    <row r="2" spans="1:6" x14ac:dyDescent="0.25">
      <c r="A2" s="39" t="s">
        <v>158</v>
      </c>
      <c r="B2" s="40" t="s">
        <v>2</v>
      </c>
      <c r="C2" s="5">
        <v>3.55</v>
      </c>
      <c r="D2" s="41">
        <f t="shared" si="0"/>
        <v>13.028499999999999</v>
      </c>
      <c r="E2" s="42">
        <f t="shared" si="1"/>
        <v>3.0529999999999999</v>
      </c>
      <c r="F2" s="43">
        <v>6</v>
      </c>
    </row>
    <row r="3" spans="1:6" x14ac:dyDescent="0.25">
      <c r="A3" s="39" t="s">
        <v>161</v>
      </c>
      <c r="B3" s="40" t="s">
        <v>129</v>
      </c>
      <c r="C3" s="5">
        <v>10</v>
      </c>
      <c r="D3" s="41">
        <f t="shared" si="0"/>
        <v>36.700000000000003</v>
      </c>
      <c r="E3" s="42">
        <f t="shared" si="1"/>
        <v>8.6</v>
      </c>
      <c r="F3" s="43">
        <v>6</v>
      </c>
    </row>
    <row r="4" spans="1:6" x14ac:dyDescent="0.25">
      <c r="A4" s="39" t="s">
        <v>2231</v>
      </c>
      <c r="B4" s="40" t="s">
        <v>17</v>
      </c>
      <c r="C4" s="5">
        <v>2200</v>
      </c>
      <c r="D4" s="41">
        <f t="shared" si="0"/>
        <v>8074</v>
      </c>
      <c r="E4" s="42">
        <f t="shared" si="1"/>
        <v>1892</v>
      </c>
      <c r="F4" s="43">
        <v>6</v>
      </c>
    </row>
    <row r="5" spans="1:6" x14ac:dyDescent="0.25">
      <c r="A5" s="39" t="s">
        <v>2232</v>
      </c>
      <c r="B5" s="40" t="s">
        <v>17</v>
      </c>
      <c r="C5" s="5">
        <v>530</v>
      </c>
      <c r="D5" s="41">
        <f t="shared" si="0"/>
        <v>1945.1</v>
      </c>
      <c r="E5" s="42">
        <f t="shared" si="1"/>
        <v>455.8</v>
      </c>
      <c r="F5" s="43">
        <v>6</v>
      </c>
    </row>
    <row r="6" spans="1:6" x14ac:dyDescent="0.25">
      <c r="A6" s="39" t="s">
        <v>151</v>
      </c>
      <c r="B6" s="40" t="s">
        <v>17</v>
      </c>
      <c r="C6" s="5">
        <v>870</v>
      </c>
      <c r="D6" s="41">
        <f t="shared" si="0"/>
        <v>3192.9</v>
      </c>
      <c r="E6" s="42">
        <f t="shared" si="1"/>
        <v>748.19999999999993</v>
      </c>
      <c r="F6" s="43">
        <v>6</v>
      </c>
    </row>
    <row r="7" spans="1:6" x14ac:dyDescent="0.25">
      <c r="A7" s="39" t="s">
        <v>160</v>
      </c>
      <c r="B7" s="40" t="s">
        <v>129</v>
      </c>
      <c r="C7" s="5">
        <v>16</v>
      </c>
      <c r="D7" s="41">
        <f t="shared" si="0"/>
        <v>58.72</v>
      </c>
      <c r="E7" s="42">
        <f t="shared" si="1"/>
        <v>13.76</v>
      </c>
      <c r="F7" s="43">
        <v>6</v>
      </c>
    </row>
    <row r="8" spans="1:6" x14ac:dyDescent="0.25">
      <c r="A8" s="39" t="s">
        <v>150</v>
      </c>
      <c r="B8" s="40" t="s">
        <v>17</v>
      </c>
      <c r="C8" s="5">
        <v>530</v>
      </c>
      <c r="D8" s="41">
        <f t="shared" si="0"/>
        <v>1945.1</v>
      </c>
      <c r="E8" s="42">
        <f t="shared" si="1"/>
        <v>455.8</v>
      </c>
      <c r="F8" s="43">
        <v>6</v>
      </c>
    </row>
    <row r="9" spans="1:6" x14ac:dyDescent="0.25">
      <c r="A9" s="39" t="s">
        <v>155</v>
      </c>
      <c r="B9" s="40" t="s">
        <v>17</v>
      </c>
      <c r="C9" s="5">
        <v>1800</v>
      </c>
      <c r="D9" s="41">
        <f t="shared" si="0"/>
        <v>6606</v>
      </c>
      <c r="E9" s="42">
        <f t="shared" si="1"/>
        <v>1548</v>
      </c>
      <c r="F9" s="43">
        <v>6</v>
      </c>
    </row>
    <row r="10" spans="1:6" x14ac:dyDescent="0.25">
      <c r="A10" s="39" t="s">
        <v>165</v>
      </c>
      <c r="B10" s="40" t="s">
        <v>17</v>
      </c>
      <c r="C10" s="5">
        <v>1000</v>
      </c>
      <c r="D10" s="41">
        <f t="shared" si="0"/>
        <v>3670</v>
      </c>
      <c r="E10" s="42">
        <f t="shared" si="1"/>
        <v>860</v>
      </c>
      <c r="F10" s="43">
        <v>6</v>
      </c>
    </row>
    <row r="11" spans="1:6" x14ac:dyDescent="0.25">
      <c r="A11" s="39" t="s">
        <v>166</v>
      </c>
      <c r="B11" s="40" t="s">
        <v>0</v>
      </c>
      <c r="C11" s="5">
        <v>100</v>
      </c>
      <c r="D11" s="41">
        <f t="shared" si="0"/>
        <v>367</v>
      </c>
      <c r="E11" s="42">
        <f t="shared" si="1"/>
        <v>86</v>
      </c>
      <c r="F11" s="43">
        <v>6</v>
      </c>
    </row>
    <row r="12" spans="1:6" x14ac:dyDescent="0.25">
      <c r="A12" s="39" t="s">
        <v>169</v>
      </c>
      <c r="B12" s="40" t="s">
        <v>17</v>
      </c>
      <c r="C12" s="5">
        <v>1150</v>
      </c>
      <c r="D12" s="41">
        <f t="shared" si="0"/>
        <v>4220.5</v>
      </c>
      <c r="E12" s="42">
        <f t="shared" si="1"/>
        <v>989</v>
      </c>
      <c r="F12" s="43">
        <v>6</v>
      </c>
    </row>
    <row r="13" spans="1:6" x14ac:dyDescent="0.25">
      <c r="A13" s="39" t="s">
        <v>164</v>
      </c>
      <c r="B13" s="40" t="s">
        <v>129</v>
      </c>
      <c r="C13" s="5">
        <v>14</v>
      </c>
      <c r="D13" s="41">
        <f t="shared" si="0"/>
        <v>51.379999999999995</v>
      </c>
      <c r="E13" s="42">
        <f t="shared" si="1"/>
        <v>12.04</v>
      </c>
      <c r="F13" s="43">
        <v>6</v>
      </c>
    </row>
    <row r="14" spans="1:6" x14ac:dyDescent="0.25">
      <c r="A14" s="39" t="s">
        <v>162</v>
      </c>
      <c r="B14" s="40" t="s">
        <v>17</v>
      </c>
      <c r="C14" s="5">
        <v>1560</v>
      </c>
      <c r="D14" s="41">
        <f t="shared" si="0"/>
        <v>5725.2</v>
      </c>
      <c r="E14" s="42">
        <f t="shared" si="1"/>
        <v>1341.6</v>
      </c>
      <c r="F14" s="43">
        <v>6</v>
      </c>
    </row>
    <row r="15" spans="1:6" x14ac:dyDescent="0.25">
      <c r="A15" s="39" t="s">
        <v>171</v>
      </c>
      <c r="B15" s="40" t="s">
        <v>129</v>
      </c>
      <c r="C15" s="5">
        <v>12.5</v>
      </c>
      <c r="D15" s="41">
        <f t="shared" si="0"/>
        <v>45.875</v>
      </c>
      <c r="E15" s="42">
        <f t="shared" si="1"/>
        <v>10.75</v>
      </c>
      <c r="F15" s="43">
        <v>6</v>
      </c>
    </row>
    <row r="16" spans="1:6" x14ac:dyDescent="0.25">
      <c r="A16" s="39" t="s">
        <v>157</v>
      </c>
      <c r="B16" s="40" t="s">
        <v>17</v>
      </c>
      <c r="C16" s="5">
        <v>2200</v>
      </c>
      <c r="D16" s="41">
        <f t="shared" si="0"/>
        <v>8074</v>
      </c>
      <c r="E16" s="42">
        <f t="shared" si="1"/>
        <v>1892</v>
      </c>
      <c r="F16" s="43">
        <v>6</v>
      </c>
    </row>
    <row r="17" spans="1:6" x14ac:dyDescent="0.25">
      <c r="A17" s="39" t="s">
        <v>167</v>
      </c>
      <c r="B17" s="40" t="s">
        <v>17</v>
      </c>
      <c r="C17" s="5">
        <v>2200</v>
      </c>
      <c r="D17" s="41">
        <f t="shared" si="0"/>
        <v>8074</v>
      </c>
      <c r="E17" s="42">
        <f t="shared" si="1"/>
        <v>1892</v>
      </c>
      <c r="F17" s="43">
        <v>6</v>
      </c>
    </row>
    <row r="18" spans="1:6" x14ac:dyDescent="0.25">
      <c r="A18" s="39" t="s">
        <v>172</v>
      </c>
      <c r="B18" s="40" t="s">
        <v>0</v>
      </c>
      <c r="C18" s="5">
        <v>100</v>
      </c>
      <c r="D18" s="41">
        <f t="shared" si="0"/>
        <v>367</v>
      </c>
      <c r="E18" s="42">
        <f t="shared" si="1"/>
        <v>86</v>
      </c>
      <c r="F18" s="43">
        <v>6</v>
      </c>
    </row>
    <row r="19" spans="1:6" x14ac:dyDescent="0.25">
      <c r="A19" s="39" t="s">
        <v>2233</v>
      </c>
      <c r="B19" s="40" t="s">
        <v>17</v>
      </c>
      <c r="C19" s="5">
        <v>6000</v>
      </c>
      <c r="D19" s="41">
        <f t="shared" si="0"/>
        <v>22020</v>
      </c>
      <c r="E19" s="42">
        <f t="shared" si="1"/>
        <v>5160</v>
      </c>
      <c r="F19" s="43">
        <v>6</v>
      </c>
    </row>
    <row r="20" spans="1:6" x14ac:dyDescent="0.25">
      <c r="A20" s="39" t="s">
        <v>156</v>
      </c>
      <c r="B20" s="40" t="s">
        <v>129</v>
      </c>
      <c r="C20" s="5">
        <v>39</v>
      </c>
      <c r="D20" s="41">
        <f t="shared" si="0"/>
        <v>143.13</v>
      </c>
      <c r="E20" s="42">
        <f t="shared" si="1"/>
        <v>33.54</v>
      </c>
      <c r="F20" s="43">
        <v>6</v>
      </c>
    </row>
    <row r="21" spans="1:6" x14ac:dyDescent="0.25">
      <c r="A21" s="39" t="s">
        <v>168</v>
      </c>
      <c r="B21" s="40" t="s">
        <v>129</v>
      </c>
      <c r="C21" s="5">
        <v>47</v>
      </c>
      <c r="D21" s="41">
        <f t="shared" si="0"/>
        <v>172.49</v>
      </c>
      <c r="E21" s="42">
        <f t="shared" si="1"/>
        <v>40.42</v>
      </c>
      <c r="F21" s="43">
        <v>6</v>
      </c>
    </row>
    <row r="22" spans="1:6" x14ac:dyDescent="0.25">
      <c r="A22" s="39" t="s">
        <v>2234</v>
      </c>
      <c r="B22" s="40" t="s">
        <v>129</v>
      </c>
      <c r="C22" s="5">
        <v>12.5</v>
      </c>
      <c r="D22" s="41">
        <f t="shared" si="0"/>
        <v>45.875</v>
      </c>
      <c r="E22" s="42">
        <f t="shared" si="1"/>
        <v>10.75</v>
      </c>
      <c r="F22" s="43">
        <v>6</v>
      </c>
    </row>
    <row r="23" spans="1:6" x14ac:dyDescent="0.25">
      <c r="A23" s="39" t="s">
        <v>152</v>
      </c>
      <c r="B23" s="40" t="s">
        <v>129</v>
      </c>
      <c r="C23" s="5">
        <v>14</v>
      </c>
      <c r="D23" s="41">
        <f t="shared" si="0"/>
        <v>51.379999999999995</v>
      </c>
      <c r="E23" s="42">
        <f t="shared" si="1"/>
        <v>12.04</v>
      </c>
      <c r="F23" s="43">
        <v>6</v>
      </c>
    </row>
    <row r="24" spans="1:6" x14ac:dyDescent="0.25">
      <c r="A24" s="39" t="s">
        <v>2235</v>
      </c>
      <c r="B24" s="40" t="s">
        <v>17</v>
      </c>
      <c r="C24" s="5">
        <v>1100</v>
      </c>
      <c r="D24" s="41">
        <f t="shared" si="0"/>
        <v>4037</v>
      </c>
      <c r="E24" s="42">
        <f t="shared" si="1"/>
        <v>946</v>
      </c>
      <c r="F24" s="43">
        <v>6</v>
      </c>
    </row>
    <row r="25" spans="1:6" x14ac:dyDescent="0.25">
      <c r="A25" s="39" t="s">
        <v>159</v>
      </c>
      <c r="B25" s="40" t="s">
        <v>17</v>
      </c>
      <c r="C25" s="5">
        <v>4000</v>
      </c>
      <c r="D25" s="41">
        <f t="shared" si="0"/>
        <v>14680</v>
      </c>
      <c r="E25" s="42">
        <f t="shared" si="1"/>
        <v>3440</v>
      </c>
      <c r="F25" s="43">
        <v>6</v>
      </c>
    </row>
    <row r="26" spans="1:6" x14ac:dyDescent="0.25">
      <c r="A26" s="39" t="s">
        <v>154</v>
      </c>
      <c r="B26" s="40" t="s">
        <v>0</v>
      </c>
      <c r="C26" s="5">
        <v>100</v>
      </c>
      <c r="D26" s="41">
        <f t="shared" si="0"/>
        <v>367</v>
      </c>
      <c r="E26" s="42">
        <f t="shared" si="1"/>
        <v>86</v>
      </c>
      <c r="F26" s="43">
        <v>6</v>
      </c>
    </row>
    <row r="27" spans="1:6" x14ac:dyDescent="0.25">
      <c r="A27" s="39" t="s">
        <v>174</v>
      </c>
      <c r="B27" s="40" t="s">
        <v>17</v>
      </c>
      <c r="C27" s="5">
        <v>1650</v>
      </c>
      <c r="D27" s="41">
        <f t="shared" si="0"/>
        <v>6055.5</v>
      </c>
      <c r="E27" s="42">
        <f t="shared" si="1"/>
        <v>1419</v>
      </c>
      <c r="F27" s="43">
        <v>6</v>
      </c>
    </row>
    <row r="28" spans="1:6" x14ac:dyDescent="0.25">
      <c r="A28" s="39" t="s">
        <v>170</v>
      </c>
      <c r="B28" s="40" t="s">
        <v>17</v>
      </c>
      <c r="C28" s="5">
        <v>1200</v>
      </c>
      <c r="D28" s="41">
        <f t="shared" si="0"/>
        <v>4404</v>
      </c>
      <c r="E28" s="42">
        <f t="shared" si="1"/>
        <v>1032</v>
      </c>
      <c r="F28" s="43">
        <v>6</v>
      </c>
    </row>
    <row r="29" spans="1:6" x14ac:dyDescent="0.25">
      <c r="A29" s="39" t="s">
        <v>173</v>
      </c>
      <c r="B29" s="40" t="s">
        <v>129</v>
      </c>
      <c r="C29" s="5">
        <v>60</v>
      </c>
      <c r="D29" s="41">
        <f t="shared" si="0"/>
        <v>220.2</v>
      </c>
      <c r="E29" s="42">
        <f t="shared" si="1"/>
        <v>51.6</v>
      </c>
      <c r="F29" s="43">
        <v>6</v>
      </c>
    </row>
    <row r="30" spans="1:6" x14ac:dyDescent="0.25">
      <c r="A30" s="39" t="s">
        <v>175</v>
      </c>
      <c r="B30" s="40" t="s">
        <v>17</v>
      </c>
      <c r="C30" s="5">
        <v>870</v>
      </c>
      <c r="D30" s="41">
        <f t="shared" si="0"/>
        <v>3192.9</v>
      </c>
      <c r="E30" s="42">
        <f t="shared" si="1"/>
        <v>748.19999999999993</v>
      </c>
      <c r="F30" s="43">
        <v>6</v>
      </c>
    </row>
    <row r="31" spans="1:6" x14ac:dyDescent="0.25">
      <c r="A31" s="39" t="s">
        <v>153</v>
      </c>
      <c r="B31" s="40" t="s">
        <v>129</v>
      </c>
      <c r="C31" s="5">
        <v>3</v>
      </c>
      <c r="D31" s="41">
        <f t="shared" si="0"/>
        <v>11.01</v>
      </c>
      <c r="E31" s="42">
        <f t="shared" si="1"/>
        <v>2.58</v>
      </c>
      <c r="F31" s="43">
        <v>6</v>
      </c>
    </row>
    <row r="32" spans="1:6" x14ac:dyDescent="0.25">
      <c r="A32" s="39" t="s">
        <v>2236</v>
      </c>
      <c r="B32" s="40" t="s">
        <v>17</v>
      </c>
      <c r="C32" s="5">
        <v>1000</v>
      </c>
      <c r="D32" s="41">
        <f t="shared" si="0"/>
        <v>3670</v>
      </c>
      <c r="E32" s="42">
        <f t="shared" si="1"/>
        <v>860</v>
      </c>
      <c r="F32" s="43">
        <v>6</v>
      </c>
    </row>
    <row r="33" spans="1:6" x14ac:dyDescent="0.25">
      <c r="A33" s="39" t="s">
        <v>163</v>
      </c>
      <c r="B33" s="40" t="s">
        <v>17</v>
      </c>
      <c r="C33" s="5">
        <v>1200</v>
      </c>
      <c r="D33" s="41">
        <f t="shared" si="0"/>
        <v>4404</v>
      </c>
      <c r="E33" s="42">
        <f t="shared" si="1"/>
        <v>1032</v>
      </c>
      <c r="F33" s="43">
        <v>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8" sqref="A1:F30"/>
    </sheetView>
  </sheetViews>
  <sheetFormatPr defaultRowHeight="15" x14ac:dyDescent="0.25"/>
  <cols>
    <col min="1" max="1" width="86" style="54" customWidth="1"/>
    <col min="2" max="2" width="9.140625" style="59"/>
    <col min="3" max="3" width="12.28515625" style="59" bestFit="1" customWidth="1"/>
    <col min="4" max="4" width="16" style="59" customWidth="1"/>
    <col min="5" max="5" width="15.85546875" style="59" customWidth="1"/>
    <col min="6" max="16384" width="9.140625" style="54"/>
  </cols>
  <sheetData>
    <row r="1" spans="1:6" x14ac:dyDescent="0.25">
      <c r="A1" s="51" t="s">
        <v>1450</v>
      </c>
      <c r="B1" s="52" t="s">
        <v>1451</v>
      </c>
      <c r="C1" s="55">
        <v>1.65</v>
      </c>
      <c r="D1" s="55">
        <f>C1*3.67</f>
        <v>6.0554999999999994</v>
      </c>
      <c r="E1" s="55">
        <f>C1*0.86</f>
        <v>1.4189999999999998</v>
      </c>
      <c r="F1" s="54">
        <v>60</v>
      </c>
    </row>
    <row r="2" spans="1:6" x14ac:dyDescent="0.25">
      <c r="A2" s="56" t="s">
        <v>1452</v>
      </c>
      <c r="B2" s="52" t="s">
        <v>1451</v>
      </c>
      <c r="C2" s="55">
        <v>5.5</v>
      </c>
      <c r="D2" s="55">
        <f>C2*3.67</f>
        <v>20.184999999999999</v>
      </c>
      <c r="E2" s="55">
        <f>C2*0.86</f>
        <v>4.7299999999999995</v>
      </c>
      <c r="F2" s="54">
        <v>60</v>
      </c>
    </row>
    <row r="3" spans="1:6" x14ac:dyDescent="0.25">
      <c r="A3" s="56" t="s">
        <v>1453</v>
      </c>
      <c r="B3" s="52" t="s">
        <v>1451</v>
      </c>
      <c r="C3" s="55">
        <v>2.9</v>
      </c>
      <c r="D3" s="55">
        <f t="shared" ref="D3:D30" si="0">C3*3.67</f>
        <v>10.642999999999999</v>
      </c>
      <c r="E3" s="55">
        <f t="shared" ref="E3:E30" si="1">C3*0.86</f>
        <v>2.4939999999999998</v>
      </c>
      <c r="F3" s="54">
        <v>60</v>
      </c>
    </row>
    <row r="4" spans="1:6" x14ac:dyDescent="0.25">
      <c r="A4" s="56" t="s">
        <v>1454</v>
      </c>
      <c r="B4" s="52" t="s">
        <v>1451</v>
      </c>
      <c r="C4" s="55">
        <v>6.27</v>
      </c>
      <c r="D4" s="55">
        <f t="shared" si="0"/>
        <v>23.010899999999999</v>
      </c>
      <c r="E4" s="55">
        <f t="shared" si="1"/>
        <v>5.3921999999999999</v>
      </c>
      <c r="F4" s="54">
        <v>60</v>
      </c>
    </row>
    <row r="5" spans="1:6" x14ac:dyDescent="0.25">
      <c r="A5" s="56" t="s">
        <v>1455</v>
      </c>
      <c r="B5" s="52" t="s">
        <v>1451</v>
      </c>
      <c r="C5" s="55">
        <v>5</v>
      </c>
      <c r="D5" s="55">
        <f t="shared" si="0"/>
        <v>18.350000000000001</v>
      </c>
      <c r="E5" s="55">
        <f t="shared" si="1"/>
        <v>4.3</v>
      </c>
      <c r="F5" s="54">
        <v>60</v>
      </c>
    </row>
    <row r="6" spans="1:6" x14ac:dyDescent="0.25">
      <c r="A6" s="56" t="s">
        <v>1456</v>
      </c>
      <c r="B6" s="52" t="s">
        <v>1451</v>
      </c>
      <c r="C6" s="55">
        <v>2.5499999999999998</v>
      </c>
      <c r="D6" s="55">
        <f t="shared" si="0"/>
        <v>9.3584999999999994</v>
      </c>
      <c r="E6" s="55">
        <f t="shared" si="1"/>
        <v>2.1929999999999996</v>
      </c>
      <c r="F6" s="54">
        <v>60</v>
      </c>
    </row>
    <row r="7" spans="1:6" x14ac:dyDescent="0.25">
      <c r="A7" s="57" t="s">
        <v>1457</v>
      </c>
      <c r="B7" s="52" t="s">
        <v>1451</v>
      </c>
      <c r="C7" s="55">
        <v>2.8</v>
      </c>
      <c r="D7" s="55">
        <f t="shared" si="0"/>
        <v>10.276</v>
      </c>
      <c r="E7" s="55">
        <f t="shared" si="1"/>
        <v>2.4079999999999999</v>
      </c>
      <c r="F7" s="54">
        <v>60</v>
      </c>
    </row>
    <row r="8" spans="1:6" x14ac:dyDescent="0.25">
      <c r="A8" s="56" t="s">
        <v>1458</v>
      </c>
      <c r="B8" s="52" t="s">
        <v>1451</v>
      </c>
      <c r="C8" s="55">
        <v>7</v>
      </c>
      <c r="D8" s="55">
        <f t="shared" si="0"/>
        <v>25.689999999999998</v>
      </c>
      <c r="E8" s="55">
        <f t="shared" si="1"/>
        <v>6.02</v>
      </c>
      <c r="F8" s="54">
        <v>60</v>
      </c>
    </row>
    <row r="9" spans="1:6" x14ac:dyDescent="0.25">
      <c r="A9" s="56" t="s">
        <v>1459</v>
      </c>
      <c r="B9" s="52" t="s">
        <v>1451</v>
      </c>
      <c r="C9" s="55">
        <v>2.44</v>
      </c>
      <c r="D9" s="55">
        <f t="shared" si="0"/>
        <v>8.9547999999999988</v>
      </c>
      <c r="E9" s="55">
        <f t="shared" si="1"/>
        <v>2.0983999999999998</v>
      </c>
      <c r="F9" s="54">
        <v>60</v>
      </c>
    </row>
    <row r="10" spans="1:6" x14ac:dyDescent="0.25">
      <c r="A10" s="56" t="s">
        <v>1460</v>
      </c>
      <c r="B10" s="52" t="s">
        <v>1451</v>
      </c>
      <c r="C10" s="55">
        <v>5.9</v>
      </c>
      <c r="D10" s="55">
        <f t="shared" si="0"/>
        <v>21.653000000000002</v>
      </c>
      <c r="E10" s="55">
        <f t="shared" si="1"/>
        <v>5.0739999999999998</v>
      </c>
      <c r="F10" s="54">
        <v>60</v>
      </c>
    </row>
    <row r="11" spans="1:6" x14ac:dyDescent="0.25">
      <c r="A11" s="56" t="s">
        <v>1461</v>
      </c>
      <c r="B11" s="52" t="s">
        <v>1451</v>
      </c>
      <c r="C11" s="55">
        <v>4</v>
      </c>
      <c r="D11" s="55">
        <f t="shared" si="0"/>
        <v>14.68</v>
      </c>
      <c r="E11" s="55">
        <f t="shared" si="1"/>
        <v>3.44</v>
      </c>
      <c r="F11" s="54">
        <v>60</v>
      </c>
    </row>
    <row r="12" spans="1:6" x14ac:dyDescent="0.25">
      <c r="A12" s="56" t="s">
        <v>1462</v>
      </c>
      <c r="B12" s="58" t="s">
        <v>1463</v>
      </c>
      <c r="C12" s="55">
        <v>6.85</v>
      </c>
      <c r="D12" s="55">
        <f t="shared" si="0"/>
        <v>25.139499999999998</v>
      </c>
      <c r="E12" s="55">
        <f t="shared" si="1"/>
        <v>5.891</v>
      </c>
      <c r="F12" s="54">
        <v>60</v>
      </c>
    </row>
    <row r="13" spans="1:6" x14ac:dyDescent="0.25">
      <c r="A13" s="56" t="s">
        <v>1464</v>
      </c>
      <c r="B13" s="58" t="s">
        <v>1451</v>
      </c>
      <c r="C13" s="55">
        <v>2.5</v>
      </c>
      <c r="D13" s="55">
        <f t="shared" si="0"/>
        <v>9.1750000000000007</v>
      </c>
      <c r="E13" s="55">
        <f t="shared" si="1"/>
        <v>2.15</v>
      </c>
      <c r="F13" s="54">
        <v>60</v>
      </c>
    </row>
    <row r="14" spans="1:6" x14ac:dyDescent="0.25">
      <c r="A14" s="56" t="s">
        <v>1465</v>
      </c>
      <c r="B14" s="58" t="s">
        <v>1451</v>
      </c>
      <c r="C14" s="55">
        <v>3.8</v>
      </c>
      <c r="D14" s="55">
        <f t="shared" si="0"/>
        <v>13.946</v>
      </c>
      <c r="E14" s="55">
        <f t="shared" si="1"/>
        <v>3.2679999999999998</v>
      </c>
      <c r="F14" s="54">
        <v>60</v>
      </c>
    </row>
    <row r="15" spans="1:6" x14ac:dyDescent="0.25">
      <c r="A15" s="56" t="s">
        <v>1466</v>
      </c>
      <c r="B15" s="58" t="s">
        <v>1463</v>
      </c>
      <c r="C15" s="55">
        <v>2.25</v>
      </c>
      <c r="D15" s="55">
        <f t="shared" si="0"/>
        <v>8.2575000000000003</v>
      </c>
      <c r="E15" s="55">
        <f t="shared" si="1"/>
        <v>1.9350000000000001</v>
      </c>
      <c r="F15" s="54">
        <v>60</v>
      </c>
    </row>
    <row r="16" spans="1:6" x14ac:dyDescent="0.25">
      <c r="A16" s="56" t="s">
        <v>1467</v>
      </c>
      <c r="B16" s="58" t="s">
        <v>1451</v>
      </c>
      <c r="C16" s="55">
        <v>4.75</v>
      </c>
      <c r="D16" s="55">
        <f t="shared" si="0"/>
        <v>17.432500000000001</v>
      </c>
      <c r="E16" s="55">
        <f t="shared" si="1"/>
        <v>4.085</v>
      </c>
      <c r="F16" s="54">
        <v>60</v>
      </c>
    </row>
    <row r="17" spans="1:6" x14ac:dyDescent="0.25">
      <c r="A17" s="56" t="s">
        <v>1468</v>
      </c>
      <c r="B17" s="58" t="s">
        <v>1451</v>
      </c>
      <c r="C17" s="55">
        <v>2.9</v>
      </c>
      <c r="D17" s="55">
        <f t="shared" si="0"/>
        <v>10.642999999999999</v>
      </c>
      <c r="E17" s="55">
        <f t="shared" si="1"/>
        <v>2.4939999999999998</v>
      </c>
      <c r="F17" s="54">
        <v>60</v>
      </c>
    </row>
    <row r="18" spans="1:6" x14ac:dyDescent="0.25">
      <c r="A18" s="56" t="s">
        <v>1469</v>
      </c>
      <c r="B18" s="58" t="s">
        <v>1451</v>
      </c>
      <c r="C18" s="55">
        <v>6.27</v>
      </c>
      <c r="D18" s="55">
        <f t="shared" si="0"/>
        <v>23.010899999999999</v>
      </c>
      <c r="E18" s="55">
        <f t="shared" si="1"/>
        <v>5.3921999999999999</v>
      </c>
      <c r="F18" s="54">
        <v>60</v>
      </c>
    </row>
    <row r="19" spans="1:6" x14ac:dyDescent="0.25">
      <c r="A19" s="56" t="s">
        <v>1470</v>
      </c>
      <c r="B19" s="58" t="s">
        <v>1451</v>
      </c>
      <c r="C19" s="55">
        <v>16</v>
      </c>
      <c r="D19" s="55">
        <f t="shared" si="0"/>
        <v>58.72</v>
      </c>
      <c r="E19" s="55">
        <f t="shared" si="1"/>
        <v>13.76</v>
      </c>
      <c r="F19" s="54">
        <v>60</v>
      </c>
    </row>
    <row r="20" spans="1:6" x14ac:dyDescent="0.25">
      <c r="A20" s="56" t="s">
        <v>1471</v>
      </c>
      <c r="B20" s="58" t="s">
        <v>1451</v>
      </c>
      <c r="C20" s="55">
        <v>4.87</v>
      </c>
      <c r="D20" s="55">
        <f t="shared" si="0"/>
        <v>17.872900000000001</v>
      </c>
      <c r="E20" s="55">
        <f t="shared" si="1"/>
        <v>4.1882000000000001</v>
      </c>
      <c r="F20" s="54">
        <v>60</v>
      </c>
    </row>
    <row r="21" spans="1:6" x14ac:dyDescent="0.25">
      <c r="A21" s="56" t="s">
        <v>3713</v>
      </c>
      <c r="B21" s="58" t="s">
        <v>2</v>
      </c>
      <c r="C21" s="55">
        <v>5000</v>
      </c>
      <c r="D21" s="55">
        <f t="shared" si="0"/>
        <v>18350</v>
      </c>
      <c r="E21" s="55">
        <f t="shared" si="1"/>
        <v>4300</v>
      </c>
      <c r="F21" s="54">
        <v>60</v>
      </c>
    </row>
    <row r="22" spans="1:6" x14ac:dyDescent="0.25">
      <c r="A22" s="56" t="s">
        <v>1472</v>
      </c>
      <c r="B22" s="58" t="s">
        <v>2</v>
      </c>
      <c r="C22" s="55">
        <v>6600</v>
      </c>
      <c r="D22" s="55">
        <f t="shared" si="0"/>
        <v>24222</v>
      </c>
      <c r="E22" s="55">
        <f t="shared" si="1"/>
        <v>5676</v>
      </c>
      <c r="F22" s="54">
        <v>60</v>
      </c>
    </row>
    <row r="23" spans="1:6" x14ac:dyDescent="0.25">
      <c r="A23" s="56" t="s">
        <v>1473</v>
      </c>
      <c r="B23" s="58" t="s">
        <v>0</v>
      </c>
      <c r="C23" s="55">
        <v>31800</v>
      </c>
      <c r="D23" s="55">
        <f t="shared" si="0"/>
        <v>116706</v>
      </c>
      <c r="E23" s="55">
        <f t="shared" si="1"/>
        <v>27348</v>
      </c>
      <c r="F23" s="54">
        <v>60</v>
      </c>
    </row>
    <row r="24" spans="1:6" x14ac:dyDescent="0.25">
      <c r="A24" s="56" t="s">
        <v>1474</v>
      </c>
      <c r="B24" s="58" t="s">
        <v>2</v>
      </c>
      <c r="C24" s="55">
        <v>120000</v>
      </c>
      <c r="D24" s="55">
        <f t="shared" si="0"/>
        <v>440400</v>
      </c>
      <c r="E24" s="55">
        <f t="shared" si="1"/>
        <v>103200</v>
      </c>
      <c r="F24" s="54">
        <v>60</v>
      </c>
    </row>
    <row r="25" spans="1:6" x14ac:dyDescent="0.25">
      <c r="A25" s="56" t="s">
        <v>1475</v>
      </c>
      <c r="B25" s="58" t="s">
        <v>0</v>
      </c>
      <c r="C25" s="55">
        <v>3500</v>
      </c>
      <c r="D25" s="55">
        <f t="shared" si="0"/>
        <v>12845</v>
      </c>
      <c r="E25" s="55">
        <f t="shared" si="1"/>
        <v>3010</v>
      </c>
      <c r="F25" s="54">
        <v>60</v>
      </c>
    </row>
    <row r="26" spans="1:6" x14ac:dyDescent="0.25">
      <c r="A26" s="56" t="s">
        <v>1476</v>
      </c>
      <c r="B26" s="58" t="s">
        <v>0</v>
      </c>
      <c r="C26" s="55">
        <v>5090</v>
      </c>
      <c r="D26" s="55">
        <f t="shared" si="0"/>
        <v>18680.3</v>
      </c>
      <c r="E26" s="55">
        <f t="shared" si="1"/>
        <v>4377.3999999999996</v>
      </c>
      <c r="F26" s="54">
        <v>60</v>
      </c>
    </row>
    <row r="27" spans="1:6" x14ac:dyDescent="0.25">
      <c r="A27" s="56" t="s">
        <v>1477</v>
      </c>
      <c r="B27" s="58" t="s">
        <v>2</v>
      </c>
      <c r="C27" s="55">
        <v>5200</v>
      </c>
      <c r="D27" s="55">
        <f t="shared" si="0"/>
        <v>19084</v>
      </c>
      <c r="E27" s="55">
        <f t="shared" si="1"/>
        <v>4472</v>
      </c>
      <c r="F27" s="54">
        <v>60</v>
      </c>
    </row>
    <row r="28" spans="1:6" x14ac:dyDescent="0.25">
      <c r="A28" s="56" t="s">
        <v>1478</v>
      </c>
      <c r="B28" s="58" t="s">
        <v>0</v>
      </c>
      <c r="C28" s="55">
        <v>8000</v>
      </c>
      <c r="D28" s="55">
        <f t="shared" si="0"/>
        <v>29360</v>
      </c>
      <c r="E28" s="55">
        <f t="shared" si="1"/>
        <v>6880</v>
      </c>
      <c r="F28" s="54">
        <v>60</v>
      </c>
    </row>
    <row r="29" spans="1:6" x14ac:dyDescent="0.25">
      <c r="A29" s="56" t="s">
        <v>3714</v>
      </c>
      <c r="B29" s="58" t="s">
        <v>2</v>
      </c>
      <c r="C29" s="55">
        <v>2500</v>
      </c>
      <c r="D29" s="55">
        <f t="shared" si="0"/>
        <v>9175</v>
      </c>
      <c r="E29" s="55">
        <f t="shared" si="1"/>
        <v>2150</v>
      </c>
      <c r="F29" s="54">
        <v>60</v>
      </c>
    </row>
    <row r="30" spans="1:6" x14ac:dyDescent="0.25">
      <c r="A30" s="56" t="s">
        <v>1479</v>
      </c>
      <c r="B30" s="58" t="s">
        <v>2</v>
      </c>
      <c r="C30" s="55">
        <v>5000</v>
      </c>
      <c r="D30" s="55">
        <f t="shared" si="0"/>
        <v>18350</v>
      </c>
      <c r="E30" s="55">
        <f t="shared" si="1"/>
        <v>4300</v>
      </c>
      <c r="F30" s="54">
        <v>60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topLeftCell="A9" workbookViewId="0">
      <selection activeCell="F1" sqref="A1:F31"/>
    </sheetView>
  </sheetViews>
  <sheetFormatPr defaultRowHeight="15" x14ac:dyDescent="0.25"/>
  <cols>
    <col min="1" max="1" width="59.7109375" style="43" customWidth="1"/>
    <col min="2" max="2" width="15.5703125" style="43" bestFit="1" customWidth="1"/>
    <col min="3" max="3" width="11.5703125" style="43" bestFit="1" customWidth="1"/>
    <col min="4" max="4" width="15.7109375" style="43" bestFit="1" customWidth="1"/>
    <col min="5" max="5" width="12" style="43" bestFit="1" customWidth="1"/>
    <col min="6" max="16384" width="9.140625" style="43"/>
  </cols>
  <sheetData>
    <row r="1" spans="1:6" x14ac:dyDescent="0.25">
      <c r="A1" s="39" t="s">
        <v>2237</v>
      </c>
      <c r="B1" s="40" t="s">
        <v>0</v>
      </c>
      <c r="C1" s="5">
        <v>139</v>
      </c>
      <c r="D1" s="41">
        <f t="shared" ref="D1:D31" si="0">C1*3.67</f>
        <v>510.13</v>
      </c>
      <c r="E1" s="42">
        <f t="shared" ref="E1:E31" si="1">C1*0.86</f>
        <v>119.53999999999999</v>
      </c>
      <c r="F1" s="43">
        <v>7</v>
      </c>
    </row>
    <row r="2" spans="1:6" x14ac:dyDescent="0.25">
      <c r="A2" s="39" t="s">
        <v>184</v>
      </c>
      <c r="B2" s="40" t="s">
        <v>2</v>
      </c>
      <c r="C2" s="5">
        <v>21000</v>
      </c>
      <c r="D2" s="41">
        <f t="shared" si="0"/>
        <v>77070</v>
      </c>
      <c r="E2" s="42">
        <f t="shared" si="1"/>
        <v>18060</v>
      </c>
      <c r="F2" s="43">
        <v>7</v>
      </c>
    </row>
    <row r="3" spans="1:6" x14ac:dyDescent="0.25">
      <c r="A3" s="39" t="s">
        <v>2238</v>
      </c>
      <c r="B3" s="40" t="s">
        <v>14</v>
      </c>
      <c r="C3" s="5">
        <v>20</v>
      </c>
      <c r="D3" s="41">
        <f t="shared" si="0"/>
        <v>73.400000000000006</v>
      </c>
      <c r="E3" s="42">
        <f t="shared" si="1"/>
        <v>17.2</v>
      </c>
      <c r="F3" s="43">
        <v>7</v>
      </c>
    </row>
    <row r="4" spans="1:6" x14ac:dyDescent="0.25">
      <c r="A4" s="39" t="s">
        <v>2239</v>
      </c>
      <c r="B4" s="40" t="s">
        <v>14</v>
      </c>
      <c r="C4" s="5">
        <v>40</v>
      </c>
      <c r="D4" s="41">
        <f t="shared" si="0"/>
        <v>146.80000000000001</v>
      </c>
      <c r="E4" s="42">
        <f t="shared" si="1"/>
        <v>34.4</v>
      </c>
      <c r="F4" s="43">
        <v>7</v>
      </c>
    </row>
    <row r="5" spans="1:6" x14ac:dyDescent="0.25">
      <c r="A5" s="39" t="s">
        <v>2240</v>
      </c>
      <c r="B5" s="40" t="s">
        <v>19</v>
      </c>
      <c r="C5" s="5">
        <v>53</v>
      </c>
      <c r="D5" s="41">
        <f t="shared" si="0"/>
        <v>194.51</v>
      </c>
      <c r="E5" s="42">
        <f t="shared" si="1"/>
        <v>45.58</v>
      </c>
      <c r="F5" s="43">
        <v>7</v>
      </c>
    </row>
    <row r="6" spans="1:6" x14ac:dyDescent="0.25">
      <c r="A6" s="39" t="s">
        <v>2241</v>
      </c>
      <c r="B6" s="40" t="s">
        <v>2</v>
      </c>
      <c r="C6" s="5">
        <v>25000</v>
      </c>
      <c r="D6" s="41">
        <f t="shared" si="0"/>
        <v>91750</v>
      </c>
      <c r="E6" s="42">
        <f t="shared" si="1"/>
        <v>21500</v>
      </c>
      <c r="F6" s="43">
        <v>7</v>
      </c>
    </row>
    <row r="7" spans="1:6" x14ac:dyDescent="0.25">
      <c r="A7" s="39" t="s">
        <v>191</v>
      </c>
      <c r="B7" s="40" t="s">
        <v>192</v>
      </c>
      <c r="C7" s="5">
        <v>13000</v>
      </c>
      <c r="D7" s="41">
        <f t="shared" si="0"/>
        <v>47710</v>
      </c>
      <c r="E7" s="42">
        <f t="shared" si="1"/>
        <v>11180</v>
      </c>
      <c r="F7" s="43">
        <v>7</v>
      </c>
    </row>
    <row r="8" spans="1:6" x14ac:dyDescent="0.25">
      <c r="A8" s="39" t="s">
        <v>185</v>
      </c>
      <c r="B8" s="40" t="s">
        <v>0</v>
      </c>
      <c r="C8" s="5">
        <v>69</v>
      </c>
      <c r="D8" s="41">
        <f t="shared" si="0"/>
        <v>253.23</v>
      </c>
      <c r="E8" s="42">
        <f t="shared" si="1"/>
        <v>59.339999999999996</v>
      </c>
      <c r="F8" s="43">
        <v>7</v>
      </c>
    </row>
    <row r="9" spans="1:6" x14ac:dyDescent="0.25">
      <c r="A9" s="39" t="s">
        <v>183</v>
      </c>
      <c r="B9" s="40" t="s">
        <v>0</v>
      </c>
      <c r="C9" s="5">
        <v>12</v>
      </c>
      <c r="D9" s="41">
        <f t="shared" si="0"/>
        <v>44.04</v>
      </c>
      <c r="E9" s="42">
        <f t="shared" si="1"/>
        <v>10.32</v>
      </c>
      <c r="F9" s="43">
        <v>7</v>
      </c>
    </row>
    <row r="10" spans="1:6" x14ac:dyDescent="0.25">
      <c r="A10" s="39" t="s">
        <v>190</v>
      </c>
      <c r="B10" s="40" t="s">
        <v>2</v>
      </c>
      <c r="C10" s="5">
        <v>28000</v>
      </c>
      <c r="D10" s="41">
        <f t="shared" si="0"/>
        <v>102760</v>
      </c>
      <c r="E10" s="42">
        <f t="shared" si="1"/>
        <v>24080</v>
      </c>
      <c r="F10" s="43">
        <v>7</v>
      </c>
    </row>
    <row r="11" spans="1:6" x14ac:dyDescent="0.25">
      <c r="A11" s="39" t="s">
        <v>198</v>
      </c>
      <c r="B11" s="40" t="s">
        <v>0</v>
      </c>
      <c r="C11" s="5">
        <v>125</v>
      </c>
      <c r="D11" s="41">
        <f t="shared" si="0"/>
        <v>458.75</v>
      </c>
      <c r="E11" s="42">
        <f t="shared" si="1"/>
        <v>107.5</v>
      </c>
      <c r="F11" s="43">
        <v>7</v>
      </c>
    </row>
    <row r="12" spans="1:6" x14ac:dyDescent="0.25">
      <c r="A12" s="39" t="s">
        <v>2242</v>
      </c>
      <c r="B12" s="40" t="s">
        <v>14</v>
      </c>
      <c r="C12" s="5">
        <v>35</v>
      </c>
      <c r="D12" s="41">
        <f t="shared" si="0"/>
        <v>128.44999999999999</v>
      </c>
      <c r="E12" s="42">
        <f t="shared" si="1"/>
        <v>30.099999999999998</v>
      </c>
      <c r="F12" s="43">
        <v>7</v>
      </c>
    </row>
    <row r="13" spans="1:6" x14ac:dyDescent="0.25">
      <c r="A13" s="39" t="s">
        <v>181</v>
      </c>
      <c r="B13" s="40" t="s">
        <v>0</v>
      </c>
      <c r="C13" s="5">
        <v>10</v>
      </c>
      <c r="D13" s="41">
        <f t="shared" si="0"/>
        <v>36.700000000000003</v>
      </c>
      <c r="E13" s="42">
        <f t="shared" si="1"/>
        <v>8.6</v>
      </c>
      <c r="F13" s="43">
        <v>7</v>
      </c>
    </row>
    <row r="14" spans="1:6" x14ac:dyDescent="0.25">
      <c r="A14" s="39" t="s">
        <v>194</v>
      </c>
      <c r="B14" s="40" t="s">
        <v>0</v>
      </c>
      <c r="C14" s="5">
        <v>22</v>
      </c>
      <c r="D14" s="41">
        <f t="shared" si="0"/>
        <v>80.739999999999995</v>
      </c>
      <c r="E14" s="42">
        <f t="shared" si="1"/>
        <v>18.919999999999998</v>
      </c>
      <c r="F14" s="43">
        <v>7</v>
      </c>
    </row>
    <row r="15" spans="1:6" x14ac:dyDescent="0.25">
      <c r="A15" s="39" t="s">
        <v>186</v>
      </c>
      <c r="B15" s="40" t="s">
        <v>0</v>
      </c>
      <c r="C15" s="5">
        <v>30</v>
      </c>
      <c r="D15" s="41">
        <f t="shared" si="0"/>
        <v>110.1</v>
      </c>
      <c r="E15" s="42">
        <f t="shared" si="1"/>
        <v>25.8</v>
      </c>
      <c r="F15" s="43">
        <v>7</v>
      </c>
    </row>
    <row r="16" spans="1:6" x14ac:dyDescent="0.25">
      <c r="A16" s="39" t="s">
        <v>193</v>
      </c>
      <c r="B16" s="40" t="s">
        <v>0</v>
      </c>
      <c r="C16" s="5">
        <v>29</v>
      </c>
      <c r="D16" s="41">
        <f t="shared" si="0"/>
        <v>106.42999999999999</v>
      </c>
      <c r="E16" s="42">
        <f t="shared" si="1"/>
        <v>24.94</v>
      </c>
      <c r="F16" s="43">
        <v>7</v>
      </c>
    </row>
    <row r="17" spans="1:6" x14ac:dyDescent="0.25">
      <c r="A17" s="39" t="s">
        <v>2243</v>
      </c>
      <c r="B17" s="40" t="s">
        <v>17</v>
      </c>
      <c r="C17" s="5">
        <v>1900</v>
      </c>
      <c r="D17" s="41">
        <f t="shared" si="0"/>
        <v>6973</v>
      </c>
      <c r="E17" s="42">
        <f t="shared" si="1"/>
        <v>1634</v>
      </c>
      <c r="F17" s="43">
        <v>7</v>
      </c>
    </row>
    <row r="18" spans="1:6" x14ac:dyDescent="0.25">
      <c r="A18" s="39" t="s">
        <v>2244</v>
      </c>
      <c r="B18" s="40" t="s">
        <v>0</v>
      </c>
      <c r="C18" s="5">
        <v>60</v>
      </c>
      <c r="D18" s="41">
        <f t="shared" si="0"/>
        <v>220.2</v>
      </c>
      <c r="E18" s="42">
        <f t="shared" si="1"/>
        <v>51.6</v>
      </c>
      <c r="F18" s="43">
        <v>7</v>
      </c>
    </row>
    <row r="19" spans="1:6" x14ac:dyDescent="0.25">
      <c r="A19" s="39" t="s">
        <v>187</v>
      </c>
      <c r="B19" s="40" t="s">
        <v>0</v>
      </c>
      <c r="C19" s="5">
        <v>13</v>
      </c>
      <c r="D19" s="41">
        <f t="shared" si="0"/>
        <v>47.71</v>
      </c>
      <c r="E19" s="42">
        <f t="shared" si="1"/>
        <v>11.18</v>
      </c>
      <c r="F19" s="43">
        <v>7</v>
      </c>
    </row>
    <row r="20" spans="1:6" x14ac:dyDescent="0.25">
      <c r="A20" s="39" t="s">
        <v>197</v>
      </c>
      <c r="B20" s="40" t="s">
        <v>0</v>
      </c>
      <c r="C20" s="5">
        <v>20</v>
      </c>
      <c r="D20" s="41">
        <f t="shared" si="0"/>
        <v>73.400000000000006</v>
      </c>
      <c r="E20" s="42">
        <f t="shared" si="1"/>
        <v>17.2</v>
      </c>
      <c r="F20" s="43">
        <v>7</v>
      </c>
    </row>
    <row r="21" spans="1:6" x14ac:dyDescent="0.25">
      <c r="A21" s="39" t="s">
        <v>189</v>
      </c>
      <c r="B21" s="40" t="s">
        <v>14</v>
      </c>
      <c r="C21" s="5">
        <v>35</v>
      </c>
      <c r="D21" s="41">
        <f t="shared" si="0"/>
        <v>128.44999999999999</v>
      </c>
      <c r="E21" s="42">
        <f t="shared" si="1"/>
        <v>30.099999999999998</v>
      </c>
      <c r="F21" s="43">
        <v>7</v>
      </c>
    </row>
    <row r="22" spans="1:6" x14ac:dyDescent="0.25">
      <c r="A22" s="39" t="s">
        <v>2245</v>
      </c>
      <c r="B22" s="40" t="s">
        <v>0</v>
      </c>
      <c r="C22" s="5">
        <v>15</v>
      </c>
      <c r="D22" s="41">
        <f t="shared" si="0"/>
        <v>55.05</v>
      </c>
      <c r="E22" s="42">
        <f t="shared" si="1"/>
        <v>12.9</v>
      </c>
      <c r="F22" s="43">
        <v>7</v>
      </c>
    </row>
    <row r="23" spans="1:6" x14ac:dyDescent="0.25">
      <c r="A23" s="39" t="s">
        <v>182</v>
      </c>
      <c r="B23" s="40" t="s">
        <v>0</v>
      </c>
      <c r="C23" s="5">
        <v>9</v>
      </c>
      <c r="D23" s="41">
        <f t="shared" si="0"/>
        <v>33.03</v>
      </c>
      <c r="E23" s="42">
        <f t="shared" si="1"/>
        <v>7.74</v>
      </c>
      <c r="F23" s="43">
        <v>7</v>
      </c>
    </row>
    <row r="24" spans="1:6" x14ac:dyDescent="0.25">
      <c r="A24" s="39" t="s">
        <v>2246</v>
      </c>
      <c r="B24" s="40" t="s">
        <v>0</v>
      </c>
      <c r="C24" s="5">
        <v>80</v>
      </c>
      <c r="D24" s="41">
        <f t="shared" si="0"/>
        <v>293.60000000000002</v>
      </c>
      <c r="E24" s="42">
        <f t="shared" si="1"/>
        <v>68.8</v>
      </c>
      <c r="F24" s="43">
        <v>7</v>
      </c>
    </row>
    <row r="25" spans="1:6" x14ac:dyDescent="0.25">
      <c r="A25" s="39" t="s">
        <v>188</v>
      </c>
      <c r="B25" s="40" t="s">
        <v>0</v>
      </c>
      <c r="C25" s="5">
        <v>15000</v>
      </c>
      <c r="D25" s="41">
        <f t="shared" si="0"/>
        <v>55050</v>
      </c>
      <c r="E25" s="42">
        <f t="shared" si="1"/>
        <v>12900</v>
      </c>
      <c r="F25" s="43">
        <v>7</v>
      </c>
    </row>
    <row r="26" spans="1:6" x14ac:dyDescent="0.25">
      <c r="A26" s="39" t="s">
        <v>2247</v>
      </c>
      <c r="B26" s="40" t="s">
        <v>19</v>
      </c>
      <c r="C26" s="5">
        <v>40</v>
      </c>
      <c r="D26" s="41">
        <f t="shared" si="0"/>
        <v>146.80000000000001</v>
      </c>
      <c r="E26" s="42">
        <f t="shared" si="1"/>
        <v>34.4</v>
      </c>
      <c r="F26" s="43">
        <v>7</v>
      </c>
    </row>
    <row r="27" spans="1:6" x14ac:dyDescent="0.25">
      <c r="A27" s="39" t="s">
        <v>196</v>
      </c>
      <c r="B27" s="40" t="s">
        <v>0</v>
      </c>
      <c r="C27" s="5">
        <v>120</v>
      </c>
      <c r="D27" s="41">
        <f t="shared" si="0"/>
        <v>440.4</v>
      </c>
      <c r="E27" s="42">
        <f t="shared" si="1"/>
        <v>103.2</v>
      </c>
      <c r="F27" s="43">
        <v>7</v>
      </c>
    </row>
    <row r="28" spans="1:6" x14ac:dyDescent="0.25">
      <c r="A28" s="39" t="s">
        <v>195</v>
      </c>
      <c r="B28" s="40" t="s">
        <v>0</v>
      </c>
      <c r="C28" s="5">
        <v>25</v>
      </c>
      <c r="D28" s="41">
        <f t="shared" si="0"/>
        <v>91.75</v>
      </c>
      <c r="E28" s="42">
        <f t="shared" si="1"/>
        <v>21.5</v>
      </c>
      <c r="F28" s="43">
        <v>7</v>
      </c>
    </row>
    <row r="29" spans="1:6" x14ac:dyDescent="0.25">
      <c r="A29" s="39" t="s">
        <v>2248</v>
      </c>
      <c r="B29" s="40" t="s">
        <v>0</v>
      </c>
      <c r="C29" s="5">
        <v>1500</v>
      </c>
      <c r="D29" s="41">
        <f t="shared" si="0"/>
        <v>5505</v>
      </c>
      <c r="E29" s="42">
        <f t="shared" si="1"/>
        <v>1290</v>
      </c>
      <c r="F29" s="43">
        <v>7</v>
      </c>
    </row>
    <row r="30" spans="1:6" x14ac:dyDescent="0.25">
      <c r="A30" s="39" t="s">
        <v>2249</v>
      </c>
      <c r="B30" s="40" t="s">
        <v>14</v>
      </c>
      <c r="C30" s="5">
        <v>25</v>
      </c>
      <c r="D30" s="41">
        <f t="shared" si="0"/>
        <v>91.75</v>
      </c>
      <c r="E30" s="42">
        <f t="shared" si="1"/>
        <v>21.5</v>
      </c>
      <c r="F30" s="43">
        <v>7</v>
      </c>
    </row>
    <row r="31" spans="1:6" x14ac:dyDescent="0.25">
      <c r="A31" s="39" t="s">
        <v>2250</v>
      </c>
      <c r="B31" s="40" t="s">
        <v>14</v>
      </c>
      <c r="C31" s="5">
        <v>36.409999999999997</v>
      </c>
      <c r="D31" s="41">
        <f t="shared" si="0"/>
        <v>133.62469999999999</v>
      </c>
      <c r="E31" s="42">
        <f t="shared" si="1"/>
        <v>31.312599999999996</v>
      </c>
      <c r="F31" s="4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89"/>
  <sheetViews>
    <sheetView topLeftCell="A79" workbookViewId="0">
      <selection activeCell="A85" sqref="A1:F89"/>
    </sheetView>
  </sheetViews>
  <sheetFormatPr defaultRowHeight="15" x14ac:dyDescent="0.25"/>
  <cols>
    <col min="1" max="1" width="55.85546875" style="43" customWidth="1"/>
    <col min="2" max="2" width="9.140625" style="43"/>
    <col min="3" max="3" width="11.5703125" style="43" bestFit="1" customWidth="1"/>
    <col min="4" max="4" width="14.7109375" style="43" bestFit="1" customWidth="1"/>
    <col min="5" max="5" width="12" style="43" bestFit="1" customWidth="1"/>
    <col min="6" max="16384" width="9.140625" style="43"/>
  </cols>
  <sheetData>
    <row r="1" spans="1:6" x14ac:dyDescent="0.25">
      <c r="A1" s="44" t="s">
        <v>212</v>
      </c>
      <c r="B1" s="45" t="s">
        <v>0</v>
      </c>
      <c r="C1" s="5">
        <v>425</v>
      </c>
      <c r="D1" s="41">
        <f t="shared" ref="D1:D64" si="0">C1*3.67</f>
        <v>1559.75</v>
      </c>
      <c r="E1" s="46">
        <f t="shared" ref="E1:E64" si="1">C1*0.86</f>
        <v>365.5</v>
      </c>
      <c r="F1" s="43">
        <v>8</v>
      </c>
    </row>
    <row r="2" spans="1:6" x14ac:dyDescent="0.25">
      <c r="A2" s="44" t="s">
        <v>206</v>
      </c>
      <c r="B2" s="45" t="s">
        <v>2</v>
      </c>
      <c r="C2" s="5">
        <v>10000</v>
      </c>
      <c r="D2" s="41">
        <f t="shared" si="0"/>
        <v>36700</v>
      </c>
      <c r="E2" s="46">
        <f t="shared" si="1"/>
        <v>8600</v>
      </c>
      <c r="F2" s="43">
        <v>8</v>
      </c>
    </row>
    <row r="3" spans="1:6" x14ac:dyDescent="0.25">
      <c r="A3" s="44" t="s">
        <v>216</v>
      </c>
      <c r="B3" s="45" t="s">
        <v>2</v>
      </c>
      <c r="C3" s="5">
        <v>49</v>
      </c>
      <c r="D3" s="41">
        <f t="shared" si="0"/>
        <v>179.82999999999998</v>
      </c>
      <c r="E3" s="46">
        <f t="shared" si="1"/>
        <v>42.14</v>
      </c>
      <c r="F3" s="43">
        <v>8</v>
      </c>
    </row>
    <row r="4" spans="1:6" x14ac:dyDescent="0.25">
      <c r="A4" s="44" t="s">
        <v>274</v>
      </c>
      <c r="B4" s="45" t="s">
        <v>2</v>
      </c>
      <c r="C4" s="5">
        <v>70</v>
      </c>
      <c r="D4" s="41">
        <f t="shared" si="0"/>
        <v>256.89999999999998</v>
      </c>
      <c r="E4" s="46">
        <f t="shared" si="1"/>
        <v>60.199999999999996</v>
      </c>
      <c r="F4" s="43">
        <v>8</v>
      </c>
    </row>
    <row r="5" spans="1:6" x14ac:dyDescent="0.25">
      <c r="A5" s="44" t="s">
        <v>256</v>
      </c>
      <c r="B5" s="45" t="s">
        <v>2</v>
      </c>
      <c r="C5" s="5">
        <v>14300</v>
      </c>
      <c r="D5" s="41">
        <f t="shared" si="0"/>
        <v>52481</v>
      </c>
      <c r="E5" s="46">
        <f t="shared" si="1"/>
        <v>12298</v>
      </c>
      <c r="F5" s="43">
        <v>8</v>
      </c>
    </row>
    <row r="6" spans="1:6" x14ac:dyDescent="0.25">
      <c r="A6" s="44" t="s">
        <v>263</v>
      </c>
      <c r="B6" s="45" t="s">
        <v>0</v>
      </c>
      <c r="C6" s="5">
        <v>500</v>
      </c>
      <c r="D6" s="41">
        <f t="shared" si="0"/>
        <v>1835</v>
      </c>
      <c r="E6" s="46">
        <f t="shared" si="1"/>
        <v>430</v>
      </c>
      <c r="F6" s="43">
        <v>8</v>
      </c>
    </row>
    <row r="7" spans="1:6" x14ac:dyDescent="0.25">
      <c r="A7" s="44" t="s">
        <v>245</v>
      </c>
      <c r="B7" s="45" t="s">
        <v>0</v>
      </c>
      <c r="C7" s="5">
        <v>2500</v>
      </c>
      <c r="D7" s="41">
        <f t="shared" si="0"/>
        <v>9175</v>
      </c>
      <c r="E7" s="46">
        <f t="shared" si="1"/>
        <v>2150</v>
      </c>
      <c r="F7" s="43">
        <v>8</v>
      </c>
    </row>
    <row r="8" spans="1:6" x14ac:dyDescent="0.25">
      <c r="A8" s="44" t="s">
        <v>2251</v>
      </c>
      <c r="B8" s="45" t="s">
        <v>2</v>
      </c>
      <c r="C8" s="5">
        <v>11111</v>
      </c>
      <c r="D8" s="41">
        <f t="shared" si="0"/>
        <v>40777.370000000003</v>
      </c>
      <c r="E8" s="46">
        <f t="shared" si="1"/>
        <v>9555.4599999999991</v>
      </c>
      <c r="F8" s="43">
        <v>8</v>
      </c>
    </row>
    <row r="9" spans="1:6" x14ac:dyDescent="0.25">
      <c r="A9" s="44" t="s">
        <v>2252</v>
      </c>
      <c r="B9" s="45" t="s">
        <v>2</v>
      </c>
      <c r="C9" s="5">
        <v>50</v>
      </c>
      <c r="D9" s="41">
        <f t="shared" si="0"/>
        <v>183.5</v>
      </c>
      <c r="E9" s="46">
        <f t="shared" si="1"/>
        <v>43</v>
      </c>
      <c r="F9" s="43">
        <v>8</v>
      </c>
    </row>
    <row r="10" spans="1:6" x14ac:dyDescent="0.25">
      <c r="A10" s="44" t="s">
        <v>248</v>
      </c>
      <c r="B10" s="45" t="s">
        <v>0</v>
      </c>
      <c r="C10" s="5">
        <v>100</v>
      </c>
      <c r="D10" s="41">
        <f t="shared" si="0"/>
        <v>367</v>
      </c>
      <c r="E10" s="46">
        <f t="shared" si="1"/>
        <v>86</v>
      </c>
      <c r="F10" s="43">
        <v>8</v>
      </c>
    </row>
    <row r="11" spans="1:6" x14ac:dyDescent="0.25">
      <c r="A11" s="44" t="s">
        <v>261</v>
      </c>
      <c r="B11" s="45" t="s">
        <v>0</v>
      </c>
      <c r="C11" s="5">
        <v>2500</v>
      </c>
      <c r="D11" s="41">
        <f t="shared" si="0"/>
        <v>9175</v>
      </c>
      <c r="E11" s="46">
        <f t="shared" si="1"/>
        <v>2150</v>
      </c>
      <c r="F11" s="43">
        <v>8</v>
      </c>
    </row>
    <row r="12" spans="1:6" x14ac:dyDescent="0.25">
      <c r="A12" s="44" t="s">
        <v>2253</v>
      </c>
      <c r="B12" s="45" t="s">
        <v>0</v>
      </c>
      <c r="C12" s="5">
        <v>6500</v>
      </c>
      <c r="D12" s="41">
        <f t="shared" si="0"/>
        <v>23855</v>
      </c>
      <c r="E12" s="46">
        <f t="shared" si="1"/>
        <v>5590</v>
      </c>
      <c r="F12" s="43">
        <v>8</v>
      </c>
    </row>
    <row r="13" spans="1:6" x14ac:dyDescent="0.25">
      <c r="A13" s="44" t="s">
        <v>222</v>
      </c>
      <c r="B13" s="45" t="s">
        <v>2</v>
      </c>
      <c r="C13" s="5">
        <v>580</v>
      </c>
      <c r="D13" s="41">
        <f t="shared" si="0"/>
        <v>2128.6</v>
      </c>
      <c r="E13" s="46">
        <f t="shared" si="1"/>
        <v>498.8</v>
      </c>
      <c r="F13" s="43">
        <v>8</v>
      </c>
    </row>
    <row r="14" spans="1:6" x14ac:dyDescent="0.25">
      <c r="A14" s="44" t="s">
        <v>2254</v>
      </c>
      <c r="B14" s="45" t="s">
        <v>2</v>
      </c>
      <c r="C14" s="5">
        <v>155</v>
      </c>
      <c r="D14" s="41">
        <f t="shared" si="0"/>
        <v>568.85</v>
      </c>
      <c r="E14" s="46">
        <f t="shared" si="1"/>
        <v>133.30000000000001</v>
      </c>
      <c r="F14" s="43">
        <v>8</v>
      </c>
    </row>
    <row r="15" spans="1:6" x14ac:dyDescent="0.25">
      <c r="A15" s="44" t="s">
        <v>2255</v>
      </c>
      <c r="B15" s="45" t="s">
        <v>0</v>
      </c>
      <c r="C15" s="5">
        <v>500</v>
      </c>
      <c r="D15" s="41">
        <f t="shared" si="0"/>
        <v>1835</v>
      </c>
      <c r="E15" s="46">
        <f t="shared" si="1"/>
        <v>430</v>
      </c>
      <c r="F15" s="43">
        <v>8</v>
      </c>
    </row>
    <row r="16" spans="1:6" x14ac:dyDescent="0.25">
      <c r="A16" s="44" t="s">
        <v>2256</v>
      </c>
      <c r="B16" s="45" t="s">
        <v>2</v>
      </c>
      <c r="C16" s="5">
        <v>340</v>
      </c>
      <c r="D16" s="41">
        <f t="shared" si="0"/>
        <v>1247.8</v>
      </c>
      <c r="E16" s="46">
        <f t="shared" si="1"/>
        <v>292.39999999999998</v>
      </c>
      <c r="F16" s="43">
        <v>8</v>
      </c>
    </row>
    <row r="17" spans="1:6" x14ac:dyDescent="0.25">
      <c r="A17" s="44" t="s">
        <v>2257</v>
      </c>
      <c r="B17" s="45" t="s">
        <v>0</v>
      </c>
      <c r="C17" s="5">
        <v>2300</v>
      </c>
      <c r="D17" s="41">
        <f t="shared" si="0"/>
        <v>8441</v>
      </c>
      <c r="E17" s="46">
        <f t="shared" si="1"/>
        <v>1978</v>
      </c>
      <c r="F17" s="43">
        <v>8</v>
      </c>
    </row>
    <row r="18" spans="1:6" x14ac:dyDescent="0.25">
      <c r="A18" s="44" t="s">
        <v>205</v>
      </c>
      <c r="B18" s="45" t="s">
        <v>2</v>
      </c>
      <c r="C18" s="5">
        <v>5000</v>
      </c>
      <c r="D18" s="41">
        <f t="shared" si="0"/>
        <v>18350</v>
      </c>
      <c r="E18" s="46">
        <f t="shared" si="1"/>
        <v>4300</v>
      </c>
      <c r="F18" s="43">
        <v>8</v>
      </c>
    </row>
    <row r="19" spans="1:6" x14ac:dyDescent="0.25">
      <c r="A19" s="44" t="s">
        <v>209</v>
      </c>
      <c r="B19" s="45" t="s">
        <v>2</v>
      </c>
      <c r="C19" s="5">
        <v>5000</v>
      </c>
      <c r="D19" s="41">
        <f t="shared" si="0"/>
        <v>18350</v>
      </c>
      <c r="E19" s="46">
        <f t="shared" si="1"/>
        <v>4300</v>
      </c>
      <c r="F19" s="43">
        <v>8</v>
      </c>
    </row>
    <row r="20" spans="1:6" x14ac:dyDescent="0.25">
      <c r="A20" s="44" t="s">
        <v>272</v>
      </c>
      <c r="B20" s="45" t="s">
        <v>0</v>
      </c>
      <c r="C20" s="5">
        <v>4800</v>
      </c>
      <c r="D20" s="41">
        <f t="shared" si="0"/>
        <v>17616</v>
      </c>
      <c r="E20" s="46">
        <f t="shared" si="1"/>
        <v>4128</v>
      </c>
      <c r="F20" s="43">
        <v>8</v>
      </c>
    </row>
    <row r="21" spans="1:6" x14ac:dyDescent="0.25">
      <c r="A21" s="44" t="s">
        <v>244</v>
      </c>
      <c r="B21" s="45" t="s">
        <v>0</v>
      </c>
      <c r="C21" s="5">
        <v>200</v>
      </c>
      <c r="D21" s="41">
        <f t="shared" si="0"/>
        <v>734</v>
      </c>
      <c r="E21" s="46">
        <f t="shared" si="1"/>
        <v>172</v>
      </c>
      <c r="F21" s="43">
        <v>8</v>
      </c>
    </row>
    <row r="22" spans="1:6" x14ac:dyDescent="0.25">
      <c r="A22" s="44" t="s">
        <v>262</v>
      </c>
      <c r="B22" s="45" t="s">
        <v>2</v>
      </c>
      <c r="C22" s="5">
        <v>9000</v>
      </c>
      <c r="D22" s="41">
        <f t="shared" si="0"/>
        <v>33030</v>
      </c>
      <c r="E22" s="46">
        <f t="shared" si="1"/>
        <v>7740</v>
      </c>
      <c r="F22" s="43">
        <v>8</v>
      </c>
    </row>
    <row r="23" spans="1:6" x14ac:dyDescent="0.25">
      <c r="A23" s="44" t="s">
        <v>2258</v>
      </c>
      <c r="B23" s="45" t="s">
        <v>0</v>
      </c>
      <c r="C23" s="5">
        <v>700</v>
      </c>
      <c r="D23" s="41">
        <f t="shared" si="0"/>
        <v>2569</v>
      </c>
      <c r="E23" s="46">
        <f t="shared" si="1"/>
        <v>602</v>
      </c>
      <c r="F23" s="43">
        <v>8</v>
      </c>
    </row>
    <row r="24" spans="1:6" x14ac:dyDescent="0.25">
      <c r="A24" s="44" t="s">
        <v>208</v>
      </c>
      <c r="B24" s="45" t="s">
        <v>0</v>
      </c>
      <c r="C24" s="5">
        <v>120</v>
      </c>
      <c r="D24" s="41">
        <f t="shared" si="0"/>
        <v>440.4</v>
      </c>
      <c r="E24" s="46">
        <f t="shared" si="1"/>
        <v>103.2</v>
      </c>
      <c r="F24" s="43">
        <v>8</v>
      </c>
    </row>
    <row r="25" spans="1:6" x14ac:dyDescent="0.25">
      <c r="A25" s="44" t="s">
        <v>231</v>
      </c>
      <c r="B25" s="45" t="s">
        <v>0</v>
      </c>
      <c r="C25" s="5">
        <v>698</v>
      </c>
      <c r="D25" s="41">
        <f t="shared" si="0"/>
        <v>2561.66</v>
      </c>
      <c r="E25" s="46">
        <f t="shared" si="1"/>
        <v>600.28</v>
      </c>
      <c r="F25" s="43">
        <v>8</v>
      </c>
    </row>
    <row r="26" spans="1:6" x14ac:dyDescent="0.25">
      <c r="A26" s="44" t="s">
        <v>2259</v>
      </c>
      <c r="B26" s="45" t="s">
        <v>0</v>
      </c>
      <c r="C26" s="5">
        <v>200</v>
      </c>
      <c r="D26" s="41">
        <f t="shared" si="0"/>
        <v>734</v>
      </c>
      <c r="E26" s="46">
        <f t="shared" si="1"/>
        <v>172</v>
      </c>
      <c r="F26" s="43">
        <v>8</v>
      </c>
    </row>
    <row r="27" spans="1:6" x14ac:dyDescent="0.25">
      <c r="A27" s="44" t="s">
        <v>2260</v>
      </c>
      <c r="B27" s="45" t="s">
        <v>0</v>
      </c>
      <c r="C27" s="5">
        <v>125</v>
      </c>
      <c r="D27" s="41">
        <f t="shared" si="0"/>
        <v>458.75</v>
      </c>
      <c r="E27" s="46">
        <f t="shared" si="1"/>
        <v>107.5</v>
      </c>
      <c r="F27" s="43">
        <v>8</v>
      </c>
    </row>
    <row r="28" spans="1:6" x14ac:dyDescent="0.25">
      <c r="A28" s="44" t="s">
        <v>266</v>
      </c>
      <c r="B28" s="45" t="s">
        <v>0</v>
      </c>
      <c r="C28" s="5">
        <v>300</v>
      </c>
      <c r="D28" s="41">
        <f t="shared" si="0"/>
        <v>1101</v>
      </c>
      <c r="E28" s="46">
        <f t="shared" si="1"/>
        <v>258</v>
      </c>
      <c r="F28" s="43">
        <v>8</v>
      </c>
    </row>
    <row r="29" spans="1:6" x14ac:dyDescent="0.25">
      <c r="A29" s="44" t="s">
        <v>278</v>
      </c>
      <c r="B29" s="45" t="s">
        <v>0</v>
      </c>
      <c r="C29" s="5">
        <v>450</v>
      </c>
      <c r="D29" s="41">
        <f t="shared" si="0"/>
        <v>1651.5</v>
      </c>
      <c r="E29" s="46">
        <f t="shared" si="1"/>
        <v>387</v>
      </c>
      <c r="F29" s="43">
        <v>8</v>
      </c>
    </row>
    <row r="30" spans="1:6" x14ac:dyDescent="0.25">
      <c r="A30" s="44" t="s">
        <v>2261</v>
      </c>
      <c r="B30" s="45" t="s">
        <v>0</v>
      </c>
      <c r="C30" s="5">
        <v>115</v>
      </c>
      <c r="D30" s="41">
        <f t="shared" si="0"/>
        <v>422.05</v>
      </c>
      <c r="E30" s="46">
        <f t="shared" si="1"/>
        <v>98.899999999999991</v>
      </c>
      <c r="F30" s="43">
        <v>8</v>
      </c>
    </row>
    <row r="31" spans="1:6" x14ac:dyDescent="0.25">
      <c r="A31" s="47" t="s">
        <v>264</v>
      </c>
      <c r="B31" s="45" t="s">
        <v>2</v>
      </c>
      <c r="C31" s="5">
        <v>120</v>
      </c>
      <c r="D31" s="41">
        <f t="shared" si="0"/>
        <v>440.4</v>
      </c>
      <c r="E31" s="46">
        <f t="shared" si="1"/>
        <v>103.2</v>
      </c>
      <c r="F31" s="43">
        <v>8</v>
      </c>
    </row>
    <row r="32" spans="1:6" x14ac:dyDescent="0.25">
      <c r="A32" s="44" t="s">
        <v>227</v>
      </c>
      <c r="B32" s="45" t="s">
        <v>2</v>
      </c>
      <c r="C32" s="5">
        <v>4800</v>
      </c>
      <c r="D32" s="41">
        <f t="shared" si="0"/>
        <v>17616</v>
      </c>
      <c r="E32" s="46">
        <f t="shared" si="1"/>
        <v>4128</v>
      </c>
      <c r="F32" s="43">
        <v>8</v>
      </c>
    </row>
    <row r="33" spans="1:6" x14ac:dyDescent="0.25">
      <c r="A33" s="44" t="s">
        <v>215</v>
      </c>
      <c r="B33" s="45" t="s">
        <v>2</v>
      </c>
      <c r="C33" s="5">
        <v>11000</v>
      </c>
      <c r="D33" s="41">
        <f t="shared" si="0"/>
        <v>40370</v>
      </c>
      <c r="E33" s="46">
        <f t="shared" si="1"/>
        <v>9460</v>
      </c>
      <c r="F33" s="43">
        <v>8</v>
      </c>
    </row>
    <row r="34" spans="1:6" x14ac:dyDescent="0.25">
      <c r="A34" s="44" t="s">
        <v>230</v>
      </c>
      <c r="B34" s="45" t="s">
        <v>0</v>
      </c>
      <c r="C34" s="5">
        <v>125</v>
      </c>
      <c r="D34" s="41">
        <f t="shared" si="0"/>
        <v>458.75</v>
      </c>
      <c r="E34" s="46">
        <f t="shared" si="1"/>
        <v>107.5</v>
      </c>
      <c r="F34" s="43">
        <v>8</v>
      </c>
    </row>
    <row r="35" spans="1:6" x14ac:dyDescent="0.25">
      <c r="A35" s="44" t="s">
        <v>277</v>
      </c>
      <c r="B35" s="45" t="s">
        <v>0</v>
      </c>
      <c r="C35" s="5">
        <v>55</v>
      </c>
      <c r="D35" s="41">
        <f t="shared" si="0"/>
        <v>201.85</v>
      </c>
      <c r="E35" s="46">
        <f t="shared" si="1"/>
        <v>47.3</v>
      </c>
      <c r="F35" s="43">
        <v>8</v>
      </c>
    </row>
    <row r="36" spans="1:6" x14ac:dyDescent="0.25">
      <c r="A36" s="44" t="s">
        <v>241</v>
      </c>
      <c r="B36" s="45" t="s">
        <v>2</v>
      </c>
      <c r="C36" s="5">
        <v>5549</v>
      </c>
      <c r="D36" s="41">
        <f t="shared" si="0"/>
        <v>20364.829999999998</v>
      </c>
      <c r="E36" s="46">
        <f t="shared" si="1"/>
        <v>4772.1400000000003</v>
      </c>
      <c r="F36" s="43">
        <v>8</v>
      </c>
    </row>
    <row r="37" spans="1:6" x14ac:dyDescent="0.25">
      <c r="A37" s="44" t="s">
        <v>238</v>
      </c>
      <c r="B37" s="45" t="s">
        <v>0</v>
      </c>
      <c r="C37" s="5">
        <v>428</v>
      </c>
      <c r="D37" s="41">
        <f t="shared" si="0"/>
        <v>1570.76</v>
      </c>
      <c r="E37" s="46">
        <f t="shared" si="1"/>
        <v>368.08</v>
      </c>
      <c r="F37" s="43">
        <v>8</v>
      </c>
    </row>
    <row r="38" spans="1:6" x14ac:dyDescent="0.25">
      <c r="A38" s="44" t="s">
        <v>260</v>
      </c>
      <c r="B38" s="45" t="s">
        <v>2</v>
      </c>
      <c r="C38" s="5">
        <v>380</v>
      </c>
      <c r="D38" s="41">
        <f t="shared" si="0"/>
        <v>1394.6</v>
      </c>
      <c r="E38" s="46">
        <f t="shared" si="1"/>
        <v>326.8</v>
      </c>
      <c r="F38" s="43">
        <v>8</v>
      </c>
    </row>
    <row r="39" spans="1:6" x14ac:dyDescent="0.25">
      <c r="A39" s="44" t="s">
        <v>236</v>
      </c>
      <c r="B39" s="45" t="s">
        <v>2</v>
      </c>
      <c r="C39" s="5">
        <v>7500</v>
      </c>
      <c r="D39" s="41">
        <f t="shared" si="0"/>
        <v>27525</v>
      </c>
      <c r="E39" s="46">
        <f t="shared" si="1"/>
        <v>6450</v>
      </c>
      <c r="F39" s="43">
        <v>8</v>
      </c>
    </row>
    <row r="40" spans="1:6" x14ac:dyDescent="0.25">
      <c r="A40" s="44" t="s">
        <v>270</v>
      </c>
      <c r="B40" s="45" t="s">
        <v>2</v>
      </c>
      <c r="C40" s="5">
        <v>1699</v>
      </c>
      <c r="D40" s="41">
        <f t="shared" si="0"/>
        <v>6235.33</v>
      </c>
      <c r="E40" s="46">
        <f t="shared" si="1"/>
        <v>1461.1399999999999</v>
      </c>
      <c r="F40" s="43">
        <v>8</v>
      </c>
    </row>
    <row r="41" spans="1:6" x14ac:dyDescent="0.25">
      <c r="A41" s="44" t="s">
        <v>224</v>
      </c>
      <c r="B41" s="45" t="s">
        <v>0</v>
      </c>
      <c r="C41" s="5">
        <v>200</v>
      </c>
      <c r="D41" s="41">
        <f t="shared" si="0"/>
        <v>734</v>
      </c>
      <c r="E41" s="46">
        <f t="shared" si="1"/>
        <v>172</v>
      </c>
      <c r="F41" s="43">
        <v>8</v>
      </c>
    </row>
    <row r="42" spans="1:6" x14ac:dyDescent="0.25">
      <c r="A42" s="44" t="s">
        <v>217</v>
      </c>
      <c r="B42" s="45" t="s">
        <v>0</v>
      </c>
      <c r="C42" s="5">
        <v>60</v>
      </c>
      <c r="D42" s="41">
        <f t="shared" si="0"/>
        <v>220.2</v>
      </c>
      <c r="E42" s="46">
        <f t="shared" si="1"/>
        <v>51.6</v>
      </c>
      <c r="F42" s="43">
        <v>8</v>
      </c>
    </row>
    <row r="43" spans="1:6" x14ac:dyDescent="0.25">
      <c r="A43" s="44" t="s">
        <v>243</v>
      </c>
      <c r="B43" s="45" t="s">
        <v>0</v>
      </c>
      <c r="C43" s="5">
        <v>4500</v>
      </c>
      <c r="D43" s="41">
        <f t="shared" si="0"/>
        <v>16515</v>
      </c>
      <c r="E43" s="46">
        <f t="shared" si="1"/>
        <v>3870</v>
      </c>
      <c r="F43" s="43">
        <v>8</v>
      </c>
    </row>
    <row r="44" spans="1:6" x14ac:dyDescent="0.25">
      <c r="A44" s="44" t="s">
        <v>232</v>
      </c>
      <c r="B44" s="45" t="s">
        <v>0</v>
      </c>
      <c r="C44" s="5">
        <v>52</v>
      </c>
      <c r="D44" s="41">
        <f t="shared" si="0"/>
        <v>190.84</v>
      </c>
      <c r="E44" s="46">
        <f t="shared" si="1"/>
        <v>44.72</v>
      </c>
      <c r="F44" s="43">
        <v>8</v>
      </c>
    </row>
    <row r="45" spans="1:6" x14ac:dyDescent="0.25">
      <c r="A45" s="44" t="s">
        <v>214</v>
      </c>
      <c r="B45" s="45" t="s">
        <v>0</v>
      </c>
      <c r="C45" s="5">
        <v>23.2</v>
      </c>
      <c r="D45" s="41">
        <f t="shared" si="0"/>
        <v>85.143999999999991</v>
      </c>
      <c r="E45" s="46">
        <f t="shared" si="1"/>
        <v>19.951999999999998</v>
      </c>
      <c r="F45" s="43">
        <v>8</v>
      </c>
    </row>
    <row r="46" spans="1:6" x14ac:dyDescent="0.25">
      <c r="A46" s="44" t="s">
        <v>267</v>
      </c>
      <c r="B46" s="45" t="s">
        <v>0</v>
      </c>
      <c r="C46" s="5">
        <v>491</v>
      </c>
      <c r="D46" s="41">
        <f t="shared" si="0"/>
        <v>1801.97</v>
      </c>
      <c r="E46" s="46">
        <f t="shared" si="1"/>
        <v>422.26</v>
      </c>
      <c r="F46" s="43">
        <v>8</v>
      </c>
    </row>
    <row r="47" spans="1:6" x14ac:dyDescent="0.25">
      <c r="A47" s="44" t="s">
        <v>280</v>
      </c>
      <c r="B47" s="45" t="s">
        <v>0</v>
      </c>
      <c r="C47" s="5">
        <v>10000</v>
      </c>
      <c r="D47" s="41">
        <f t="shared" si="0"/>
        <v>36700</v>
      </c>
      <c r="E47" s="46">
        <f t="shared" si="1"/>
        <v>8600</v>
      </c>
      <c r="F47" s="43">
        <v>8</v>
      </c>
    </row>
    <row r="48" spans="1:6" x14ac:dyDescent="0.25">
      <c r="A48" s="44" t="s">
        <v>211</v>
      </c>
      <c r="B48" s="45" t="s">
        <v>2</v>
      </c>
      <c r="C48" s="5">
        <v>790</v>
      </c>
      <c r="D48" s="41">
        <f t="shared" si="0"/>
        <v>2899.2999999999997</v>
      </c>
      <c r="E48" s="46">
        <f t="shared" si="1"/>
        <v>679.4</v>
      </c>
      <c r="F48" s="43">
        <v>8</v>
      </c>
    </row>
    <row r="49" spans="1:6" x14ac:dyDescent="0.25">
      <c r="A49" s="44" t="s">
        <v>269</v>
      </c>
      <c r="B49" s="45" t="s">
        <v>0</v>
      </c>
      <c r="C49" s="5">
        <v>200</v>
      </c>
      <c r="D49" s="41">
        <f t="shared" si="0"/>
        <v>734</v>
      </c>
      <c r="E49" s="46">
        <f t="shared" si="1"/>
        <v>172</v>
      </c>
      <c r="F49" s="43">
        <v>8</v>
      </c>
    </row>
    <row r="50" spans="1:6" x14ac:dyDescent="0.25">
      <c r="A50" s="44" t="s">
        <v>282</v>
      </c>
      <c r="B50" s="45" t="s">
        <v>0</v>
      </c>
      <c r="C50" s="5">
        <v>200</v>
      </c>
      <c r="D50" s="41">
        <f t="shared" si="0"/>
        <v>734</v>
      </c>
      <c r="E50" s="46">
        <f t="shared" si="1"/>
        <v>172</v>
      </c>
      <c r="F50" s="43">
        <v>8</v>
      </c>
    </row>
    <row r="51" spans="1:6" x14ac:dyDescent="0.25">
      <c r="A51" s="44" t="s">
        <v>240</v>
      </c>
      <c r="B51" s="45" t="s">
        <v>0</v>
      </c>
      <c r="C51" s="5">
        <v>150</v>
      </c>
      <c r="D51" s="41">
        <f t="shared" si="0"/>
        <v>550.5</v>
      </c>
      <c r="E51" s="46">
        <f t="shared" si="1"/>
        <v>129</v>
      </c>
      <c r="F51" s="43">
        <v>8</v>
      </c>
    </row>
    <row r="52" spans="1:6" x14ac:dyDescent="0.25">
      <c r="A52" s="44" t="s">
        <v>276</v>
      </c>
      <c r="B52" s="45" t="s">
        <v>0</v>
      </c>
      <c r="C52" s="5">
        <v>199</v>
      </c>
      <c r="D52" s="41">
        <f t="shared" si="0"/>
        <v>730.33</v>
      </c>
      <c r="E52" s="46">
        <f t="shared" si="1"/>
        <v>171.14</v>
      </c>
      <c r="F52" s="43">
        <v>8</v>
      </c>
    </row>
    <row r="53" spans="1:6" x14ac:dyDescent="0.25">
      <c r="A53" s="44" t="s">
        <v>233</v>
      </c>
      <c r="B53" s="45" t="s">
        <v>0</v>
      </c>
      <c r="C53" s="5">
        <v>200</v>
      </c>
      <c r="D53" s="41">
        <f t="shared" si="0"/>
        <v>734</v>
      </c>
      <c r="E53" s="46">
        <f t="shared" si="1"/>
        <v>172</v>
      </c>
      <c r="F53" s="43">
        <v>8</v>
      </c>
    </row>
    <row r="54" spans="1:6" x14ac:dyDescent="0.25">
      <c r="A54" s="44" t="s">
        <v>234</v>
      </c>
      <c r="B54" s="45" t="s">
        <v>0</v>
      </c>
      <c r="C54" s="5">
        <v>1700</v>
      </c>
      <c r="D54" s="41">
        <f t="shared" si="0"/>
        <v>6239</v>
      </c>
      <c r="E54" s="46">
        <f t="shared" si="1"/>
        <v>1462</v>
      </c>
      <c r="F54" s="43">
        <v>8</v>
      </c>
    </row>
    <row r="55" spans="1:6" x14ac:dyDescent="0.25">
      <c r="A55" s="44" t="s">
        <v>268</v>
      </c>
      <c r="B55" s="45" t="s">
        <v>2</v>
      </c>
      <c r="C55" s="5">
        <v>2700</v>
      </c>
      <c r="D55" s="41">
        <f t="shared" si="0"/>
        <v>9909</v>
      </c>
      <c r="E55" s="46">
        <f t="shared" si="1"/>
        <v>2322</v>
      </c>
      <c r="F55" s="43">
        <v>8</v>
      </c>
    </row>
    <row r="56" spans="1:6" x14ac:dyDescent="0.25">
      <c r="A56" s="44" t="s">
        <v>254</v>
      </c>
      <c r="B56" s="45" t="s">
        <v>0</v>
      </c>
      <c r="C56" s="5">
        <v>36</v>
      </c>
      <c r="D56" s="41">
        <f t="shared" si="0"/>
        <v>132.12</v>
      </c>
      <c r="E56" s="46">
        <f t="shared" si="1"/>
        <v>30.96</v>
      </c>
      <c r="F56" s="43">
        <v>8</v>
      </c>
    </row>
    <row r="57" spans="1:6" x14ac:dyDescent="0.25">
      <c r="A57" s="44" t="s">
        <v>258</v>
      </c>
      <c r="B57" s="45" t="s">
        <v>0</v>
      </c>
      <c r="C57" s="5">
        <v>230</v>
      </c>
      <c r="D57" s="41">
        <f t="shared" si="0"/>
        <v>844.1</v>
      </c>
      <c r="E57" s="46">
        <f t="shared" si="1"/>
        <v>197.79999999999998</v>
      </c>
      <c r="F57" s="43">
        <v>8</v>
      </c>
    </row>
    <row r="58" spans="1:6" x14ac:dyDescent="0.25">
      <c r="A58" s="44" t="s">
        <v>281</v>
      </c>
      <c r="B58" s="45" t="s">
        <v>0</v>
      </c>
      <c r="C58" s="5">
        <v>200</v>
      </c>
      <c r="D58" s="41">
        <f t="shared" si="0"/>
        <v>734</v>
      </c>
      <c r="E58" s="46">
        <f t="shared" si="1"/>
        <v>172</v>
      </c>
      <c r="F58" s="43">
        <v>8</v>
      </c>
    </row>
    <row r="59" spans="1:6" x14ac:dyDescent="0.25">
      <c r="A59" s="44" t="s">
        <v>223</v>
      </c>
      <c r="B59" s="45" t="s">
        <v>0</v>
      </c>
      <c r="C59" s="5">
        <v>170</v>
      </c>
      <c r="D59" s="41">
        <f t="shared" si="0"/>
        <v>623.9</v>
      </c>
      <c r="E59" s="46">
        <f t="shared" si="1"/>
        <v>146.19999999999999</v>
      </c>
      <c r="F59" s="43">
        <v>8</v>
      </c>
    </row>
    <row r="60" spans="1:6" x14ac:dyDescent="0.25">
      <c r="A60" s="44" t="s">
        <v>213</v>
      </c>
      <c r="B60" s="45" t="s">
        <v>0</v>
      </c>
      <c r="C60" s="5">
        <v>45</v>
      </c>
      <c r="D60" s="41">
        <f t="shared" si="0"/>
        <v>165.15</v>
      </c>
      <c r="E60" s="46">
        <f t="shared" si="1"/>
        <v>38.700000000000003</v>
      </c>
      <c r="F60" s="43">
        <v>8</v>
      </c>
    </row>
    <row r="61" spans="1:6" x14ac:dyDescent="0.25">
      <c r="A61" s="44" t="s">
        <v>273</v>
      </c>
      <c r="B61" s="45" t="s">
        <v>0</v>
      </c>
      <c r="C61" s="5">
        <v>69</v>
      </c>
      <c r="D61" s="41">
        <f t="shared" si="0"/>
        <v>253.23</v>
      </c>
      <c r="E61" s="46">
        <f t="shared" si="1"/>
        <v>59.339999999999996</v>
      </c>
      <c r="F61" s="43">
        <v>8</v>
      </c>
    </row>
    <row r="62" spans="1:6" x14ac:dyDescent="0.25">
      <c r="A62" s="44" t="s">
        <v>242</v>
      </c>
      <c r="B62" s="45" t="s">
        <v>2</v>
      </c>
      <c r="C62" s="5">
        <v>500</v>
      </c>
      <c r="D62" s="41">
        <f t="shared" si="0"/>
        <v>1835</v>
      </c>
      <c r="E62" s="46">
        <f t="shared" si="1"/>
        <v>430</v>
      </c>
      <c r="F62" s="43">
        <v>8</v>
      </c>
    </row>
    <row r="63" spans="1:6" x14ac:dyDescent="0.25">
      <c r="A63" s="44" t="s">
        <v>252</v>
      </c>
      <c r="B63" s="45" t="s">
        <v>0</v>
      </c>
      <c r="C63" s="5">
        <v>170</v>
      </c>
      <c r="D63" s="41">
        <f t="shared" si="0"/>
        <v>623.9</v>
      </c>
      <c r="E63" s="46">
        <f t="shared" si="1"/>
        <v>146.19999999999999</v>
      </c>
      <c r="F63" s="43">
        <v>8</v>
      </c>
    </row>
    <row r="64" spans="1:6" x14ac:dyDescent="0.25">
      <c r="A64" s="44" t="s">
        <v>220</v>
      </c>
      <c r="B64" s="45" t="s">
        <v>0</v>
      </c>
      <c r="C64" s="5">
        <v>499</v>
      </c>
      <c r="D64" s="41">
        <f t="shared" si="0"/>
        <v>1831.33</v>
      </c>
      <c r="E64" s="46">
        <f t="shared" si="1"/>
        <v>429.14</v>
      </c>
      <c r="F64" s="43">
        <v>8</v>
      </c>
    </row>
    <row r="65" spans="1:6" x14ac:dyDescent="0.25">
      <c r="A65" s="44" t="s">
        <v>239</v>
      </c>
      <c r="B65" s="45" t="s">
        <v>0</v>
      </c>
      <c r="C65" s="5">
        <v>100</v>
      </c>
      <c r="D65" s="41">
        <f t="shared" ref="D65:D89" si="2">C65*3.67</f>
        <v>367</v>
      </c>
      <c r="E65" s="46">
        <f t="shared" ref="E65:E89" si="3">C65*0.86</f>
        <v>86</v>
      </c>
      <c r="F65" s="43">
        <v>8</v>
      </c>
    </row>
    <row r="66" spans="1:6" x14ac:dyDescent="0.25">
      <c r="A66" s="44" t="s">
        <v>250</v>
      </c>
      <c r="B66" s="45" t="s">
        <v>0</v>
      </c>
      <c r="C66" s="5">
        <v>50</v>
      </c>
      <c r="D66" s="41">
        <f t="shared" si="2"/>
        <v>183.5</v>
      </c>
      <c r="E66" s="46">
        <f t="shared" si="3"/>
        <v>43</v>
      </c>
      <c r="F66" s="43">
        <v>8</v>
      </c>
    </row>
    <row r="67" spans="1:6" x14ac:dyDescent="0.25">
      <c r="A67" s="44" t="s">
        <v>249</v>
      </c>
      <c r="B67" s="45" t="s">
        <v>2</v>
      </c>
      <c r="C67" s="5">
        <v>453</v>
      </c>
      <c r="D67" s="41">
        <f t="shared" si="2"/>
        <v>1662.51</v>
      </c>
      <c r="E67" s="46">
        <f t="shared" si="3"/>
        <v>389.58</v>
      </c>
      <c r="F67" s="43">
        <v>8</v>
      </c>
    </row>
    <row r="68" spans="1:6" x14ac:dyDescent="0.25">
      <c r="A68" s="44" t="s">
        <v>275</v>
      </c>
      <c r="B68" s="45" t="s">
        <v>0</v>
      </c>
      <c r="C68" s="5">
        <v>30</v>
      </c>
      <c r="D68" s="41">
        <f t="shared" si="2"/>
        <v>110.1</v>
      </c>
      <c r="E68" s="46">
        <f t="shared" si="3"/>
        <v>25.8</v>
      </c>
      <c r="F68" s="43">
        <v>8</v>
      </c>
    </row>
    <row r="69" spans="1:6" x14ac:dyDescent="0.25">
      <c r="A69" s="44" t="s">
        <v>207</v>
      </c>
      <c r="B69" s="45" t="s">
        <v>2</v>
      </c>
      <c r="C69" s="5">
        <v>6900</v>
      </c>
      <c r="D69" s="41">
        <f t="shared" si="2"/>
        <v>25323</v>
      </c>
      <c r="E69" s="46">
        <f t="shared" si="3"/>
        <v>5934</v>
      </c>
      <c r="F69" s="43">
        <v>8</v>
      </c>
    </row>
    <row r="70" spans="1:6" x14ac:dyDescent="0.25">
      <c r="A70" s="44" t="s">
        <v>265</v>
      </c>
      <c r="B70" s="45" t="s">
        <v>0</v>
      </c>
      <c r="C70" s="5">
        <v>6600</v>
      </c>
      <c r="D70" s="41">
        <f t="shared" si="2"/>
        <v>24222</v>
      </c>
      <c r="E70" s="46">
        <f t="shared" si="3"/>
        <v>5676</v>
      </c>
      <c r="F70" s="43">
        <v>8</v>
      </c>
    </row>
    <row r="71" spans="1:6" x14ac:dyDescent="0.25">
      <c r="A71" s="44" t="s">
        <v>271</v>
      </c>
      <c r="B71" s="45" t="s">
        <v>2</v>
      </c>
      <c r="C71" s="5">
        <v>3300</v>
      </c>
      <c r="D71" s="41">
        <f t="shared" si="2"/>
        <v>12111</v>
      </c>
      <c r="E71" s="46">
        <f t="shared" si="3"/>
        <v>2838</v>
      </c>
      <c r="F71" s="43">
        <v>8</v>
      </c>
    </row>
    <row r="72" spans="1:6" x14ac:dyDescent="0.25">
      <c r="A72" s="44" t="s">
        <v>251</v>
      </c>
      <c r="B72" s="45" t="s">
        <v>2</v>
      </c>
      <c r="C72" s="5">
        <v>67</v>
      </c>
      <c r="D72" s="41">
        <f t="shared" si="2"/>
        <v>245.89</v>
      </c>
      <c r="E72" s="46">
        <f t="shared" si="3"/>
        <v>57.62</v>
      </c>
      <c r="F72" s="43">
        <v>8</v>
      </c>
    </row>
    <row r="73" spans="1:6" x14ac:dyDescent="0.25">
      <c r="A73" s="44" t="s">
        <v>219</v>
      </c>
      <c r="B73" s="45" t="s">
        <v>2</v>
      </c>
      <c r="C73" s="5">
        <v>175</v>
      </c>
      <c r="D73" s="41">
        <f t="shared" si="2"/>
        <v>642.25</v>
      </c>
      <c r="E73" s="46">
        <f t="shared" si="3"/>
        <v>150.5</v>
      </c>
      <c r="F73" s="43">
        <v>8</v>
      </c>
    </row>
    <row r="74" spans="1:6" x14ac:dyDescent="0.25">
      <c r="A74" s="44" t="s">
        <v>253</v>
      </c>
      <c r="B74" s="45" t="s">
        <v>2</v>
      </c>
      <c r="C74" s="5">
        <v>15800</v>
      </c>
      <c r="D74" s="41">
        <f t="shared" si="2"/>
        <v>57986</v>
      </c>
      <c r="E74" s="46">
        <f t="shared" si="3"/>
        <v>13588</v>
      </c>
      <c r="F74" s="43">
        <v>8</v>
      </c>
    </row>
    <row r="75" spans="1:6" x14ac:dyDescent="0.25">
      <c r="A75" s="44" t="s">
        <v>226</v>
      </c>
      <c r="B75" s="45" t="s">
        <v>0</v>
      </c>
      <c r="C75" s="5">
        <v>16.25</v>
      </c>
      <c r="D75" s="41">
        <f t="shared" si="2"/>
        <v>59.637499999999996</v>
      </c>
      <c r="E75" s="46">
        <f t="shared" si="3"/>
        <v>13.975</v>
      </c>
      <c r="F75" s="43">
        <v>8</v>
      </c>
    </row>
    <row r="76" spans="1:6" x14ac:dyDescent="0.25">
      <c r="A76" s="44" t="s">
        <v>247</v>
      </c>
      <c r="B76" s="45" t="s">
        <v>2</v>
      </c>
      <c r="C76" s="5">
        <v>253</v>
      </c>
      <c r="D76" s="41">
        <f t="shared" si="2"/>
        <v>928.51</v>
      </c>
      <c r="E76" s="46">
        <f t="shared" si="3"/>
        <v>217.57999999999998</v>
      </c>
      <c r="F76" s="43">
        <v>8</v>
      </c>
    </row>
    <row r="77" spans="1:6" x14ac:dyDescent="0.25">
      <c r="A77" s="44" t="s">
        <v>225</v>
      </c>
      <c r="B77" s="45" t="s">
        <v>2</v>
      </c>
      <c r="C77" s="5">
        <v>79</v>
      </c>
      <c r="D77" s="41">
        <f t="shared" si="2"/>
        <v>289.93</v>
      </c>
      <c r="E77" s="46">
        <f t="shared" si="3"/>
        <v>67.94</v>
      </c>
      <c r="F77" s="43">
        <v>8</v>
      </c>
    </row>
    <row r="78" spans="1:6" x14ac:dyDescent="0.25">
      <c r="A78" s="44" t="s">
        <v>255</v>
      </c>
      <c r="B78" s="45" t="s">
        <v>0</v>
      </c>
      <c r="C78" s="5">
        <v>199</v>
      </c>
      <c r="D78" s="41">
        <f t="shared" si="2"/>
        <v>730.33</v>
      </c>
      <c r="E78" s="46">
        <f t="shared" si="3"/>
        <v>171.14</v>
      </c>
      <c r="F78" s="43">
        <v>8</v>
      </c>
    </row>
    <row r="79" spans="1:6" x14ac:dyDescent="0.25">
      <c r="A79" s="44" t="s">
        <v>259</v>
      </c>
      <c r="B79" s="45" t="s">
        <v>0</v>
      </c>
      <c r="C79" s="5">
        <v>1100</v>
      </c>
      <c r="D79" s="41">
        <f t="shared" si="2"/>
        <v>4037</v>
      </c>
      <c r="E79" s="46">
        <f t="shared" si="3"/>
        <v>946</v>
      </c>
      <c r="F79" s="43">
        <v>8</v>
      </c>
    </row>
    <row r="80" spans="1:6" x14ac:dyDescent="0.25">
      <c r="A80" s="44" t="s">
        <v>257</v>
      </c>
      <c r="B80" s="45" t="s">
        <v>0</v>
      </c>
      <c r="C80" s="5">
        <v>58</v>
      </c>
      <c r="D80" s="41">
        <f t="shared" si="2"/>
        <v>212.85999999999999</v>
      </c>
      <c r="E80" s="46">
        <f t="shared" si="3"/>
        <v>49.88</v>
      </c>
      <c r="F80" s="43">
        <v>8</v>
      </c>
    </row>
    <row r="81" spans="1:6" x14ac:dyDescent="0.25">
      <c r="A81" s="44" t="s">
        <v>237</v>
      </c>
      <c r="B81" s="45" t="s">
        <v>0</v>
      </c>
      <c r="C81" s="5">
        <v>290.8</v>
      </c>
      <c r="D81" s="41">
        <f t="shared" si="2"/>
        <v>1067.2360000000001</v>
      </c>
      <c r="E81" s="46">
        <f t="shared" si="3"/>
        <v>250.08799999999999</v>
      </c>
      <c r="F81" s="43">
        <v>8</v>
      </c>
    </row>
    <row r="82" spans="1:6" x14ac:dyDescent="0.25">
      <c r="A82" s="44" t="s">
        <v>218</v>
      </c>
      <c r="B82" s="45" t="s">
        <v>0</v>
      </c>
      <c r="C82" s="5">
        <v>30.5</v>
      </c>
      <c r="D82" s="41">
        <f t="shared" si="2"/>
        <v>111.935</v>
      </c>
      <c r="E82" s="46">
        <f t="shared" si="3"/>
        <v>26.23</v>
      </c>
      <c r="F82" s="43">
        <v>8</v>
      </c>
    </row>
    <row r="83" spans="1:6" x14ac:dyDescent="0.25">
      <c r="A83" s="44" t="s">
        <v>235</v>
      </c>
      <c r="B83" s="45" t="s">
        <v>0</v>
      </c>
      <c r="C83" s="5">
        <v>550</v>
      </c>
      <c r="D83" s="41">
        <f t="shared" si="2"/>
        <v>2018.5</v>
      </c>
      <c r="E83" s="46">
        <f t="shared" si="3"/>
        <v>473</v>
      </c>
      <c r="F83" s="43">
        <v>8</v>
      </c>
    </row>
    <row r="84" spans="1:6" x14ac:dyDescent="0.25">
      <c r="A84" s="44" t="s">
        <v>228</v>
      </c>
      <c r="B84" s="45" t="s">
        <v>0</v>
      </c>
      <c r="C84" s="5">
        <v>500</v>
      </c>
      <c r="D84" s="41">
        <f t="shared" si="2"/>
        <v>1835</v>
      </c>
      <c r="E84" s="46">
        <f t="shared" si="3"/>
        <v>430</v>
      </c>
      <c r="F84" s="43">
        <v>8</v>
      </c>
    </row>
    <row r="85" spans="1:6" x14ac:dyDescent="0.25">
      <c r="A85" s="44" t="s">
        <v>221</v>
      </c>
      <c r="B85" s="45" t="s">
        <v>2</v>
      </c>
      <c r="C85" s="5">
        <v>1600</v>
      </c>
      <c r="D85" s="41">
        <f t="shared" si="2"/>
        <v>5872</v>
      </c>
      <c r="E85" s="46">
        <f t="shared" si="3"/>
        <v>1376</v>
      </c>
      <c r="F85" s="43">
        <v>8</v>
      </c>
    </row>
    <row r="86" spans="1:6" x14ac:dyDescent="0.25">
      <c r="A86" s="44" t="s">
        <v>210</v>
      </c>
      <c r="B86" s="45" t="s">
        <v>0</v>
      </c>
      <c r="C86" s="5">
        <v>120</v>
      </c>
      <c r="D86" s="41">
        <f t="shared" si="2"/>
        <v>440.4</v>
      </c>
      <c r="E86" s="46">
        <f t="shared" si="3"/>
        <v>103.2</v>
      </c>
      <c r="F86" s="43">
        <v>8</v>
      </c>
    </row>
    <row r="87" spans="1:6" x14ac:dyDescent="0.25">
      <c r="A87" s="44" t="s">
        <v>279</v>
      </c>
      <c r="B87" s="45" t="s">
        <v>2</v>
      </c>
      <c r="C87" s="5">
        <v>100</v>
      </c>
      <c r="D87" s="41">
        <f t="shared" si="2"/>
        <v>367</v>
      </c>
      <c r="E87" s="46">
        <f t="shared" si="3"/>
        <v>86</v>
      </c>
      <c r="F87" s="43">
        <v>8</v>
      </c>
    </row>
    <row r="88" spans="1:6" x14ac:dyDescent="0.25">
      <c r="A88" s="44" t="s">
        <v>246</v>
      </c>
      <c r="B88" s="45" t="s">
        <v>0</v>
      </c>
      <c r="C88" s="5">
        <v>491</v>
      </c>
      <c r="D88" s="41">
        <f t="shared" si="2"/>
        <v>1801.97</v>
      </c>
      <c r="E88" s="46">
        <f t="shared" si="3"/>
        <v>422.26</v>
      </c>
      <c r="F88" s="43">
        <v>8</v>
      </c>
    </row>
    <row r="89" spans="1:6" x14ac:dyDescent="0.25">
      <c r="A89" s="44" t="s">
        <v>229</v>
      </c>
      <c r="B89" s="45" t="s">
        <v>0</v>
      </c>
      <c r="C89" s="5">
        <v>68</v>
      </c>
      <c r="D89" s="41">
        <f t="shared" si="2"/>
        <v>249.56</v>
      </c>
      <c r="E89" s="46">
        <f t="shared" si="3"/>
        <v>58.48</v>
      </c>
      <c r="F89" s="4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88"/>
  <sheetViews>
    <sheetView topLeftCell="A174" zoomScaleNormal="100" workbookViewId="0">
      <selection activeCell="C183" sqref="A1:F188"/>
    </sheetView>
  </sheetViews>
  <sheetFormatPr defaultRowHeight="15" x14ac:dyDescent="0.25"/>
  <cols>
    <col min="1" max="1" width="51" customWidth="1"/>
    <col min="3" max="3" width="11.5703125" bestFit="1" customWidth="1"/>
    <col min="4" max="4" width="14.7109375" bestFit="1" customWidth="1"/>
    <col min="5" max="5" width="12" bestFit="1" customWidth="1"/>
    <col min="6" max="6" width="5.28515625" customWidth="1"/>
    <col min="7" max="7" width="13.42578125" customWidth="1"/>
    <col min="8" max="8" width="12.7109375" customWidth="1"/>
  </cols>
  <sheetData>
    <row r="1" spans="1:6" x14ac:dyDescent="0.25">
      <c r="A1" s="71" t="s">
        <v>8</v>
      </c>
      <c r="B1" s="72" t="s">
        <v>0</v>
      </c>
      <c r="C1" s="69">
        <v>12</v>
      </c>
      <c r="D1" s="72">
        <f t="shared" ref="D1:D18" si="0">C1*3.67</f>
        <v>44.04</v>
      </c>
      <c r="E1" s="71">
        <f t="shared" ref="E1:E18" si="1">C1*0.86</f>
        <v>10.32</v>
      </c>
      <c r="F1" s="73">
        <v>9</v>
      </c>
    </row>
    <row r="2" spans="1:6" x14ac:dyDescent="0.25">
      <c r="A2" s="71" t="s">
        <v>1549</v>
      </c>
      <c r="B2" s="72" t="s">
        <v>0</v>
      </c>
      <c r="C2" s="69">
        <v>16.8</v>
      </c>
      <c r="D2" s="72">
        <f t="shared" si="0"/>
        <v>61.655999999999999</v>
      </c>
      <c r="E2" s="71">
        <f t="shared" si="1"/>
        <v>14.448</v>
      </c>
      <c r="F2" s="73">
        <v>9</v>
      </c>
    </row>
    <row r="3" spans="1:6" x14ac:dyDescent="0.25">
      <c r="A3" s="71" t="s">
        <v>1521</v>
      </c>
      <c r="B3" s="72" t="s">
        <v>0</v>
      </c>
      <c r="C3" s="69">
        <v>20</v>
      </c>
      <c r="D3" s="72">
        <f t="shared" si="0"/>
        <v>73.400000000000006</v>
      </c>
      <c r="E3" s="71">
        <f t="shared" si="1"/>
        <v>17.2</v>
      </c>
      <c r="F3" s="73">
        <v>9</v>
      </c>
    </row>
    <row r="4" spans="1:6" x14ac:dyDescent="0.25">
      <c r="A4" s="71" t="s">
        <v>1535</v>
      </c>
      <c r="B4" s="72" t="s">
        <v>0</v>
      </c>
      <c r="C4" s="69">
        <v>24</v>
      </c>
      <c r="D4" s="72">
        <f t="shared" si="0"/>
        <v>88.08</v>
      </c>
      <c r="E4" s="71">
        <f t="shared" si="1"/>
        <v>20.64</v>
      </c>
      <c r="F4" s="73">
        <v>9</v>
      </c>
    </row>
    <row r="5" spans="1:6" x14ac:dyDescent="0.25">
      <c r="A5" s="71" t="s">
        <v>1540</v>
      </c>
      <c r="B5" s="72" t="s">
        <v>0</v>
      </c>
      <c r="C5" s="69">
        <v>25.5</v>
      </c>
      <c r="D5" s="72">
        <f t="shared" si="0"/>
        <v>93.584999999999994</v>
      </c>
      <c r="E5" s="71">
        <f t="shared" si="1"/>
        <v>21.93</v>
      </c>
      <c r="F5" s="73">
        <v>9</v>
      </c>
    </row>
    <row r="6" spans="1:6" x14ac:dyDescent="0.25">
      <c r="A6" s="71" t="s">
        <v>1529</v>
      </c>
      <c r="B6" s="72" t="s">
        <v>0</v>
      </c>
      <c r="C6" s="69">
        <v>28</v>
      </c>
      <c r="D6" s="72">
        <f t="shared" si="0"/>
        <v>102.75999999999999</v>
      </c>
      <c r="E6" s="71">
        <f t="shared" si="1"/>
        <v>24.08</v>
      </c>
      <c r="F6" s="73">
        <v>9</v>
      </c>
    </row>
    <row r="7" spans="1:6" x14ac:dyDescent="0.25">
      <c r="A7" s="71" t="s">
        <v>1514</v>
      </c>
      <c r="B7" s="72" t="s">
        <v>0</v>
      </c>
      <c r="C7" s="69">
        <v>28</v>
      </c>
      <c r="D7" s="72">
        <f t="shared" si="0"/>
        <v>102.75999999999999</v>
      </c>
      <c r="E7" s="71">
        <f t="shared" si="1"/>
        <v>24.08</v>
      </c>
      <c r="F7" s="73">
        <v>9</v>
      </c>
    </row>
    <row r="8" spans="1:6" x14ac:dyDescent="0.25">
      <c r="A8" s="71" t="s">
        <v>1511</v>
      </c>
      <c r="B8" s="72" t="s">
        <v>2</v>
      </c>
      <c r="C8" s="69">
        <v>28</v>
      </c>
      <c r="D8" s="72">
        <f t="shared" si="0"/>
        <v>102.75999999999999</v>
      </c>
      <c r="E8" s="71">
        <f t="shared" si="1"/>
        <v>24.08</v>
      </c>
      <c r="F8" s="73">
        <v>9</v>
      </c>
    </row>
    <row r="9" spans="1:6" x14ac:dyDescent="0.25">
      <c r="A9" s="71" t="s">
        <v>1547</v>
      </c>
      <c r="B9" s="72" t="s">
        <v>0</v>
      </c>
      <c r="C9" s="69">
        <v>29.5</v>
      </c>
      <c r="D9" s="72">
        <f t="shared" si="0"/>
        <v>108.265</v>
      </c>
      <c r="E9" s="71">
        <f t="shared" si="1"/>
        <v>25.37</v>
      </c>
      <c r="F9" s="73">
        <v>9</v>
      </c>
    </row>
    <row r="10" spans="1:6" x14ac:dyDescent="0.25">
      <c r="A10" s="71" t="s">
        <v>1512</v>
      </c>
      <c r="B10" s="72" t="s">
        <v>0</v>
      </c>
      <c r="C10" s="69">
        <v>30</v>
      </c>
      <c r="D10" s="72">
        <f t="shared" si="0"/>
        <v>110.1</v>
      </c>
      <c r="E10" s="71">
        <f t="shared" si="1"/>
        <v>25.8</v>
      </c>
      <c r="F10" s="73">
        <v>9</v>
      </c>
    </row>
    <row r="11" spans="1:6" x14ac:dyDescent="0.25">
      <c r="A11" s="71" t="s">
        <v>1502</v>
      </c>
      <c r="B11" s="72" t="s">
        <v>0</v>
      </c>
      <c r="C11" s="69">
        <v>30</v>
      </c>
      <c r="D11" s="72">
        <f t="shared" si="0"/>
        <v>110.1</v>
      </c>
      <c r="E11" s="71">
        <f t="shared" si="1"/>
        <v>25.8</v>
      </c>
      <c r="F11" s="73">
        <v>9</v>
      </c>
    </row>
    <row r="12" spans="1:6" x14ac:dyDescent="0.25">
      <c r="A12" s="71" t="s">
        <v>1508</v>
      </c>
      <c r="B12" s="72" t="s">
        <v>0</v>
      </c>
      <c r="C12" s="69">
        <v>32</v>
      </c>
      <c r="D12" s="72">
        <f t="shared" si="0"/>
        <v>117.44</v>
      </c>
      <c r="E12" s="71">
        <f t="shared" si="1"/>
        <v>27.52</v>
      </c>
      <c r="F12" s="73">
        <v>9</v>
      </c>
    </row>
    <row r="13" spans="1:6" x14ac:dyDescent="0.25">
      <c r="A13" s="71" t="s">
        <v>1496</v>
      </c>
      <c r="B13" s="72" t="s">
        <v>0</v>
      </c>
      <c r="C13" s="69">
        <v>32.299999999999997</v>
      </c>
      <c r="D13" s="72">
        <f t="shared" si="0"/>
        <v>118.54099999999998</v>
      </c>
      <c r="E13" s="71">
        <f t="shared" si="1"/>
        <v>27.777999999999999</v>
      </c>
      <c r="F13" s="73">
        <v>9</v>
      </c>
    </row>
    <row r="14" spans="1:6" x14ac:dyDescent="0.25">
      <c r="A14" s="71" t="s">
        <v>1530</v>
      </c>
      <c r="B14" s="72" t="s">
        <v>0</v>
      </c>
      <c r="C14" s="69">
        <v>35</v>
      </c>
      <c r="D14" s="72">
        <f t="shared" si="0"/>
        <v>128.44999999999999</v>
      </c>
      <c r="E14" s="71">
        <f t="shared" si="1"/>
        <v>30.099999999999998</v>
      </c>
      <c r="F14" s="73">
        <v>9</v>
      </c>
    </row>
    <row r="15" spans="1:6" x14ac:dyDescent="0.25">
      <c r="A15" s="71" t="s">
        <v>1484</v>
      </c>
      <c r="B15" s="72" t="s">
        <v>0</v>
      </c>
      <c r="C15" s="69">
        <v>35</v>
      </c>
      <c r="D15" s="72">
        <f t="shared" si="0"/>
        <v>128.44999999999999</v>
      </c>
      <c r="E15" s="71">
        <f t="shared" si="1"/>
        <v>30.099999999999998</v>
      </c>
      <c r="F15" s="73">
        <v>9</v>
      </c>
    </row>
    <row r="16" spans="1:6" x14ac:dyDescent="0.25">
      <c r="A16" s="71" t="s">
        <v>1499</v>
      </c>
      <c r="B16" s="72" t="s">
        <v>0</v>
      </c>
      <c r="C16" s="69">
        <v>36.5</v>
      </c>
      <c r="D16" s="72">
        <f t="shared" si="0"/>
        <v>133.95499999999998</v>
      </c>
      <c r="E16" s="71">
        <f t="shared" si="1"/>
        <v>31.39</v>
      </c>
      <c r="F16" s="73">
        <v>9</v>
      </c>
    </row>
    <row r="17" spans="1:6" x14ac:dyDescent="0.25">
      <c r="A17" s="71" t="s">
        <v>1497</v>
      </c>
      <c r="B17" s="72" t="s">
        <v>0</v>
      </c>
      <c r="C17" s="69">
        <v>46</v>
      </c>
      <c r="D17" s="72">
        <f t="shared" si="0"/>
        <v>168.82</v>
      </c>
      <c r="E17" s="71">
        <f t="shared" si="1"/>
        <v>39.56</v>
      </c>
      <c r="F17" s="73">
        <v>9</v>
      </c>
    </row>
    <row r="18" spans="1:6" x14ac:dyDescent="0.25">
      <c r="A18" s="71" t="s">
        <v>1509</v>
      </c>
      <c r="B18" s="72" t="s">
        <v>0</v>
      </c>
      <c r="C18" s="69">
        <v>50</v>
      </c>
      <c r="D18" s="72">
        <f t="shared" si="0"/>
        <v>183.5</v>
      </c>
      <c r="E18" s="71">
        <f t="shared" si="1"/>
        <v>43</v>
      </c>
      <c r="F18" s="73">
        <v>9</v>
      </c>
    </row>
    <row r="19" spans="1:6" x14ac:dyDescent="0.25">
      <c r="A19" s="74" t="s">
        <v>1602</v>
      </c>
      <c r="B19" s="75" t="s">
        <v>0</v>
      </c>
      <c r="C19" s="76">
        <v>50</v>
      </c>
      <c r="D19" s="77">
        <f>3.67*C19</f>
        <v>183.5</v>
      </c>
      <c r="E19" s="77">
        <f>0.86*C19</f>
        <v>43</v>
      </c>
      <c r="F19" s="73">
        <v>9</v>
      </c>
    </row>
    <row r="20" spans="1:6" x14ac:dyDescent="0.25">
      <c r="A20" s="74" t="s">
        <v>1589</v>
      </c>
      <c r="B20" s="78" t="s">
        <v>2</v>
      </c>
      <c r="C20" s="79">
        <v>64</v>
      </c>
      <c r="D20" s="80">
        <f>3.67*C20</f>
        <v>234.88</v>
      </c>
      <c r="E20" s="80">
        <f>0.86*C20</f>
        <v>55.04</v>
      </c>
      <c r="F20" s="73">
        <v>9</v>
      </c>
    </row>
    <row r="21" spans="1:6" x14ac:dyDescent="0.25">
      <c r="A21" s="74" t="s">
        <v>1486</v>
      </c>
      <c r="B21" s="75" t="s">
        <v>0</v>
      </c>
      <c r="C21" s="76">
        <v>69</v>
      </c>
      <c r="D21" s="77">
        <f>3.67*C21</f>
        <v>253.23</v>
      </c>
      <c r="E21" s="77">
        <f>0.86*C21</f>
        <v>59.339999999999996</v>
      </c>
      <c r="F21" s="73">
        <v>9</v>
      </c>
    </row>
    <row r="22" spans="1:6" x14ac:dyDescent="0.25">
      <c r="A22" s="74" t="s">
        <v>663</v>
      </c>
      <c r="B22" s="75" t="s">
        <v>0</v>
      </c>
      <c r="C22" s="76">
        <v>70</v>
      </c>
      <c r="D22" s="77">
        <f>3.67*C22</f>
        <v>256.89999999999998</v>
      </c>
      <c r="E22" s="77">
        <f>0.86*C22</f>
        <v>60.199999999999996</v>
      </c>
      <c r="F22" s="73">
        <v>9</v>
      </c>
    </row>
    <row r="23" spans="1:6" x14ac:dyDescent="0.25">
      <c r="A23" s="74" t="s">
        <v>1601</v>
      </c>
      <c r="B23" s="75" t="s">
        <v>0</v>
      </c>
      <c r="C23" s="76">
        <v>79</v>
      </c>
      <c r="D23" s="77">
        <f>3.67*C23</f>
        <v>289.93</v>
      </c>
      <c r="E23" s="77">
        <f>0.86*C23</f>
        <v>67.94</v>
      </c>
      <c r="F23" s="73">
        <v>9</v>
      </c>
    </row>
    <row r="24" spans="1:6" x14ac:dyDescent="0.25">
      <c r="A24" s="71" t="s">
        <v>1538</v>
      </c>
      <c r="B24" s="72" t="s">
        <v>0</v>
      </c>
      <c r="C24" s="69">
        <v>80</v>
      </c>
      <c r="D24" s="72">
        <f>C24*3.67</f>
        <v>293.60000000000002</v>
      </c>
      <c r="E24" s="71">
        <f>C24*0.86</f>
        <v>68.8</v>
      </c>
      <c r="F24" s="73">
        <v>9</v>
      </c>
    </row>
    <row r="25" spans="1:6" x14ac:dyDescent="0.25">
      <c r="A25" s="71" t="s">
        <v>1515</v>
      </c>
      <c r="B25" s="72" t="s">
        <v>0</v>
      </c>
      <c r="C25" s="69">
        <v>90</v>
      </c>
      <c r="D25" s="72">
        <f>C25*3.67</f>
        <v>330.3</v>
      </c>
      <c r="E25" s="71">
        <f>C25*0.86</f>
        <v>77.400000000000006</v>
      </c>
      <c r="F25" s="73">
        <v>9</v>
      </c>
    </row>
    <row r="26" spans="1:6" x14ac:dyDescent="0.25">
      <c r="A26" s="74" t="s">
        <v>1552</v>
      </c>
      <c r="B26" s="75" t="s">
        <v>0</v>
      </c>
      <c r="C26" s="76">
        <v>95</v>
      </c>
      <c r="D26" s="77">
        <f>3.67*C26</f>
        <v>348.65</v>
      </c>
      <c r="E26" s="77">
        <f>0.86*C26</f>
        <v>81.7</v>
      </c>
      <c r="F26" s="73">
        <v>9</v>
      </c>
    </row>
    <row r="27" spans="1:6" x14ac:dyDescent="0.25">
      <c r="A27" s="81" t="s">
        <v>1550</v>
      </c>
      <c r="B27" s="75" t="s">
        <v>0</v>
      </c>
      <c r="C27" s="76">
        <v>98</v>
      </c>
      <c r="D27" s="77">
        <f>3.67*C27</f>
        <v>359.65999999999997</v>
      </c>
      <c r="E27" s="77">
        <f>0.86*C27</f>
        <v>84.28</v>
      </c>
      <c r="F27" s="73">
        <v>9</v>
      </c>
    </row>
    <row r="28" spans="1:6" x14ac:dyDescent="0.25">
      <c r="A28" s="71" t="s">
        <v>10</v>
      </c>
      <c r="B28" s="72" t="s">
        <v>0</v>
      </c>
      <c r="C28" s="69">
        <v>100</v>
      </c>
      <c r="D28" s="72">
        <f>C28*3.67</f>
        <v>367</v>
      </c>
      <c r="E28" s="71">
        <f>C28*0.86</f>
        <v>86</v>
      </c>
      <c r="F28" s="73">
        <v>9</v>
      </c>
    </row>
    <row r="29" spans="1:6" x14ac:dyDescent="0.25">
      <c r="A29" s="74" t="s">
        <v>1566</v>
      </c>
      <c r="B29" s="75" t="s">
        <v>0</v>
      </c>
      <c r="C29" s="76">
        <v>100</v>
      </c>
      <c r="D29" s="77">
        <f>3.67*C29</f>
        <v>367</v>
      </c>
      <c r="E29" s="77">
        <f>0.86*C29</f>
        <v>86</v>
      </c>
      <c r="F29" s="73">
        <v>9</v>
      </c>
    </row>
    <row r="30" spans="1:6" x14ac:dyDescent="0.25">
      <c r="A30" s="74" t="s">
        <v>676</v>
      </c>
      <c r="B30" s="75" t="s">
        <v>0</v>
      </c>
      <c r="C30" s="76">
        <v>100</v>
      </c>
      <c r="D30" s="77">
        <f>3.67*C30</f>
        <v>367</v>
      </c>
      <c r="E30" s="77">
        <f>0.86*C30</f>
        <v>86</v>
      </c>
      <c r="F30" s="73">
        <v>9</v>
      </c>
    </row>
    <row r="31" spans="1:6" x14ac:dyDescent="0.25">
      <c r="A31" s="74" t="s">
        <v>680</v>
      </c>
      <c r="B31" s="75" t="s">
        <v>0</v>
      </c>
      <c r="C31" s="76">
        <v>110</v>
      </c>
      <c r="D31" s="77">
        <f>3.67*C31</f>
        <v>403.7</v>
      </c>
      <c r="E31" s="77">
        <f>0.86*C31</f>
        <v>94.6</v>
      </c>
      <c r="F31" s="73">
        <v>9</v>
      </c>
    </row>
    <row r="32" spans="1:6" x14ac:dyDescent="0.25">
      <c r="A32" s="71" t="s">
        <v>1517</v>
      </c>
      <c r="B32" s="72" t="s">
        <v>0</v>
      </c>
      <c r="C32" s="69">
        <v>115</v>
      </c>
      <c r="D32" s="72">
        <f>C32*3.67</f>
        <v>422.05</v>
      </c>
      <c r="E32" s="71">
        <f>C32*0.86</f>
        <v>98.899999999999991</v>
      </c>
      <c r="F32" s="73">
        <v>9</v>
      </c>
    </row>
    <row r="33" spans="1:6" x14ac:dyDescent="0.25">
      <c r="A33" s="74" t="s">
        <v>1480</v>
      </c>
      <c r="B33" s="78" t="s">
        <v>2</v>
      </c>
      <c r="C33" s="76">
        <v>115</v>
      </c>
      <c r="D33" s="77">
        <f>3.67*C33</f>
        <v>422.05</v>
      </c>
      <c r="E33" s="77">
        <f>0.86*C33</f>
        <v>98.899999999999991</v>
      </c>
      <c r="F33" s="73">
        <v>9</v>
      </c>
    </row>
    <row r="34" spans="1:6" x14ac:dyDescent="0.25">
      <c r="A34" s="71" t="s">
        <v>1500</v>
      </c>
      <c r="B34" s="72" t="s">
        <v>0</v>
      </c>
      <c r="C34" s="69">
        <v>115</v>
      </c>
      <c r="D34" s="72">
        <f>C34*3.67</f>
        <v>422.05</v>
      </c>
      <c r="E34" s="71">
        <f>C34*0.86</f>
        <v>98.899999999999991</v>
      </c>
      <c r="F34" s="73">
        <v>9</v>
      </c>
    </row>
    <row r="35" spans="1:6" x14ac:dyDescent="0.25">
      <c r="A35" s="71" t="s">
        <v>1495</v>
      </c>
      <c r="B35" s="72" t="s">
        <v>0</v>
      </c>
      <c r="C35" s="69">
        <v>120</v>
      </c>
      <c r="D35" s="72">
        <f>C35*3.67</f>
        <v>440.4</v>
      </c>
      <c r="E35" s="71">
        <f>C35*0.86</f>
        <v>103.2</v>
      </c>
      <c r="F35" s="73">
        <v>9</v>
      </c>
    </row>
    <row r="36" spans="1:6" x14ac:dyDescent="0.25">
      <c r="A36" s="74" t="s">
        <v>1595</v>
      </c>
      <c r="B36" s="75" t="s">
        <v>0</v>
      </c>
      <c r="C36" s="76">
        <v>121</v>
      </c>
      <c r="D36" s="77">
        <f>3.67*C36</f>
        <v>444.07</v>
      </c>
      <c r="E36" s="77">
        <f>0.86*C36</f>
        <v>104.06</v>
      </c>
      <c r="F36" s="73">
        <v>9</v>
      </c>
    </row>
    <row r="37" spans="1:6" x14ac:dyDescent="0.25">
      <c r="A37" s="71" t="s">
        <v>1498</v>
      </c>
      <c r="B37" s="72" t="s">
        <v>0</v>
      </c>
      <c r="C37" s="69">
        <v>125</v>
      </c>
      <c r="D37" s="72">
        <f>C37*3.67</f>
        <v>458.75</v>
      </c>
      <c r="E37" s="71">
        <f>C37*0.86</f>
        <v>107.5</v>
      </c>
      <c r="F37" s="73">
        <v>9</v>
      </c>
    </row>
    <row r="38" spans="1:6" x14ac:dyDescent="0.25">
      <c r="A38" s="74" t="s">
        <v>1622</v>
      </c>
      <c r="B38" s="75" t="s">
        <v>0</v>
      </c>
      <c r="C38" s="76">
        <v>125</v>
      </c>
      <c r="D38" s="77">
        <f>3.67*C38</f>
        <v>458.75</v>
      </c>
      <c r="E38" s="77">
        <f>0.86*C38</f>
        <v>107.5</v>
      </c>
      <c r="F38" s="73">
        <v>9</v>
      </c>
    </row>
    <row r="39" spans="1:6" x14ac:dyDescent="0.25">
      <c r="A39" s="71" t="s">
        <v>1522</v>
      </c>
      <c r="B39" s="72" t="s">
        <v>0</v>
      </c>
      <c r="C39" s="69">
        <v>125</v>
      </c>
      <c r="D39" s="72">
        <f>C39*3.67</f>
        <v>458.75</v>
      </c>
      <c r="E39" s="71">
        <f>C39*0.86</f>
        <v>107.5</v>
      </c>
      <c r="F39" s="73">
        <v>9</v>
      </c>
    </row>
    <row r="40" spans="1:6" x14ac:dyDescent="0.25">
      <c r="A40" s="74" t="s">
        <v>671</v>
      </c>
      <c r="B40" s="75" t="s">
        <v>0</v>
      </c>
      <c r="C40" s="76">
        <v>128</v>
      </c>
      <c r="D40" s="77">
        <f>3.67*C40</f>
        <v>469.76</v>
      </c>
      <c r="E40" s="77">
        <f>0.86*C40</f>
        <v>110.08</v>
      </c>
      <c r="F40" s="73">
        <v>9</v>
      </c>
    </row>
    <row r="41" spans="1:6" x14ac:dyDescent="0.25">
      <c r="A41" s="71" t="s">
        <v>1506</v>
      </c>
      <c r="B41" s="72" t="s">
        <v>0</v>
      </c>
      <c r="C41" s="69">
        <v>129</v>
      </c>
      <c r="D41" s="72">
        <f>C41*3.67</f>
        <v>473.43</v>
      </c>
      <c r="E41" s="71">
        <f>C41*0.86</f>
        <v>110.94</v>
      </c>
      <c r="F41" s="73">
        <v>9</v>
      </c>
    </row>
    <row r="42" spans="1:6" x14ac:dyDescent="0.25">
      <c r="A42" s="74" t="s">
        <v>1591</v>
      </c>
      <c r="B42" s="75" t="s">
        <v>2</v>
      </c>
      <c r="C42" s="76">
        <v>129.99</v>
      </c>
      <c r="D42" s="77">
        <f>3.67*C42</f>
        <v>477.06330000000003</v>
      </c>
      <c r="E42" s="77">
        <f>0.86*C42</f>
        <v>111.79140000000001</v>
      </c>
      <c r="F42" s="73">
        <v>9</v>
      </c>
    </row>
    <row r="43" spans="1:6" x14ac:dyDescent="0.25">
      <c r="A43" s="74" t="s">
        <v>1485</v>
      </c>
      <c r="B43" s="75" t="s">
        <v>2</v>
      </c>
      <c r="C43" s="76">
        <v>129.99</v>
      </c>
      <c r="D43" s="77">
        <f>3.67*C43</f>
        <v>477.06330000000003</v>
      </c>
      <c r="E43" s="77">
        <f>0.86*C43</f>
        <v>111.79140000000001</v>
      </c>
      <c r="F43" s="73">
        <v>9</v>
      </c>
    </row>
    <row r="44" spans="1:6" x14ac:dyDescent="0.25">
      <c r="A44" s="71" t="s">
        <v>1483</v>
      </c>
      <c r="B44" s="72" t="s">
        <v>0</v>
      </c>
      <c r="C44" s="69">
        <v>130</v>
      </c>
      <c r="D44" s="72">
        <f>C44*3.67</f>
        <v>477.09999999999997</v>
      </c>
      <c r="E44" s="71">
        <f>C44*0.86</f>
        <v>111.8</v>
      </c>
      <c r="F44" s="73">
        <v>9</v>
      </c>
    </row>
    <row r="45" spans="1:6" x14ac:dyDescent="0.25">
      <c r="A45" s="71" t="s">
        <v>1519</v>
      </c>
      <c r="B45" s="72" t="s">
        <v>0</v>
      </c>
      <c r="C45" s="69">
        <v>140</v>
      </c>
      <c r="D45" s="72">
        <f>C45*3.67</f>
        <v>513.79999999999995</v>
      </c>
      <c r="E45" s="71">
        <f>C45*0.86</f>
        <v>120.39999999999999</v>
      </c>
      <c r="F45" s="73">
        <v>9</v>
      </c>
    </row>
    <row r="46" spans="1:6" x14ac:dyDescent="0.25">
      <c r="A46" s="71" t="s">
        <v>11</v>
      </c>
      <c r="B46" s="72" t="s">
        <v>0</v>
      </c>
      <c r="C46" s="69">
        <v>140.5</v>
      </c>
      <c r="D46" s="72">
        <f>C46*3.67</f>
        <v>515.63499999999999</v>
      </c>
      <c r="E46" s="71">
        <f>C46*0.86</f>
        <v>120.83</v>
      </c>
      <c r="F46" s="73">
        <v>9</v>
      </c>
    </row>
    <row r="47" spans="1:6" x14ac:dyDescent="0.25">
      <c r="A47" s="71" t="s">
        <v>1524</v>
      </c>
      <c r="B47" s="72" t="s">
        <v>0</v>
      </c>
      <c r="C47" s="69">
        <v>150</v>
      </c>
      <c r="D47" s="72">
        <f>C47*3.67</f>
        <v>550.5</v>
      </c>
      <c r="E47" s="71">
        <f>C47*0.86</f>
        <v>129</v>
      </c>
      <c r="F47" s="73">
        <v>9</v>
      </c>
    </row>
    <row r="48" spans="1:6" x14ac:dyDescent="0.25">
      <c r="A48" s="71" t="s">
        <v>5</v>
      </c>
      <c r="B48" s="72" t="s">
        <v>0</v>
      </c>
      <c r="C48" s="69">
        <v>150</v>
      </c>
      <c r="D48" s="72">
        <f>C48*3.67</f>
        <v>550.5</v>
      </c>
      <c r="E48" s="71">
        <f>C48*0.86</f>
        <v>129</v>
      </c>
      <c r="F48" s="73">
        <v>9</v>
      </c>
    </row>
    <row r="49" spans="1:6" x14ac:dyDescent="0.25">
      <c r="A49" s="74" t="s">
        <v>660</v>
      </c>
      <c r="B49" s="75" t="s">
        <v>0</v>
      </c>
      <c r="C49" s="76">
        <v>150</v>
      </c>
      <c r="D49" s="77">
        <f>3.67*C49</f>
        <v>550.5</v>
      </c>
      <c r="E49" s="77">
        <f>0.86*C49</f>
        <v>129</v>
      </c>
      <c r="F49" s="73">
        <v>9</v>
      </c>
    </row>
    <row r="50" spans="1:6" x14ac:dyDescent="0.25">
      <c r="A50" s="71" t="s">
        <v>1494</v>
      </c>
      <c r="B50" s="72" t="s">
        <v>4</v>
      </c>
      <c r="C50" s="69">
        <v>150</v>
      </c>
      <c r="D50" s="72">
        <f>C50*3.67</f>
        <v>550.5</v>
      </c>
      <c r="E50" s="71">
        <f>C50*0.86</f>
        <v>129</v>
      </c>
      <c r="F50" s="73">
        <v>9</v>
      </c>
    </row>
    <row r="51" spans="1:6" x14ac:dyDescent="0.25">
      <c r="A51" s="74" t="s">
        <v>1564</v>
      </c>
      <c r="B51" s="75" t="s">
        <v>0</v>
      </c>
      <c r="C51" s="76">
        <v>163</v>
      </c>
      <c r="D51" s="77">
        <f>3.67*C51</f>
        <v>598.21</v>
      </c>
      <c r="E51" s="77">
        <f>0.86*C51</f>
        <v>140.18</v>
      </c>
      <c r="F51" s="73">
        <v>9</v>
      </c>
    </row>
    <row r="52" spans="1:6" x14ac:dyDescent="0.25">
      <c r="A52" s="71" t="s">
        <v>1492</v>
      </c>
      <c r="B52" s="72" t="s">
        <v>0</v>
      </c>
      <c r="C52" s="69">
        <v>165</v>
      </c>
      <c r="D52" s="72">
        <f>C52*3.67</f>
        <v>605.54999999999995</v>
      </c>
      <c r="E52" s="71">
        <f>C52*0.86</f>
        <v>141.9</v>
      </c>
      <c r="F52" s="73">
        <v>9</v>
      </c>
    </row>
    <row r="53" spans="1:6" x14ac:dyDescent="0.25">
      <c r="A53" s="71" t="s">
        <v>9</v>
      </c>
      <c r="B53" s="72" t="s">
        <v>0</v>
      </c>
      <c r="C53" s="69">
        <v>165</v>
      </c>
      <c r="D53" s="72">
        <f>C53*3.67</f>
        <v>605.54999999999995</v>
      </c>
      <c r="E53" s="71">
        <f>C53*0.86</f>
        <v>141.9</v>
      </c>
      <c r="F53" s="73">
        <v>9</v>
      </c>
    </row>
    <row r="54" spans="1:6" x14ac:dyDescent="0.25">
      <c r="A54" s="71" t="s">
        <v>1513</v>
      </c>
      <c r="B54" s="72" t="s">
        <v>0</v>
      </c>
      <c r="C54" s="69">
        <v>165.71</v>
      </c>
      <c r="D54" s="72">
        <f>C54*3.67</f>
        <v>608.15570000000002</v>
      </c>
      <c r="E54" s="71">
        <f>C54*0.86</f>
        <v>142.51060000000001</v>
      </c>
      <c r="F54" s="73">
        <v>9</v>
      </c>
    </row>
    <row r="55" spans="1:6" x14ac:dyDescent="0.25">
      <c r="A55" s="74" t="s">
        <v>1574</v>
      </c>
      <c r="B55" s="75" t="s">
        <v>0</v>
      </c>
      <c r="C55" s="76">
        <v>176</v>
      </c>
      <c r="D55" s="77">
        <f>3.67*C55</f>
        <v>645.91999999999996</v>
      </c>
      <c r="E55" s="77">
        <f>0.86*C55</f>
        <v>151.35999999999999</v>
      </c>
      <c r="F55" s="73">
        <v>9</v>
      </c>
    </row>
    <row r="56" spans="1:6" x14ac:dyDescent="0.25">
      <c r="A56" s="74" t="s">
        <v>1563</v>
      </c>
      <c r="B56" s="75" t="s">
        <v>0</v>
      </c>
      <c r="C56" s="76">
        <v>200</v>
      </c>
      <c r="D56" s="77">
        <f>3.67*C56</f>
        <v>734</v>
      </c>
      <c r="E56" s="77">
        <f>0.86*C56</f>
        <v>172</v>
      </c>
      <c r="F56" s="73">
        <v>9</v>
      </c>
    </row>
    <row r="57" spans="1:6" x14ac:dyDescent="0.25">
      <c r="A57" s="71" t="s">
        <v>1541</v>
      </c>
      <c r="B57" s="72" t="s">
        <v>0</v>
      </c>
      <c r="C57" s="69">
        <v>200</v>
      </c>
      <c r="D57" s="72">
        <f>C57*3.67</f>
        <v>734</v>
      </c>
      <c r="E57" s="71">
        <f>C57*0.86</f>
        <v>172</v>
      </c>
      <c r="F57" s="73">
        <v>9</v>
      </c>
    </row>
    <row r="58" spans="1:6" x14ac:dyDescent="0.25">
      <c r="A58" s="71" t="s">
        <v>1534</v>
      </c>
      <c r="B58" s="72" t="s">
        <v>4</v>
      </c>
      <c r="C58" s="69">
        <v>210</v>
      </c>
      <c r="D58" s="72">
        <f>C58*3.67</f>
        <v>770.69999999999993</v>
      </c>
      <c r="E58" s="71">
        <f>C58*0.86</f>
        <v>180.6</v>
      </c>
      <c r="F58" s="73">
        <v>9</v>
      </c>
    </row>
    <row r="59" spans="1:6" x14ac:dyDescent="0.25">
      <c r="A59" s="74" t="s">
        <v>1562</v>
      </c>
      <c r="B59" s="75" t="s">
        <v>0</v>
      </c>
      <c r="C59" s="76">
        <v>210</v>
      </c>
      <c r="D59" s="77">
        <f>3.67*C59</f>
        <v>770.69999999999993</v>
      </c>
      <c r="E59" s="77">
        <f>0.86*C59</f>
        <v>180.6</v>
      </c>
      <c r="F59" s="73">
        <v>9</v>
      </c>
    </row>
    <row r="60" spans="1:6" x14ac:dyDescent="0.25">
      <c r="A60" s="74" t="s">
        <v>1489</v>
      </c>
      <c r="B60" s="75" t="s">
        <v>2</v>
      </c>
      <c r="C60" s="76">
        <v>219.99</v>
      </c>
      <c r="D60" s="77">
        <f>3.67*C60</f>
        <v>807.36329999999998</v>
      </c>
      <c r="E60" s="77">
        <f>0.86*C60</f>
        <v>189.19140000000002</v>
      </c>
      <c r="F60" s="73">
        <v>9</v>
      </c>
    </row>
    <row r="61" spans="1:6" x14ac:dyDescent="0.25">
      <c r="A61" s="74" t="s">
        <v>1621</v>
      </c>
      <c r="B61" s="75" t="s">
        <v>0</v>
      </c>
      <c r="C61" s="76">
        <v>220</v>
      </c>
      <c r="D61" s="77">
        <f>3.67*C61</f>
        <v>807.4</v>
      </c>
      <c r="E61" s="77">
        <f>0.86*C61</f>
        <v>189.2</v>
      </c>
      <c r="F61" s="73">
        <v>9</v>
      </c>
    </row>
    <row r="62" spans="1:6" x14ac:dyDescent="0.25">
      <c r="A62" s="71" t="s">
        <v>1501</v>
      </c>
      <c r="B62" s="72" t="s">
        <v>2</v>
      </c>
      <c r="C62" s="69">
        <v>230</v>
      </c>
      <c r="D62" s="72">
        <f>C62*3.67</f>
        <v>844.1</v>
      </c>
      <c r="E62" s="71">
        <f>C62*0.86</f>
        <v>197.79999999999998</v>
      </c>
      <c r="F62" s="73">
        <v>9</v>
      </c>
    </row>
    <row r="63" spans="1:6" x14ac:dyDescent="0.25">
      <c r="A63" s="74" t="s">
        <v>1572</v>
      </c>
      <c r="B63" s="75" t="s">
        <v>2</v>
      </c>
      <c r="C63" s="76">
        <v>230</v>
      </c>
      <c r="D63" s="77">
        <f>3.67*C63</f>
        <v>844.1</v>
      </c>
      <c r="E63" s="77">
        <f>0.86*C63</f>
        <v>197.79999999999998</v>
      </c>
      <c r="F63" s="73">
        <v>9</v>
      </c>
    </row>
    <row r="64" spans="1:6" x14ac:dyDescent="0.25">
      <c r="A64" s="74" t="s">
        <v>1620</v>
      </c>
      <c r="B64" s="75" t="s">
        <v>0</v>
      </c>
      <c r="C64" s="76">
        <v>238</v>
      </c>
      <c r="D64" s="77">
        <f>3.67*C64</f>
        <v>873.46</v>
      </c>
      <c r="E64" s="77">
        <f>0.86*C64</f>
        <v>204.68</v>
      </c>
      <c r="F64" s="73">
        <v>9</v>
      </c>
    </row>
    <row r="65" spans="1:6" x14ac:dyDescent="0.25">
      <c r="A65" s="71" t="s">
        <v>7</v>
      </c>
      <c r="B65" s="72" t="s">
        <v>4</v>
      </c>
      <c r="C65" s="69">
        <v>240</v>
      </c>
      <c r="D65" s="72">
        <f>C65*3.67</f>
        <v>880.8</v>
      </c>
      <c r="E65" s="71">
        <f>C65*0.86</f>
        <v>206.4</v>
      </c>
      <c r="F65" s="73">
        <v>9</v>
      </c>
    </row>
    <row r="66" spans="1:6" x14ac:dyDescent="0.25">
      <c r="A66" s="71" t="s">
        <v>1504</v>
      </c>
      <c r="B66" s="72" t="s">
        <v>0</v>
      </c>
      <c r="C66" s="69">
        <v>250</v>
      </c>
      <c r="D66" s="72">
        <f>C66*3.67</f>
        <v>917.5</v>
      </c>
      <c r="E66" s="71">
        <f>C66*0.86</f>
        <v>215</v>
      </c>
      <c r="F66" s="73">
        <v>9</v>
      </c>
    </row>
    <row r="67" spans="1:6" x14ac:dyDescent="0.25">
      <c r="A67" s="74" t="s">
        <v>1579</v>
      </c>
      <c r="B67" s="75" t="s">
        <v>0</v>
      </c>
      <c r="C67" s="76">
        <v>258</v>
      </c>
      <c r="D67" s="77">
        <f>3.67*C67</f>
        <v>946.86</v>
      </c>
      <c r="E67" s="77">
        <f>0.86*C67</f>
        <v>221.88</v>
      </c>
      <c r="F67" s="73">
        <v>9</v>
      </c>
    </row>
    <row r="68" spans="1:6" x14ac:dyDescent="0.25">
      <c r="A68" s="74" t="s">
        <v>1559</v>
      </c>
      <c r="B68" s="75" t="s">
        <v>0</v>
      </c>
      <c r="C68" s="76">
        <v>259</v>
      </c>
      <c r="D68" s="77">
        <f>3.67*C68</f>
        <v>950.53</v>
      </c>
      <c r="E68" s="77">
        <f>0.86*C68</f>
        <v>222.74</v>
      </c>
      <c r="F68" s="73">
        <v>9</v>
      </c>
    </row>
    <row r="69" spans="1:6" x14ac:dyDescent="0.25">
      <c r="A69" s="74" t="s">
        <v>1599</v>
      </c>
      <c r="B69" s="75" t="s">
        <v>0</v>
      </c>
      <c r="C69" s="76">
        <v>260</v>
      </c>
      <c r="D69" s="77">
        <f>3.67*C69</f>
        <v>954.19999999999993</v>
      </c>
      <c r="E69" s="77">
        <f>0.86*C69</f>
        <v>223.6</v>
      </c>
      <c r="F69" s="73">
        <v>9</v>
      </c>
    </row>
    <row r="70" spans="1:6" x14ac:dyDescent="0.25">
      <c r="A70" s="74" t="s">
        <v>669</v>
      </c>
      <c r="B70" s="75" t="s">
        <v>2</v>
      </c>
      <c r="C70" s="76">
        <v>260</v>
      </c>
      <c r="D70" s="77">
        <f>3.67*C70</f>
        <v>954.19999999999993</v>
      </c>
      <c r="E70" s="77">
        <f>0.86*C70</f>
        <v>223.6</v>
      </c>
      <c r="F70" s="73">
        <v>9</v>
      </c>
    </row>
    <row r="71" spans="1:6" x14ac:dyDescent="0.25">
      <c r="A71" s="71" t="s">
        <v>1503</v>
      </c>
      <c r="B71" s="72" t="s">
        <v>0</v>
      </c>
      <c r="C71" s="69">
        <v>263</v>
      </c>
      <c r="D71" s="82">
        <f>C71*3.67</f>
        <v>965.21</v>
      </c>
      <c r="E71" s="71">
        <f>C71*0.86</f>
        <v>226.18</v>
      </c>
      <c r="F71" s="73">
        <v>9</v>
      </c>
    </row>
    <row r="72" spans="1:6" x14ac:dyDescent="0.25">
      <c r="A72" s="74" t="s">
        <v>1593</v>
      </c>
      <c r="B72" s="75" t="s">
        <v>0</v>
      </c>
      <c r="C72" s="76">
        <v>283</v>
      </c>
      <c r="D72" s="77">
        <f>3.67*C72</f>
        <v>1038.6099999999999</v>
      </c>
      <c r="E72" s="77">
        <f>0.86*C72</f>
        <v>243.38</v>
      </c>
      <c r="F72" s="73">
        <v>9</v>
      </c>
    </row>
    <row r="73" spans="1:6" x14ac:dyDescent="0.25">
      <c r="A73" s="74" t="s">
        <v>1623</v>
      </c>
      <c r="B73" s="75" t="s">
        <v>0</v>
      </c>
      <c r="C73" s="76">
        <v>288</v>
      </c>
      <c r="D73" s="77">
        <f>3.67*C73</f>
        <v>1056.96</v>
      </c>
      <c r="E73" s="77">
        <f>0.86*C73</f>
        <v>247.68</v>
      </c>
      <c r="F73" s="73">
        <v>9</v>
      </c>
    </row>
    <row r="74" spans="1:6" x14ac:dyDescent="0.25">
      <c r="A74" s="71" t="s">
        <v>1543</v>
      </c>
      <c r="B74" s="72" t="s">
        <v>2</v>
      </c>
      <c r="C74" s="69">
        <v>290</v>
      </c>
      <c r="D74" s="72">
        <f>C74*3.67</f>
        <v>1064.3</v>
      </c>
      <c r="E74" s="71">
        <f>C74*0.86</f>
        <v>249.4</v>
      </c>
      <c r="F74" s="73">
        <v>9</v>
      </c>
    </row>
    <row r="75" spans="1:6" x14ac:dyDescent="0.25">
      <c r="A75" s="74" t="s">
        <v>1586</v>
      </c>
      <c r="B75" s="75" t="s">
        <v>0</v>
      </c>
      <c r="C75" s="76">
        <v>299</v>
      </c>
      <c r="D75" s="77">
        <f>3.67*C75</f>
        <v>1097.33</v>
      </c>
      <c r="E75" s="77">
        <f>0.86*C75</f>
        <v>257.14</v>
      </c>
      <c r="F75" s="73">
        <v>9</v>
      </c>
    </row>
    <row r="76" spans="1:6" x14ac:dyDescent="0.25">
      <c r="A76" s="74" t="s">
        <v>679</v>
      </c>
      <c r="B76" s="75" t="s">
        <v>2</v>
      </c>
      <c r="C76" s="76">
        <v>299</v>
      </c>
      <c r="D76" s="77">
        <f>3.67*C76</f>
        <v>1097.33</v>
      </c>
      <c r="E76" s="77">
        <f>0.86*C76</f>
        <v>257.14</v>
      </c>
      <c r="F76" s="73">
        <v>9</v>
      </c>
    </row>
    <row r="77" spans="1:6" x14ac:dyDescent="0.25">
      <c r="A77" s="74" t="s">
        <v>1488</v>
      </c>
      <c r="B77" s="75" t="s">
        <v>2</v>
      </c>
      <c r="C77" s="76">
        <v>299.99</v>
      </c>
      <c r="D77" s="77">
        <f>3.67*C77</f>
        <v>1100.9633000000001</v>
      </c>
      <c r="E77" s="77">
        <f>0.86*C77</f>
        <v>257.9914</v>
      </c>
      <c r="F77" s="73">
        <v>9</v>
      </c>
    </row>
    <row r="78" spans="1:6" x14ac:dyDescent="0.25">
      <c r="A78" s="74" t="s">
        <v>1570</v>
      </c>
      <c r="B78" s="75" t="s">
        <v>0</v>
      </c>
      <c r="C78" s="76">
        <v>300</v>
      </c>
      <c r="D78" s="77">
        <f>3.67*C78</f>
        <v>1101</v>
      </c>
      <c r="E78" s="77">
        <f>0.86*C78</f>
        <v>258</v>
      </c>
      <c r="F78" s="73">
        <v>9</v>
      </c>
    </row>
    <row r="79" spans="1:6" x14ac:dyDescent="0.25">
      <c r="A79" s="71" t="s">
        <v>1516</v>
      </c>
      <c r="B79" s="72" t="s">
        <v>0</v>
      </c>
      <c r="C79" s="69">
        <v>300</v>
      </c>
      <c r="D79" s="72">
        <f t="shared" ref="D79:D84" si="2">C79*3.67</f>
        <v>1101</v>
      </c>
      <c r="E79" s="71">
        <f t="shared" ref="E79:E84" si="3">C79*0.86</f>
        <v>258</v>
      </c>
      <c r="F79" s="73">
        <v>9</v>
      </c>
    </row>
    <row r="80" spans="1:6" x14ac:dyDescent="0.25">
      <c r="A80" s="71" t="s">
        <v>1505</v>
      </c>
      <c r="B80" s="72" t="s">
        <v>0</v>
      </c>
      <c r="C80" s="69">
        <v>300</v>
      </c>
      <c r="D80" s="72">
        <f t="shared" si="2"/>
        <v>1101</v>
      </c>
      <c r="E80" s="71">
        <f t="shared" si="3"/>
        <v>258</v>
      </c>
      <c r="F80" s="73">
        <v>9</v>
      </c>
    </row>
    <row r="81" spans="1:6" x14ac:dyDescent="0.25">
      <c r="A81" s="71" t="s">
        <v>1526</v>
      </c>
      <c r="B81" s="72" t="s">
        <v>0</v>
      </c>
      <c r="C81" s="69">
        <v>300</v>
      </c>
      <c r="D81" s="72">
        <f t="shared" si="2"/>
        <v>1101</v>
      </c>
      <c r="E81" s="71">
        <f t="shared" si="3"/>
        <v>258</v>
      </c>
      <c r="F81" s="73">
        <v>9</v>
      </c>
    </row>
    <row r="82" spans="1:6" x14ac:dyDescent="0.25">
      <c r="A82" s="71" t="s">
        <v>1539</v>
      </c>
      <c r="B82" s="72" t="s">
        <v>0</v>
      </c>
      <c r="C82" s="69">
        <v>300</v>
      </c>
      <c r="D82" s="72">
        <f t="shared" si="2"/>
        <v>1101</v>
      </c>
      <c r="E82" s="71">
        <f t="shared" si="3"/>
        <v>258</v>
      </c>
      <c r="F82" s="73">
        <v>9</v>
      </c>
    </row>
    <row r="83" spans="1:6" x14ac:dyDescent="0.25">
      <c r="A83" s="71" t="s">
        <v>1520</v>
      </c>
      <c r="B83" s="72" t="s">
        <v>0</v>
      </c>
      <c r="C83" s="69">
        <v>318.5</v>
      </c>
      <c r="D83" s="72">
        <f t="shared" si="2"/>
        <v>1168.895</v>
      </c>
      <c r="E83" s="71">
        <f t="shared" si="3"/>
        <v>273.90999999999997</v>
      </c>
      <c r="F83" s="73">
        <v>9</v>
      </c>
    </row>
    <row r="84" spans="1:6" x14ac:dyDescent="0.25">
      <c r="A84" s="71" t="s">
        <v>1518</v>
      </c>
      <c r="B84" s="72" t="s">
        <v>0</v>
      </c>
      <c r="C84" s="69">
        <v>332</v>
      </c>
      <c r="D84" s="72">
        <f t="shared" si="2"/>
        <v>1218.44</v>
      </c>
      <c r="E84" s="71">
        <f t="shared" si="3"/>
        <v>285.52</v>
      </c>
      <c r="F84" s="73">
        <v>9</v>
      </c>
    </row>
    <row r="85" spans="1:6" x14ac:dyDescent="0.25">
      <c r="A85" s="74" t="s">
        <v>668</v>
      </c>
      <c r="B85" s="75" t="s">
        <v>2</v>
      </c>
      <c r="C85" s="76">
        <v>350</v>
      </c>
      <c r="D85" s="77">
        <f>3.67*C85</f>
        <v>1284.5</v>
      </c>
      <c r="E85" s="77">
        <f>0.86*C85</f>
        <v>301</v>
      </c>
      <c r="F85" s="73">
        <v>9</v>
      </c>
    </row>
    <row r="86" spans="1:6" x14ac:dyDescent="0.25">
      <c r="A86" s="74" t="s">
        <v>662</v>
      </c>
      <c r="B86" s="75" t="s">
        <v>0</v>
      </c>
      <c r="C86" s="76">
        <v>350</v>
      </c>
      <c r="D86" s="77">
        <f>3.67*C86</f>
        <v>1284.5</v>
      </c>
      <c r="E86" s="77">
        <f>0.86*C86</f>
        <v>301</v>
      </c>
      <c r="F86" s="73">
        <v>9</v>
      </c>
    </row>
    <row r="87" spans="1:6" x14ac:dyDescent="0.25">
      <c r="A87" s="74" t="s">
        <v>674</v>
      </c>
      <c r="B87" s="75" t="s">
        <v>2</v>
      </c>
      <c r="C87" s="76">
        <v>350</v>
      </c>
      <c r="D87" s="77">
        <f>3.67*C87</f>
        <v>1284.5</v>
      </c>
      <c r="E87" s="77">
        <f>0.86*C87</f>
        <v>301</v>
      </c>
      <c r="F87" s="73">
        <v>9</v>
      </c>
    </row>
    <row r="88" spans="1:6" x14ac:dyDescent="0.25">
      <c r="A88" s="74" t="s">
        <v>1603</v>
      </c>
      <c r="B88" s="75" t="s">
        <v>2</v>
      </c>
      <c r="C88" s="76">
        <v>350</v>
      </c>
      <c r="D88" s="77">
        <f>3.67*C88</f>
        <v>1284.5</v>
      </c>
      <c r="E88" s="77">
        <f>0.86*C88</f>
        <v>301</v>
      </c>
      <c r="F88" s="73">
        <v>9</v>
      </c>
    </row>
    <row r="89" spans="1:6" x14ac:dyDescent="0.25">
      <c r="A89" s="71" t="s">
        <v>1528</v>
      </c>
      <c r="B89" s="72" t="s">
        <v>0</v>
      </c>
      <c r="C89" s="69">
        <v>380</v>
      </c>
      <c r="D89" s="72">
        <f>C89*3.67</f>
        <v>1394.6</v>
      </c>
      <c r="E89" s="71">
        <f>C89*0.86</f>
        <v>326.8</v>
      </c>
      <c r="F89" s="73">
        <v>9</v>
      </c>
    </row>
    <row r="90" spans="1:6" x14ac:dyDescent="0.25">
      <c r="A90" s="74" t="s">
        <v>1624</v>
      </c>
      <c r="B90" s="75" t="s">
        <v>2</v>
      </c>
      <c r="C90" s="76">
        <v>398.99</v>
      </c>
      <c r="D90" s="77">
        <f>3.67*C90</f>
        <v>1464.2933</v>
      </c>
      <c r="E90" s="77">
        <f>0.86*C90</f>
        <v>343.13139999999999</v>
      </c>
      <c r="F90" s="73">
        <v>9</v>
      </c>
    </row>
    <row r="91" spans="1:6" x14ac:dyDescent="0.25">
      <c r="A91" s="74" t="s">
        <v>1625</v>
      </c>
      <c r="B91" s="75" t="s">
        <v>0</v>
      </c>
      <c r="C91" s="76">
        <v>400</v>
      </c>
      <c r="D91" s="77">
        <f>3.67*C91</f>
        <v>1468</v>
      </c>
      <c r="E91" s="77">
        <f>0.86*C91</f>
        <v>344</v>
      </c>
      <c r="F91" s="73">
        <v>9</v>
      </c>
    </row>
    <row r="92" spans="1:6" x14ac:dyDescent="0.25">
      <c r="A92" s="74" t="s">
        <v>1626</v>
      </c>
      <c r="B92" s="75" t="s">
        <v>2</v>
      </c>
      <c r="C92" s="76">
        <v>400</v>
      </c>
      <c r="D92" s="77">
        <f>3.67*C92</f>
        <v>1468</v>
      </c>
      <c r="E92" s="77">
        <f>0.86*C92</f>
        <v>344</v>
      </c>
      <c r="F92" s="73">
        <v>9</v>
      </c>
    </row>
    <row r="93" spans="1:6" x14ac:dyDescent="0.25">
      <c r="A93" s="74" t="s">
        <v>1627</v>
      </c>
      <c r="B93" s="75" t="s">
        <v>2</v>
      </c>
      <c r="C93" s="76">
        <v>400</v>
      </c>
      <c r="D93" s="77">
        <f>3.67*C93</f>
        <v>1468</v>
      </c>
      <c r="E93" s="77">
        <f>0.86*C93</f>
        <v>344</v>
      </c>
      <c r="F93" s="73">
        <v>9</v>
      </c>
    </row>
    <row r="94" spans="1:6" x14ac:dyDescent="0.25">
      <c r="A94" s="74" t="s">
        <v>1604</v>
      </c>
      <c r="B94" s="75" t="s">
        <v>0</v>
      </c>
      <c r="C94" s="76">
        <v>400</v>
      </c>
      <c r="D94" s="77">
        <f>3.67*C94</f>
        <v>1468</v>
      </c>
      <c r="E94" s="77">
        <f>0.86*C94</f>
        <v>344</v>
      </c>
      <c r="F94" s="73">
        <v>9</v>
      </c>
    </row>
    <row r="95" spans="1:6" x14ac:dyDescent="0.25">
      <c r="A95" s="71" t="s">
        <v>1523</v>
      </c>
      <c r="B95" s="72" t="s">
        <v>0</v>
      </c>
      <c r="C95" s="69">
        <v>400</v>
      </c>
      <c r="D95" s="72">
        <f>C95*3.67</f>
        <v>1468</v>
      </c>
      <c r="E95" s="71">
        <f>C95*0.86</f>
        <v>344</v>
      </c>
      <c r="F95" s="73">
        <v>9</v>
      </c>
    </row>
    <row r="96" spans="1:6" x14ac:dyDescent="0.25">
      <c r="A96" s="71" t="s">
        <v>1525</v>
      </c>
      <c r="B96" s="72" t="s">
        <v>0</v>
      </c>
      <c r="C96" s="69">
        <v>420</v>
      </c>
      <c r="D96" s="72">
        <f>C96*3.67</f>
        <v>1541.3999999999999</v>
      </c>
      <c r="E96" s="71">
        <f>C96*0.86</f>
        <v>361.2</v>
      </c>
      <c r="F96" s="73">
        <v>9</v>
      </c>
    </row>
    <row r="97" spans="1:6" x14ac:dyDescent="0.25">
      <c r="A97" s="74" t="s">
        <v>661</v>
      </c>
      <c r="B97" s="75" t="s">
        <v>0</v>
      </c>
      <c r="C97" s="76">
        <v>420</v>
      </c>
      <c r="D97" s="77">
        <f>3.67*C97</f>
        <v>1541.3999999999999</v>
      </c>
      <c r="E97" s="77">
        <f>0.86*C97</f>
        <v>361.2</v>
      </c>
      <c r="F97" s="73">
        <v>9</v>
      </c>
    </row>
    <row r="98" spans="1:6" x14ac:dyDescent="0.25">
      <c r="A98" s="74" t="s">
        <v>1587</v>
      </c>
      <c r="B98" s="75" t="s">
        <v>0</v>
      </c>
      <c r="C98" s="76">
        <v>430</v>
      </c>
      <c r="D98" s="77">
        <f>3.67*C98</f>
        <v>1578.1</v>
      </c>
      <c r="E98" s="77">
        <f>0.86*C98</f>
        <v>369.8</v>
      </c>
      <c r="F98" s="73">
        <v>9</v>
      </c>
    </row>
    <row r="99" spans="1:6" x14ac:dyDescent="0.25">
      <c r="A99" s="74" t="s">
        <v>1581</v>
      </c>
      <c r="B99" s="75" t="s">
        <v>2</v>
      </c>
      <c r="C99" s="76">
        <v>430</v>
      </c>
      <c r="D99" s="77">
        <f>3.67*C99</f>
        <v>1578.1</v>
      </c>
      <c r="E99" s="77">
        <f>0.86*C99</f>
        <v>369.8</v>
      </c>
      <c r="F99" s="73">
        <v>9</v>
      </c>
    </row>
    <row r="100" spans="1:6" x14ac:dyDescent="0.25">
      <c r="A100" s="74" t="s">
        <v>1605</v>
      </c>
      <c r="B100" s="75" t="s">
        <v>0</v>
      </c>
      <c r="C100" s="76">
        <v>430</v>
      </c>
      <c r="D100" s="77">
        <f>3.67*C100</f>
        <v>1578.1</v>
      </c>
      <c r="E100" s="77">
        <f>0.86*C100</f>
        <v>369.8</v>
      </c>
      <c r="F100" s="73">
        <v>9</v>
      </c>
    </row>
    <row r="101" spans="1:6" x14ac:dyDescent="0.25">
      <c r="A101" s="71" t="s">
        <v>1542</v>
      </c>
      <c r="B101" s="72" t="s">
        <v>0</v>
      </c>
      <c r="C101" s="69">
        <v>453</v>
      </c>
      <c r="D101" s="72">
        <f>C101*3.67</f>
        <v>1662.51</v>
      </c>
      <c r="E101" s="71">
        <f>C101*0.86</f>
        <v>389.58</v>
      </c>
      <c r="F101" s="73">
        <v>9</v>
      </c>
    </row>
    <row r="102" spans="1:6" x14ac:dyDescent="0.25">
      <c r="A102" s="74" t="s">
        <v>681</v>
      </c>
      <c r="B102" s="75" t="s">
        <v>2</v>
      </c>
      <c r="C102" s="76">
        <v>490</v>
      </c>
      <c r="D102" s="77">
        <f>3.67*C102</f>
        <v>1798.3</v>
      </c>
      <c r="E102" s="77">
        <f>0.86*C102</f>
        <v>421.4</v>
      </c>
      <c r="F102" s="73">
        <v>9</v>
      </c>
    </row>
    <row r="103" spans="1:6" x14ac:dyDescent="0.25">
      <c r="A103" s="74" t="s">
        <v>1577</v>
      </c>
      <c r="B103" s="75" t="s">
        <v>0</v>
      </c>
      <c r="C103" s="76">
        <v>498</v>
      </c>
      <c r="D103" s="77">
        <f>3.67*C103</f>
        <v>1827.6599999999999</v>
      </c>
      <c r="E103" s="77">
        <f>0.86*C103</f>
        <v>428.28</v>
      </c>
      <c r="F103" s="73">
        <v>9</v>
      </c>
    </row>
    <row r="104" spans="1:6" x14ac:dyDescent="0.25">
      <c r="A104" s="71" t="s">
        <v>1533</v>
      </c>
      <c r="B104" s="72" t="s">
        <v>2</v>
      </c>
      <c r="C104" s="69">
        <v>498</v>
      </c>
      <c r="D104" s="72">
        <f>C104*3.67</f>
        <v>1827.6599999999999</v>
      </c>
      <c r="E104" s="71">
        <f>C104*0.86</f>
        <v>428.28</v>
      </c>
      <c r="F104" s="73">
        <v>9</v>
      </c>
    </row>
    <row r="105" spans="1:6" x14ac:dyDescent="0.25">
      <c r="A105" s="74" t="s">
        <v>1606</v>
      </c>
      <c r="B105" s="75" t="s">
        <v>0</v>
      </c>
      <c r="C105" s="76">
        <v>499</v>
      </c>
      <c r="D105" s="77">
        <f>3.67*C105</f>
        <v>1831.33</v>
      </c>
      <c r="E105" s="77">
        <f>0.86*C105</f>
        <v>429.14</v>
      </c>
      <c r="F105" s="73">
        <v>9</v>
      </c>
    </row>
    <row r="106" spans="1:6" x14ac:dyDescent="0.25">
      <c r="A106" s="71" t="s">
        <v>1607</v>
      </c>
      <c r="B106" s="72" t="s">
        <v>0</v>
      </c>
      <c r="C106" s="69">
        <v>500</v>
      </c>
      <c r="D106" s="72">
        <f>C106*3.67</f>
        <v>1835</v>
      </c>
      <c r="E106" s="71">
        <f>C106*0.86</f>
        <v>430</v>
      </c>
      <c r="F106" s="73">
        <v>9</v>
      </c>
    </row>
    <row r="107" spans="1:6" x14ac:dyDescent="0.25">
      <c r="A107" s="71" t="s">
        <v>1628</v>
      </c>
      <c r="B107" s="72" t="s">
        <v>2</v>
      </c>
      <c r="C107" s="69">
        <v>500</v>
      </c>
      <c r="D107" s="72">
        <f>C107*3.67</f>
        <v>1835</v>
      </c>
      <c r="E107" s="71">
        <f>C107*0.86</f>
        <v>430</v>
      </c>
      <c r="F107" s="73">
        <v>9</v>
      </c>
    </row>
    <row r="108" spans="1:6" x14ac:dyDescent="0.25">
      <c r="A108" s="74" t="s">
        <v>1558</v>
      </c>
      <c r="B108" s="75" t="s">
        <v>0</v>
      </c>
      <c r="C108" s="76">
        <v>500</v>
      </c>
      <c r="D108" s="77">
        <f>3.67*C108</f>
        <v>1835</v>
      </c>
      <c r="E108" s="77">
        <f>0.86*C108</f>
        <v>430</v>
      </c>
      <c r="F108" s="73">
        <v>9</v>
      </c>
    </row>
    <row r="109" spans="1:6" x14ac:dyDescent="0.25">
      <c r="A109" s="71" t="s">
        <v>1531</v>
      </c>
      <c r="B109" s="72" t="s">
        <v>2</v>
      </c>
      <c r="C109" s="69">
        <v>500</v>
      </c>
      <c r="D109" s="72">
        <f>C109*3.67</f>
        <v>1835</v>
      </c>
      <c r="E109" s="71">
        <f>C109*0.86</f>
        <v>430</v>
      </c>
      <c r="F109" s="73">
        <v>9</v>
      </c>
    </row>
    <row r="110" spans="1:6" x14ac:dyDescent="0.25">
      <c r="A110" s="71" t="s">
        <v>1545</v>
      </c>
      <c r="B110" s="72" t="s">
        <v>2</v>
      </c>
      <c r="C110" s="69">
        <v>500</v>
      </c>
      <c r="D110" s="72">
        <f>C110*3.67</f>
        <v>1835</v>
      </c>
      <c r="E110" s="71">
        <f>C110*0.86</f>
        <v>430</v>
      </c>
      <c r="F110" s="73">
        <v>9</v>
      </c>
    </row>
    <row r="111" spans="1:6" x14ac:dyDescent="0.25">
      <c r="A111" s="74" t="s">
        <v>1576</v>
      </c>
      <c r="B111" s="75" t="s">
        <v>0</v>
      </c>
      <c r="C111" s="76">
        <v>510</v>
      </c>
      <c r="D111" s="77">
        <f>3.67*C111</f>
        <v>1871.7</v>
      </c>
      <c r="E111" s="77">
        <f>0.86*C111</f>
        <v>438.59999999999997</v>
      </c>
      <c r="F111" s="73">
        <v>9</v>
      </c>
    </row>
    <row r="112" spans="1:6" x14ac:dyDescent="0.25">
      <c r="A112" s="71" t="s">
        <v>13</v>
      </c>
      <c r="B112" s="72" t="s">
        <v>2</v>
      </c>
      <c r="C112" s="69">
        <v>555</v>
      </c>
      <c r="D112" s="72">
        <f>C112*3.67</f>
        <v>2036.85</v>
      </c>
      <c r="E112" s="71">
        <f>C112*0.86</f>
        <v>477.3</v>
      </c>
      <c r="F112" s="73">
        <v>9</v>
      </c>
    </row>
    <row r="113" spans="1:6" x14ac:dyDescent="0.25">
      <c r="A113" s="74" t="s">
        <v>1608</v>
      </c>
      <c r="B113" s="75" t="s">
        <v>2</v>
      </c>
      <c r="C113" s="76">
        <v>560</v>
      </c>
      <c r="D113" s="77">
        <f>3.67*C113</f>
        <v>2055.1999999999998</v>
      </c>
      <c r="E113" s="77">
        <f>0.86*C113</f>
        <v>481.59999999999997</v>
      </c>
      <c r="F113" s="73">
        <v>9</v>
      </c>
    </row>
    <row r="114" spans="1:6" x14ac:dyDescent="0.25">
      <c r="A114" s="74" t="s">
        <v>1588</v>
      </c>
      <c r="B114" s="75" t="s">
        <v>2</v>
      </c>
      <c r="C114" s="76">
        <v>560</v>
      </c>
      <c r="D114" s="77">
        <f>3.67*C114</f>
        <v>2055.1999999999998</v>
      </c>
      <c r="E114" s="77">
        <f>0.86*C114</f>
        <v>481.59999999999997</v>
      </c>
      <c r="F114" s="73">
        <v>9</v>
      </c>
    </row>
    <row r="115" spans="1:6" x14ac:dyDescent="0.25">
      <c r="A115" s="71" t="s">
        <v>1493</v>
      </c>
      <c r="B115" s="72" t="s">
        <v>0</v>
      </c>
      <c r="C115" s="69">
        <v>570</v>
      </c>
      <c r="D115" s="72">
        <f>C115*3.67</f>
        <v>2091.9</v>
      </c>
      <c r="E115" s="71">
        <f>C115*0.86</f>
        <v>490.2</v>
      </c>
      <c r="F115" s="73">
        <v>9</v>
      </c>
    </row>
    <row r="116" spans="1:6" x14ac:dyDescent="0.25">
      <c r="A116" s="71" t="s">
        <v>1544</v>
      </c>
      <c r="B116" s="72" t="s">
        <v>2</v>
      </c>
      <c r="C116" s="69">
        <v>580</v>
      </c>
      <c r="D116" s="72">
        <f>C116*3.67</f>
        <v>2128.6</v>
      </c>
      <c r="E116" s="71">
        <f>C116*0.86</f>
        <v>498.8</v>
      </c>
      <c r="F116" s="73">
        <v>9</v>
      </c>
    </row>
    <row r="117" spans="1:6" x14ac:dyDescent="0.25">
      <c r="A117" s="74" t="s">
        <v>1557</v>
      </c>
      <c r="B117" s="75" t="s">
        <v>0</v>
      </c>
      <c r="C117" s="76">
        <v>590</v>
      </c>
      <c r="D117" s="77">
        <f>3.67*C117</f>
        <v>2165.3000000000002</v>
      </c>
      <c r="E117" s="77">
        <f>0.86*C117</f>
        <v>507.4</v>
      </c>
      <c r="F117" s="73">
        <v>9</v>
      </c>
    </row>
    <row r="118" spans="1:6" x14ac:dyDescent="0.25">
      <c r="A118" s="74" t="s">
        <v>1609</v>
      </c>
      <c r="B118" s="75" t="s">
        <v>2</v>
      </c>
      <c r="C118" s="76">
        <v>598</v>
      </c>
      <c r="D118" s="77">
        <f>3.67*C118</f>
        <v>2194.66</v>
      </c>
      <c r="E118" s="77">
        <f>0.86*C118</f>
        <v>514.28</v>
      </c>
      <c r="F118" s="73">
        <v>9</v>
      </c>
    </row>
    <row r="119" spans="1:6" x14ac:dyDescent="0.25">
      <c r="A119" s="74" t="s">
        <v>1584</v>
      </c>
      <c r="B119" s="75" t="s">
        <v>0</v>
      </c>
      <c r="C119" s="76">
        <v>599</v>
      </c>
      <c r="D119" s="77">
        <f>3.67*C119</f>
        <v>2198.33</v>
      </c>
      <c r="E119" s="77">
        <f>0.86*C119</f>
        <v>515.14</v>
      </c>
      <c r="F119" s="73">
        <v>9</v>
      </c>
    </row>
    <row r="120" spans="1:6" x14ac:dyDescent="0.25">
      <c r="A120" s="74" t="s">
        <v>1610</v>
      </c>
      <c r="B120" s="75" t="s">
        <v>2</v>
      </c>
      <c r="C120" s="76">
        <v>599</v>
      </c>
      <c r="D120" s="77">
        <f>3.67*C120</f>
        <v>2198.33</v>
      </c>
      <c r="E120" s="77">
        <f>0.86*C120</f>
        <v>515.14</v>
      </c>
      <c r="F120" s="73">
        <v>9</v>
      </c>
    </row>
    <row r="121" spans="1:6" x14ac:dyDescent="0.25">
      <c r="A121" s="71" t="s">
        <v>12</v>
      </c>
      <c r="B121" s="72" t="s">
        <v>0</v>
      </c>
      <c r="C121" s="69">
        <v>600</v>
      </c>
      <c r="D121" s="72">
        <f>C121*3.67</f>
        <v>2202</v>
      </c>
      <c r="E121" s="71">
        <f>C121*0.86</f>
        <v>516</v>
      </c>
      <c r="F121" s="73">
        <v>9</v>
      </c>
    </row>
    <row r="122" spans="1:6" x14ac:dyDescent="0.25">
      <c r="A122" s="71" t="s">
        <v>1585</v>
      </c>
      <c r="B122" s="72" t="s">
        <v>0</v>
      </c>
      <c r="C122" s="69">
        <v>650</v>
      </c>
      <c r="D122" s="72">
        <f>C122*3.67</f>
        <v>2385.5</v>
      </c>
      <c r="E122" s="71">
        <f>C122*0.86</f>
        <v>559</v>
      </c>
      <c r="F122" s="73">
        <v>9</v>
      </c>
    </row>
    <row r="123" spans="1:6" x14ac:dyDescent="0.25">
      <c r="A123" s="74" t="s">
        <v>1611</v>
      </c>
      <c r="B123" s="75" t="s">
        <v>0</v>
      </c>
      <c r="C123" s="76">
        <v>660</v>
      </c>
      <c r="D123" s="77">
        <f>3.67*C123</f>
        <v>2422.1999999999998</v>
      </c>
      <c r="E123" s="77">
        <f>0.86*C123</f>
        <v>567.6</v>
      </c>
      <c r="F123" s="73">
        <v>9</v>
      </c>
    </row>
    <row r="124" spans="1:6" x14ac:dyDescent="0.25">
      <c r="A124" s="74" t="s">
        <v>1612</v>
      </c>
      <c r="B124" s="75" t="s">
        <v>2</v>
      </c>
      <c r="C124" s="76">
        <v>680</v>
      </c>
      <c r="D124" s="77">
        <f>3.67*C124</f>
        <v>2495.6</v>
      </c>
      <c r="E124" s="77">
        <f>0.86*C124</f>
        <v>584.79999999999995</v>
      </c>
      <c r="F124" s="73">
        <v>9</v>
      </c>
    </row>
    <row r="125" spans="1:6" x14ac:dyDescent="0.25">
      <c r="A125" s="74" t="s">
        <v>666</v>
      </c>
      <c r="B125" s="75" t="s">
        <v>0</v>
      </c>
      <c r="C125" s="76">
        <v>685</v>
      </c>
      <c r="D125" s="77">
        <f>3.67*C125</f>
        <v>2513.9499999999998</v>
      </c>
      <c r="E125" s="77">
        <f>0.86*C125</f>
        <v>589.1</v>
      </c>
      <c r="F125" s="73">
        <v>9</v>
      </c>
    </row>
    <row r="126" spans="1:6" x14ac:dyDescent="0.25">
      <c r="A126" s="74" t="s">
        <v>1553</v>
      </c>
      <c r="B126" s="75" t="s">
        <v>0</v>
      </c>
      <c r="C126" s="76">
        <v>700</v>
      </c>
      <c r="D126" s="77">
        <f>3.67*C126</f>
        <v>2569</v>
      </c>
      <c r="E126" s="77">
        <f>0.86*C126</f>
        <v>602</v>
      </c>
      <c r="F126" s="73">
        <v>9</v>
      </c>
    </row>
    <row r="127" spans="1:6" x14ac:dyDescent="0.25">
      <c r="A127" s="71" t="s">
        <v>1491</v>
      </c>
      <c r="B127" s="72" t="s">
        <v>0</v>
      </c>
      <c r="C127" s="69">
        <v>700</v>
      </c>
      <c r="D127" s="72">
        <f>C127*3.67</f>
        <v>2569</v>
      </c>
      <c r="E127" s="71">
        <f>C127*0.86</f>
        <v>602</v>
      </c>
      <c r="F127" s="73">
        <v>9</v>
      </c>
    </row>
    <row r="128" spans="1:6" x14ac:dyDescent="0.25">
      <c r="A128" s="71" t="s">
        <v>1</v>
      </c>
      <c r="B128" s="72" t="s">
        <v>2</v>
      </c>
      <c r="C128" s="69">
        <v>700</v>
      </c>
      <c r="D128" s="72">
        <f>C128*3.67</f>
        <v>2569</v>
      </c>
      <c r="E128" s="71">
        <f>C128*0.86</f>
        <v>602</v>
      </c>
      <c r="F128" s="73">
        <v>9</v>
      </c>
    </row>
    <row r="129" spans="1:6" x14ac:dyDescent="0.25">
      <c r="A129" s="74" t="s">
        <v>1613</v>
      </c>
      <c r="B129" s="75" t="s">
        <v>0</v>
      </c>
      <c r="C129" s="76">
        <v>700</v>
      </c>
      <c r="D129" s="77">
        <f>3.67*C129</f>
        <v>2569</v>
      </c>
      <c r="E129" s="77">
        <f>0.86*C129</f>
        <v>602</v>
      </c>
      <c r="F129" s="73">
        <v>9</v>
      </c>
    </row>
    <row r="130" spans="1:6" x14ac:dyDescent="0.25">
      <c r="A130" s="74" t="s">
        <v>1555</v>
      </c>
      <c r="B130" s="75" t="s">
        <v>0</v>
      </c>
      <c r="C130" s="76">
        <v>723</v>
      </c>
      <c r="D130" s="77">
        <f>3.67*C130</f>
        <v>2653.41</v>
      </c>
      <c r="E130" s="77">
        <f>0.86*C130</f>
        <v>621.78</v>
      </c>
      <c r="F130" s="73">
        <v>9</v>
      </c>
    </row>
    <row r="131" spans="1:6" x14ac:dyDescent="0.25">
      <c r="A131" s="74" t="s">
        <v>1592</v>
      </c>
      <c r="B131" s="75" t="s">
        <v>2</v>
      </c>
      <c r="C131" s="76">
        <v>729</v>
      </c>
      <c r="D131" s="77">
        <f>3.67*C131</f>
        <v>2675.43</v>
      </c>
      <c r="E131" s="77">
        <f>0.86*C131</f>
        <v>626.93999999999994</v>
      </c>
      <c r="F131" s="73">
        <v>9</v>
      </c>
    </row>
    <row r="132" spans="1:6" x14ac:dyDescent="0.25">
      <c r="A132" s="71" t="s">
        <v>3</v>
      </c>
      <c r="B132" s="72" t="s">
        <v>2</v>
      </c>
      <c r="C132" s="69">
        <v>750</v>
      </c>
      <c r="D132" s="72">
        <f>C132*3.67</f>
        <v>2752.5</v>
      </c>
      <c r="E132" s="71">
        <f>C132*0.86</f>
        <v>645</v>
      </c>
      <c r="F132" s="73">
        <v>9</v>
      </c>
    </row>
    <row r="133" spans="1:6" x14ac:dyDescent="0.25">
      <c r="A133" s="71" t="s">
        <v>1537</v>
      </c>
      <c r="B133" s="72" t="s">
        <v>2</v>
      </c>
      <c r="C133" s="69">
        <v>782</v>
      </c>
      <c r="D133" s="72">
        <f>C133*3.67</f>
        <v>2869.94</v>
      </c>
      <c r="E133" s="71">
        <f>C133*0.86</f>
        <v>672.52</v>
      </c>
      <c r="F133" s="73">
        <v>9</v>
      </c>
    </row>
    <row r="134" spans="1:6" x14ac:dyDescent="0.25">
      <c r="A134" s="74" t="s">
        <v>1629</v>
      </c>
      <c r="B134" s="75" t="s">
        <v>0</v>
      </c>
      <c r="C134" s="76">
        <v>800</v>
      </c>
      <c r="D134" s="77">
        <f>3.67*C134</f>
        <v>2936</v>
      </c>
      <c r="E134" s="77">
        <f>0.86*C134</f>
        <v>688</v>
      </c>
      <c r="F134" s="73">
        <v>9</v>
      </c>
    </row>
    <row r="135" spans="1:6" x14ac:dyDescent="0.25">
      <c r="A135" s="71" t="s">
        <v>6</v>
      </c>
      <c r="B135" s="72" t="s">
        <v>0</v>
      </c>
      <c r="C135" s="69">
        <v>800</v>
      </c>
      <c r="D135" s="72">
        <f>C135*3.67</f>
        <v>2936</v>
      </c>
      <c r="E135" s="71">
        <f>C135*0.86</f>
        <v>688</v>
      </c>
      <c r="F135" s="73">
        <v>9</v>
      </c>
    </row>
    <row r="136" spans="1:6" x14ac:dyDescent="0.25">
      <c r="A136" s="74" t="s">
        <v>1630</v>
      </c>
      <c r="B136" s="75" t="s">
        <v>2</v>
      </c>
      <c r="C136" s="76">
        <v>800</v>
      </c>
      <c r="D136" s="77">
        <f>3.67*C136</f>
        <v>2936</v>
      </c>
      <c r="E136" s="77">
        <f>0.86*C136</f>
        <v>688</v>
      </c>
      <c r="F136" s="73">
        <v>9</v>
      </c>
    </row>
    <row r="137" spans="1:6" x14ac:dyDescent="0.25">
      <c r="A137" s="71" t="s">
        <v>1536</v>
      </c>
      <c r="B137" s="72" t="s">
        <v>0</v>
      </c>
      <c r="C137" s="69">
        <v>800</v>
      </c>
      <c r="D137" s="72">
        <f>C137*3.67</f>
        <v>2936</v>
      </c>
      <c r="E137" s="71">
        <f>C137*0.86</f>
        <v>688</v>
      </c>
      <c r="F137" s="73">
        <v>9</v>
      </c>
    </row>
    <row r="138" spans="1:6" x14ac:dyDescent="0.25">
      <c r="A138" s="74" t="s">
        <v>667</v>
      </c>
      <c r="B138" s="75" t="s">
        <v>0</v>
      </c>
      <c r="C138" s="76">
        <v>800</v>
      </c>
      <c r="D138" s="77">
        <f>3.67*C138</f>
        <v>2936</v>
      </c>
      <c r="E138" s="77">
        <f>0.86*C138</f>
        <v>688</v>
      </c>
      <c r="F138" s="73">
        <v>9</v>
      </c>
    </row>
    <row r="139" spans="1:6" x14ac:dyDescent="0.25">
      <c r="A139" s="74" t="s">
        <v>675</v>
      </c>
      <c r="B139" s="75" t="s">
        <v>0</v>
      </c>
      <c r="C139" s="76">
        <v>800</v>
      </c>
      <c r="D139" s="77">
        <f>3.67*C139</f>
        <v>2936</v>
      </c>
      <c r="E139" s="77">
        <f>0.86*C139</f>
        <v>688</v>
      </c>
      <c r="F139" s="73">
        <v>9</v>
      </c>
    </row>
    <row r="140" spans="1:6" x14ac:dyDescent="0.25">
      <c r="A140" s="74" t="s">
        <v>677</v>
      </c>
      <c r="B140" s="75" t="s">
        <v>0</v>
      </c>
      <c r="C140" s="76">
        <v>805</v>
      </c>
      <c r="D140" s="77">
        <f>3.67*C140</f>
        <v>2954.35</v>
      </c>
      <c r="E140" s="77">
        <f>0.86*C140</f>
        <v>692.3</v>
      </c>
      <c r="F140" s="73">
        <v>9</v>
      </c>
    </row>
    <row r="141" spans="1:6" x14ac:dyDescent="0.25">
      <c r="A141" s="71" t="s">
        <v>1578</v>
      </c>
      <c r="B141" s="72" t="s">
        <v>0</v>
      </c>
      <c r="C141" s="69">
        <v>825</v>
      </c>
      <c r="D141" s="72">
        <f>C141*3.67</f>
        <v>3027.75</v>
      </c>
      <c r="E141" s="71">
        <f>C141*0.86</f>
        <v>709.5</v>
      </c>
      <c r="F141" s="73">
        <v>9</v>
      </c>
    </row>
    <row r="142" spans="1:6" x14ac:dyDescent="0.25">
      <c r="A142" s="74" t="s">
        <v>1614</v>
      </c>
      <c r="B142" s="75" t="s">
        <v>0</v>
      </c>
      <c r="C142" s="76">
        <v>850</v>
      </c>
      <c r="D142" s="77">
        <f t="shared" ref="D142:D148" si="4">3.67*C142</f>
        <v>3119.5</v>
      </c>
      <c r="E142" s="77">
        <f t="shared" ref="E142:E148" si="5">0.86*C142</f>
        <v>731</v>
      </c>
      <c r="F142" s="73">
        <v>9</v>
      </c>
    </row>
    <row r="143" spans="1:6" x14ac:dyDescent="0.25">
      <c r="A143" s="74" t="s">
        <v>1487</v>
      </c>
      <c r="B143" s="75" t="s">
        <v>2</v>
      </c>
      <c r="C143" s="76">
        <v>869</v>
      </c>
      <c r="D143" s="77">
        <f t="shared" si="4"/>
        <v>3189.23</v>
      </c>
      <c r="E143" s="77">
        <f t="shared" si="5"/>
        <v>747.34</v>
      </c>
      <c r="F143" s="73">
        <v>9</v>
      </c>
    </row>
    <row r="144" spans="1:6" x14ac:dyDescent="0.25">
      <c r="A144" s="74" t="s">
        <v>1481</v>
      </c>
      <c r="B144" s="78" t="s">
        <v>2</v>
      </c>
      <c r="C144" s="76">
        <v>879</v>
      </c>
      <c r="D144" s="77">
        <f t="shared" si="4"/>
        <v>3225.93</v>
      </c>
      <c r="E144" s="77">
        <f t="shared" si="5"/>
        <v>755.93999999999994</v>
      </c>
      <c r="F144" s="73">
        <v>9</v>
      </c>
    </row>
    <row r="145" spans="1:6" x14ac:dyDescent="0.25">
      <c r="A145" s="74" t="s">
        <v>1568</v>
      </c>
      <c r="B145" s="75" t="s">
        <v>0</v>
      </c>
      <c r="C145" s="76">
        <v>900</v>
      </c>
      <c r="D145" s="77">
        <f t="shared" si="4"/>
        <v>3303</v>
      </c>
      <c r="E145" s="77">
        <f t="shared" si="5"/>
        <v>774</v>
      </c>
      <c r="F145" s="73">
        <v>9</v>
      </c>
    </row>
    <row r="146" spans="1:6" x14ac:dyDescent="0.25">
      <c r="A146" s="74" t="s">
        <v>672</v>
      </c>
      <c r="B146" s="75" t="s">
        <v>2</v>
      </c>
      <c r="C146" s="76">
        <v>900</v>
      </c>
      <c r="D146" s="77">
        <f t="shared" si="4"/>
        <v>3303</v>
      </c>
      <c r="E146" s="77">
        <f t="shared" si="5"/>
        <v>774</v>
      </c>
      <c r="F146" s="73">
        <v>9</v>
      </c>
    </row>
    <row r="147" spans="1:6" x14ac:dyDescent="0.25">
      <c r="A147" s="74" t="s">
        <v>1582</v>
      </c>
      <c r="B147" s="75" t="s">
        <v>2</v>
      </c>
      <c r="C147" s="76">
        <v>1000</v>
      </c>
      <c r="D147" s="77">
        <f t="shared" si="4"/>
        <v>3670</v>
      </c>
      <c r="E147" s="77">
        <f t="shared" si="5"/>
        <v>860</v>
      </c>
      <c r="F147" s="73">
        <v>9</v>
      </c>
    </row>
    <row r="148" spans="1:6" x14ac:dyDescent="0.25">
      <c r="A148" s="74" t="s">
        <v>664</v>
      </c>
      <c r="B148" s="75" t="s">
        <v>2</v>
      </c>
      <c r="C148" s="76">
        <v>1000</v>
      </c>
      <c r="D148" s="77">
        <f t="shared" si="4"/>
        <v>3670</v>
      </c>
      <c r="E148" s="77">
        <f t="shared" si="5"/>
        <v>860</v>
      </c>
      <c r="F148" s="73">
        <v>9</v>
      </c>
    </row>
    <row r="149" spans="1:6" x14ac:dyDescent="0.25">
      <c r="A149" s="71" t="s">
        <v>1482</v>
      </c>
      <c r="B149" s="72" t="s">
        <v>0</v>
      </c>
      <c r="C149" s="69">
        <v>1000</v>
      </c>
      <c r="D149" s="72">
        <f>C149*3.67</f>
        <v>3670</v>
      </c>
      <c r="E149" s="71">
        <f>C149*0.86</f>
        <v>860</v>
      </c>
      <c r="F149" s="73">
        <v>9</v>
      </c>
    </row>
    <row r="150" spans="1:6" x14ac:dyDescent="0.25">
      <c r="A150" s="74" t="s">
        <v>1554</v>
      </c>
      <c r="B150" s="75" t="s">
        <v>0</v>
      </c>
      <c r="C150" s="76">
        <v>1024</v>
      </c>
      <c r="D150" s="77">
        <f>3.67*C150</f>
        <v>3758.08</v>
      </c>
      <c r="E150" s="77">
        <f>0.86*C150</f>
        <v>880.64</v>
      </c>
      <c r="F150" s="73">
        <v>9</v>
      </c>
    </row>
    <row r="151" spans="1:6" x14ac:dyDescent="0.25">
      <c r="A151" s="74" t="s">
        <v>1590</v>
      </c>
      <c r="B151" s="75" t="s">
        <v>2</v>
      </c>
      <c r="C151" s="76">
        <v>1049</v>
      </c>
      <c r="D151" s="77">
        <f>3.67*C151</f>
        <v>3849.83</v>
      </c>
      <c r="E151" s="77">
        <f>0.86*C151</f>
        <v>902.14</v>
      </c>
      <c r="F151" s="73">
        <v>9</v>
      </c>
    </row>
    <row r="152" spans="1:6" x14ac:dyDescent="0.25">
      <c r="A152" s="74" t="s">
        <v>665</v>
      </c>
      <c r="B152" s="75" t="s">
        <v>0</v>
      </c>
      <c r="C152" s="76">
        <v>1100</v>
      </c>
      <c r="D152" s="77">
        <f>3.67*C152</f>
        <v>4037</v>
      </c>
      <c r="E152" s="77">
        <f>0.86*C152</f>
        <v>946</v>
      </c>
      <c r="F152" s="73">
        <v>9</v>
      </c>
    </row>
    <row r="153" spans="1:6" x14ac:dyDescent="0.25">
      <c r="A153" s="71" t="s">
        <v>1569</v>
      </c>
      <c r="B153" s="72" t="s">
        <v>0</v>
      </c>
      <c r="C153" s="69">
        <v>1150</v>
      </c>
      <c r="D153" s="72">
        <f>C153*3.67</f>
        <v>4220.5</v>
      </c>
      <c r="E153" s="71">
        <f>C153*0.86</f>
        <v>989</v>
      </c>
      <c r="F153" s="73">
        <v>9</v>
      </c>
    </row>
    <row r="154" spans="1:6" x14ac:dyDescent="0.25">
      <c r="A154" s="74" t="s">
        <v>670</v>
      </c>
      <c r="B154" s="75" t="s">
        <v>0</v>
      </c>
      <c r="C154" s="76">
        <v>1200</v>
      </c>
      <c r="D154" s="77">
        <f>3.67*C154</f>
        <v>4404</v>
      </c>
      <c r="E154" s="77">
        <f>0.86*C154</f>
        <v>1032</v>
      </c>
      <c r="F154" s="73">
        <v>9</v>
      </c>
    </row>
    <row r="155" spans="1:6" x14ac:dyDescent="0.25">
      <c r="A155" s="74" t="s">
        <v>1615</v>
      </c>
      <c r="B155" s="75" t="s">
        <v>0</v>
      </c>
      <c r="C155" s="76">
        <v>1266</v>
      </c>
      <c r="D155" s="77">
        <f>3.67*C155</f>
        <v>4646.22</v>
      </c>
      <c r="E155" s="77">
        <f>0.86*C155</f>
        <v>1088.76</v>
      </c>
      <c r="F155" s="73">
        <v>9</v>
      </c>
    </row>
    <row r="156" spans="1:6" x14ac:dyDescent="0.25">
      <c r="A156" s="74" t="s">
        <v>1631</v>
      </c>
      <c r="B156" s="75" t="s">
        <v>2</v>
      </c>
      <c r="C156" s="76">
        <v>1299</v>
      </c>
      <c r="D156" s="77">
        <f>3.67*C156</f>
        <v>4767.33</v>
      </c>
      <c r="E156" s="77">
        <f>0.86*C156</f>
        <v>1117.1399999999999</v>
      </c>
      <c r="F156" s="73">
        <v>9</v>
      </c>
    </row>
    <row r="157" spans="1:6" x14ac:dyDescent="0.25">
      <c r="A157" s="74" t="s">
        <v>1594</v>
      </c>
      <c r="B157" s="75" t="s">
        <v>0</v>
      </c>
      <c r="C157" s="76">
        <v>1300</v>
      </c>
      <c r="D157" s="77">
        <f>3.67*C157</f>
        <v>4771</v>
      </c>
      <c r="E157" s="77">
        <f>0.86*C157</f>
        <v>1118</v>
      </c>
      <c r="F157" s="73">
        <v>9</v>
      </c>
    </row>
    <row r="158" spans="1:6" x14ac:dyDescent="0.25">
      <c r="A158" s="71" t="s">
        <v>1490</v>
      </c>
      <c r="B158" s="72" t="s">
        <v>2</v>
      </c>
      <c r="C158" s="69">
        <v>1350</v>
      </c>
      <c r="D158" s="72">
        <f>C158*3.67</f>
        <v>4954.5</v>
      </c>
      <c r="E158" s="71">
        <f>C158*0.86</f>
        <v>1161</v>
      </c>
      <c r="F158" s="73">
        <v>9</v>
      </c>
    </row>
    <row r="159" spans="1:6" x14ac:dyDescent="0.25">
      <c r="A159" s="74" t="s">
        <v>1598</v>
      </c>
      <c r="B159" s="75" t="s">
        <v>2</v>
      </c>
      <c r="C159" s="76">
        <v>1365</v>
      </c>
      <c r="D159" s="77">
        <f>3.67*C159</f>
        <v>5009.55</v>
      </c>
      <c r="E159" s="77">
        <f>0.86*C159</f>
        <v>1173.9000000000001</v>
      </c>
      <c r="F159" s="73">
        <v>9</v>
      </c>
    </row>
    <row r="160" spans="1:6" x14ac:dyDescent="0.25">
      <c r="A160" s="74" t="s">
        <v>682</v>
      </c>
      <c r="B160" s="75" t="s">
        <v>2</v>
      </c>
      <c r="C160" s="76">
        <v>1368</v>
      </c>
      <c r="D160" s="77">
        <f>3.67*C160</f>
        <v>5020.5599999999995</v>
      </c>
      <c r="E160" s="77">
        <f>0.86*C160</f>
        <v>1176.48</v>
      </c>
      <c r="F160" s="73">
        <v>9</v>
      </c>
    </row>
    <row r="161" spans="1:6" x14ac:dyDescent="0.25">
      <c r="A161" s="71" t="s">
        <v>1532</v>
      </c>
      <c r="B161" s="72" t="s">
        <v>2</v>
      </c>
      <c r="C161" s="69">
        <v>1380</v>
      </c>
      <c r="D161" s="72">
        <f>C161*3.67</f>
        <v>5064.5999999999995</v>
      </c>
      <c r="E161" s="71">
        <f>C161*0.86</f>
        <v>1186.8</v>
      </c>
      <c r="F161" s="73">
        <v>9</v>
      </c>
    </row>
    <row r="162" spans="1:6" x14ac:dyDescent="0.25">
      <c r="A162" s="74" t="s">
        <v>1619</v>
      </c>
      <c r="B162" s="75" t="s">
        <v>0</v>
      </c>
      <c r="C162" s="76">
        <v>1399</v>
      </c>
      <c r="D162" s="77">
        <f>3.67*C162</f>
        <v>5134.33</v>
      </c>
      <c r="E162" s="77">
        <f>0.86*C162</f>
        <v>1203.1399999999999</v>
      </c>
      <c r="F162" s="73">
        <v>9</v>
      </c>
    </row>
    <row r="163" spans="1:6" x14ac:dyDescent="0.25">
      <c r="A163" s="74" t="s">
        <v>1551</v>
      </c>
      <c r="B163" s="75" t="s">
        <v>2</v>
      </c>
      <c r="C163" s="76">
        <v>1550</v>
      </c>
      <c r="D163" s="77">
        <f>3.67*C163</f>
        <v>5688.5</v>
      </c>
      <c r="E163" s="77">
        <f>0.86*C163</f>
        <v>1333</v>
      </c>
      <c r="F163" s="73">
        <v>9</v>
      </c>
    </row>
    <row r="164" spans="1:6" x14ac:dyDescent="0.25">
      <c r="A164" s="74" t="s">
        <v>1567</v>
      </c>
      <c r="B164" s="75" t="s">
        <v>2</v>
      </c>
      <c r="C164" s="76">
        <v>1650</v>
      </c>
      <c r="D164" s="77">
        <f>3.67*C164</f>
        <v>6055.5</v>
      </c>
      <c r="E164" s="77">
        <f>0.86*C164</f>
        <v>1419</v>
      </c>
      <c r="F164" s="73">
        <v>9</v>
      </c>
    </row>
    <row r="165" spans="1:6" x14ac:dyDescent="0.25">
      <c r="A165" s="74" t="s">
        <v>1556</v>
      </c>
      <c r="B165" s="75" t="s">
        <v>0</v>
      </c>
      <c r="C165" s="76">
        <v>1699</v>
      </c>
      <c r="D165" s="77">
        <f>3.67*C165</f>
        <v>6235.33</v>
      </c>
      <c r="E165" s="77">
        <f>0.86*C165</f>
        <v>1461.1399999999999</v>
      </c>
      <c r="F165" s="73">
        <v>9</v>
      </c>
    </row>
    <row r="166" spans="1:6" x14ac:dyDescent="0.25">
      <c r="A166" s="74" t="s">
        <v>1616</v>
      </c>
      <c r="B166" s="75" t="s">
        <v>2</v>
      </c>
      <c r="C166" s="76">
        <v>1699</v>
      </c>
      <c r="D166" s="77">
        <f>3.67*C166</f>
        <v>6235.33</v>
      </c>
      <c r="E166" s="77">
        <f>0.86*C166</f>
        <v>1461.1399999999999</v>
      </c>
      <c r="F166" s="73">
        <v>9</v>
      </c>
    </row>
    <row r="167" spans="1:6" x14ac:dyDescent="0.25">
      <c r="A167" s="71" t="s">
        <v>1548</v>
      </c>
      <c r="B167" s="72" t="s">
        <v>0</v>
      </c>
      <c r="C167" s="69">
        <v>1700</v>
      </c>
      <c r="D167" s="72">
        <f>C167*3.67</f>
        <v>6239</v>
      </c>
      <c r="E167" s="71">
        <f>C167*0.86</f>
        <v>1462</v>
      </c>
      <c r="F167" s="73">
        <v>9</v>
      </c>
    </row>
    <row r="168" spans="1:6" x14ac:dyDescent="0.25">
      <c r="A168" s="71" t="s">
        <v>1527</v>
      </c>
      <c r="B168" s="72" t="s">
        <v>2</v>
      </c>
      <c r="C168" s="69">
        <v>1760</v>
      </c>
      <c r="D168" s="72">
        <f>C168*3.67</f>
        <v>6459.2</v>
      </c>
      <c r="E168" s="71">
        <f>C168*0.86</f>
        <v>1513.6</v>
      </c>
      <c r="F168" s="73">
        <v>9</v>
      </c>
    </row>
    <row r="169" spans="1:6" x14ac:dyDescent="0.25">
      <c r="A169" s="74" t="s">
        <v>1596</v>
      </c>
      <c r="B169" s="75" t="s">
        <v>0</v>
      </c>
      <c r="C169" s="76">
        <v>1799</v>
      </c>
      <c r="D169" s="77">
        <f>3.67*C169</f>
        <v>6602.33</v>
      </c>
      <c r="E169" s="77">
        <f>0.86*C169</f>
        <v>1547.1399999999999</v>
      </c>
      <c r="F169" s="73">
        <v>9</v>
      </c>
    </row>
    <row r="170" spans="1:6" x14ac:dyDescent="0.25">
      <c r="A170" s="74" t="s">
        <v>673</v>
      </c>
      <c r="B170" s="75" t="s">
        <v>2</v>
      </c>
      <c r="C170" s="76">
        <v>1800</v>
      </c>
      <c r="D170" s="77">
        <f>3.67*C170</f>
        <v>6606</v>
      </c>
      <c r="E170" s="77">
        <f>0.86*C170</f>
        <v>1548</v>
      </c>
      <c r="F170" s="73">
        <v>9</v>
      </c>
    </row>
    <row r="171" spans="1:6" x14ac:dyDescent="0.25">
      <c r="A171" s="74" t="s">
        <v>678</v>
      </c>
      <c r="B171" s="75" t="s">
        <v>0</v>
      </c>
      <c r="C171" s="76">
        <v>1899</v>
      </c>
      <c r="D171" s="77">
        <f>3.67*C171</f>
        <v>6969.33</v>
      </c>
      <c r="E171" s="77">
        <f>0.86*C171</f>
        <v>1633.1399999999999</v>
      </c>
      <c r="F171" s="73">
        <v>9</v>
      </c>
    </row>
    <row r="172" spans="1:6" x14ac:dyDescent="0.25">
      <c r="A172" s="71" t="s">
        <v>1546</v>
      </c>
      <c r="B172" s="72" t="s">
        <v>2</v>
      </c>
      <c r="C172" s="69">
        <v>1999</v>
      </c>
      <c r="D172" s="72">
        <f>C172*3.67</f>
        <v>7336.33</v>
      </c>
      <c r="E172" s="71">
        <f>C172*0.86</f>
        <v>1719.1399999999999</v>
      </c>
      <c r="F172" s="73">
        <v>9</v>
      </c>
    </row>
    <row r="173" spans="1:6" x14ac:dyDescent="0.25">
      <c r="A173" s="74" t="s">
        <v>1565</v>
      </c>
      <c r="B173" s="75" t="s">
        <v>2</v>
      </c>
      <c r="C173" s="76">
        <v>2000</v>
      </c>
      <c r="D173" s="77">
        <f t="shared" ref="D173:D180" si="6">3.67*C173</f>
        <v>7340</v>
      </c>
      <c r="E173" s="77">
        <f t="shared" ref="E173:E180" si="7">0.86*C173</f>
        <v>1720</v>
      </c>
      <c r="F173" s="73">
        <v>9</v>
      </c>
    </row>
    <row r="174" spans="1:6" x14ac:dyDescent="0.25">
      <c r="A174" s="74" t="s">
        <v>1597</v>
      </c>
      <c r="B174" s="75" t="s">
        <v>2</v>
      </c>
      <c r="C174" s="76">
        <v>2100</v>
      </c>
      <c r="D174" s="77">
        <f t="shared" si="6"/>
        <v>7707</v>
      </c>
      <c r="E174" s="77">
        <f t="shared" si="7"/>
        <v>1806</v>
      </c>
      <c r="F174" s="73">
        <v>9</v>
      </c>
    </row>
    <row r="175" spans="1:6" x14ac:dyDescent="0.25">
      <c r="A175" s="74" t="s">
        <v>1573</v>
      </c>
      <c r="B175" s="75" t="s">
        <v>2</v>
      </c>
      <c r="C175" s="76">
        <v>2150</v>
      </c>
      <c r="D175" s="77">
        <f t="shared" si="6"/>
        <v>7890.5</v>
      </c>
      <c r="E175" s="77">
        <f t="shared" si="7"/>
        <v>1849</v>
      </c>
      <c r="F175" s="73">
        <v>9</v>
      </c>
    </row>
    <row r="176" spans="1:6" x14ac:dyDescent="0.25">
      <c r="A176" s="74" t="s">
        <v>1571</v>
      </c>
      <c r="B176" s="75" t="s">
        <v>2</v>
      </c>
      <c r="C176" s="76">
        <v>2400</v>
      </c>
      <c r="D176" s="77">
        <f t="shared" si="6"/>
        <v>8808</v>
      </c>
      <c r="E176" s="77">
        <f t="shared" si="7"/>
        <v>2064</v>
      </c>
      <c r="F176" s="73">
        <v>9</v>
      </c>
    </row>
    <row r="177" spans="1:6" x14ac:dyDescent="0.25">
      <c r="A177" s="74" t="s">
        <v>1583</v>
      </c>
      <c r="B177" s="75" t="s">
        <v>0</v>
      </c>
      <c r="C177" s="76">
        <v>2500</v>
      </c>
      <c r="D177" s="77">
        <f t="shared" si="6"/>
        <v>9175</v>
      </c>
      <c r="E177" s="77">
        <f t="shared" si="7"/>
        <v>2150</v>
      </c>
      <c r="F177" s="73">
        <v>9</v>
      </c>
    </row>
    <row r="178" spans="1:6" x14ac:dyDescent="0.25">
      <c r="A178" s="74" t="s">
        <v>1575</v>
      </c>
      <c r="B178" s="75" t="s">
        <v>2</v>
      </c>
      <c r="C178" s="76">
        <v>2980</v>
      </c>
      <c r="D178" s="77">
        <f t="shared" si="6"/>
        <v>10936.6</v>
      </c>
      <c r="E178" s="77">
        <f t="shared" si="7"/>
        <v>2562.8000000000002</v>
      </c>
      <c r="F178" s="73">
        <v>9</v>
      </c>
    </row>
    <row r="179" spans="1:6" x14ac:dyDescent="0.25">
      <c r="A179" s="74" t="s">
        <v>1560</v>
      </c>
      <c r="B179" s="75" t="s">
        <v>2</v>
      </c>
      <c r="C179" s="76">
        <v>2980</v>
      </c>
      <c r="D179" s="77">
        <f t="shared" si="6"/>
        <v>10936.6</v>
      </c>
      <c r="E179" s="77">
        <f t="shared" si="7"/>
        <v>2562.8000000000002</v>
      </c>
      <c r="F179" s="73">
        <v>9</v>
      </c>
    </row>
    <row r="180" spans="1:6" x14ac:dyDescent="0.25">
      <c r="A180" s="74" t="s">
        <v>1617</v>
      </c>
      <c r="B180" s="75" t="s">
        <v>0</v>
      </c>
      <c r="C180" s="76">
        <v>3000</v>
      </c>
      <c r="D180" s="77">
        <f t="shared" si="6"/>
        <v>11010</v>
      </c>
      <c r="E180" s="77">
        <f t="shared" si="7"/>
        <v>2580</v>
      </c>
      <c r="F180" s="73">
        <v>9</v>
      </c>
    </row>
    <row r="181" spans="1:6" x14ac:dyDescent="0.25">
      <c r="A181" s="71" t="s">
        <v>1507</v>
      </c>
      <c r="B181" s="72" t="s">
        <v>2</v>
      </c>
      <c r="C181" s="69">
        <v>3250</v>
      </c>
      <c r="D181" s="72">
        <f>C181*3.67</f>
        <v>11927.5</v>
      </c>
      <c r="E181" s="71">
        <f>C181*0.86</f>
        <v>2795</v>
      </c>
      <c r="F181" s="73">
        <v>9</v>
      </c>
    </row>
    <row r="182" spans="1:6" x14ac:dyDescent="0.25">
      <c r="A182" s="74" t="s">
        <v>1580</v>
      </c>
      <c r="B182" s="75" t="s">
        <v>0</v>
      </c>
      <c r="C182" s="76">
        <v>3500</v>
      </c>
      <c r="D182" s="77">
        <f>3.67*C182</f>
        <v>12845</v>
      </c>
      <c r="E182" s="77">
        <f>0.86*C182</f>
        <v>3010</v>
      </c>
      <c r="F182" s="73">
        <v>9</v>
      </c>
    </row>
    <row r="183" spans="1:6" x14ac:dyDescent="0.25">
      <c r="A183" s="71" t="s">
        <v>1510</v>
      </c>
      <c r="B183" s="72" t="s">
        <v>2</v>
      </c>
      <c r="C183" s="69">
        <v>4000</v>
      </c>
      <c r="D183" s="72">
        <f>C183*3.67</f>
        <v>14680</v>
      </c>
      <c r="E183" s="71">
        <f>C183*0.86</f>
        <v>3440</v>
      </c>
      <c r="F183" s="73">
        <v>9</v>
      </c>
    </row>
    <row r="184" spans="1:6" x14ac:dyDescent="0.25">
      <c r="A184" s="74" t="s">
        <v>1561</v>
      </c>
      <c r="B184" s="75" t="s">
        <v>0</v>
      </c>
      <c r="C184" s="76">
        <v>5000</v>
      </c>
      <c r="D184" s="77">
        <f t="shared" ref="D184:D188" si="8">3.67*C184</f>
        <v>18350</v>
      </c>
      <c r="E184" s="77">
        <f t="shared" ref="E184:E188" si="9">0.86*C184</f>
        <v>4300</v>
      </c>
      <c r="F184" s="73">
        <v>9</v>
      </c>
    </row>
    <row r="185" spans="1:6" x14ac:dyDescent="0.25">
      <c r="A185" s="74" t="s">
        <v>1632</v>
      </c>
      <c r="B185" s="75" t="s">
        <v>2</v>
      </c>
      <c r="C185" s="76">
        <v>5238</v>
      </c>
      <c r="D185" s="77">
        <f t="shared" si="8"/>
        <v>19223.46</v>
      </c>
      <c r="E185" s="77">
        <f t="shared" si="9"/>
        <v>4504.68</v>
      </c>
      <c r="F185" s="73">
        <v>9</v>
      </c>
    </row>
    <row r="186" spans="1:6" x14ac:dyDescent="0.25">
      <c r="A186" s="74" t="s">
        <v>1618</v>
      </c>
      <c r="B186" s="75" t="s">
        <v>2</v>
      </c>
      <c r="C186" s="76">
        <v>8000</v>
      </c>
      <c r="D186" s="77">
        <f t="shared" si="8"/>
        <v>29360</v>
      </c>
      <c r="E186" s="77">
        <f t="shared" si="9"/>
        <v>6880</v>
      </c>
      <c r="F186" s="73">
        <v>9</v>
      </c>
    </row>
    <row r="187" spans="1:6" x14ac:dyDescent="0.25">
      <c r="A187" s="74" t="s">
        <v>1633</v>
      </c>
      <c r="B187" s="75" t="s">
        <v>2</v>
      </c>
      <c r="C187" s="76">
        <v>15000</v>
      </c>
      <c r="D187" s="77">
        <f t="shared" si="8"/>
        <v>55050</v>
      </c>
      <c r="E187" s="77">
        <f t="shared" si="9"/>
        <v>12900</v>
      </c>
      <c r="F187" s="73">
        <v>9</v>
      </c>
    </row>
    <row r="188" spans="1:6" x14ac:dyDescent="0.25">
      <c r="A188" s="74" t="s">
        <v>1600</v>
      </c>
      <c r="B188" s="75" t="s">
        <v>2</v>
      </c>
      <c r="C188" s="76">
        <v>15000</v>
      </c>
      <c r="D188" s="77">
        <f t="shared" si="8"/>
        <v>55050</v>
      </c>
      <c r="E188" s="77">
        <f t="shared" si="9"/>
        <v>12900</v>
      </c>
      <c r="F188" s="73">
        <v>9</v>
      </c>
    </row>
  </sheetData>
  <pageMargins left="0.7" right="0.7" top="0.75" bottom="0.75" header="0.3" footer="0.3"/>
  <pageSetup orientation="portrait" r:id="rId1"/>
  <ignoredErrors>
    <ignoredError sqref="D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BUILDING (2)</vt:lpstr>
      <vt:lpstr>GARMENT (2)</vt:lpstr>
      <vt:lpstr>MEDICAL-BED (2)</vt:lpstr>
      <vt:lpstr>MEDICAL-SPARE PARTS (2)</vt:lpstr>
      <vt:lpstr>STEEL (2)</vt:lpstr>
      <vt:lpstr>PLASTIC-MATERIAL (2)</vt:lpstr>
      <vt:lpstr>PLASTIC-PRODUCTS (2)</vt:lpstr>
      <vt:lpstr>SOLAR ENERGY SYSTEM (2)</vt:lpstr>
      <vt:lpstr>FURNITURE</vt:lpstr>
      <vt:lpstr>GARMENT BAG</vt:lpstr>
      <vt:lpstr>MEDICAL-EQUIPMENT</vt:lpstr>
      <vt:lpstr>MEDICAL-GARMENT</vt:lpstr>
      <vt:lpstr>MEDICAL</vt:lpstr>
      <vt:lpstr>STEEL-PIPE</vt:lpstr>
      <vt:lpstr>PLASTIC-BOX</vt:lpstr>
      <vt:lpstr>PLASTIC-MACHINARY</vt:lpstr>
      <vt:lpstr>HOME APPLIANCE-APPLIANCE PARTS</vt:lpstr>
      <vt:lpstr>HOME APPLIANCE-ELECTRICAL</vt:lpstr>
      <vt:lpstr>HOME APPLIANCE-REFRIGERATOR</vt:lpstr>
      <vt:lpstr>HOME APPLIANCE-GAS COOKER</vt:lpstr>
      <vt:lpstr>FARM MACHINERY</vt:lpstr>
      <vt:lpstr>ANIMAL FOOD</vt:lpstr>
      <vt:lpstr>CCTV</vt:lpstr>
      <vt:lpstr>GLUE</vt:lpstr>
      <vt:lpstr>SPARE PARTS</vt:lpstr>
      <vt:lpstr>SPARE CAR</vt:lpstr>
      <vt:lpstr>GENERAL MACHINERY</vt:lpstr>
      <vt:lpstr>DRIILING MACHINE</vt:lpstr>
      <vt:lpstr>WOOD MACHINE</vt:lpstr>
      <vt:lpstr>PLASTIC MACHINE</vt:lpstr>
      <vt:lpstr>METALIC MACHINERY</vt:lpstr>
      <vt:lpstr>RUBBER MACHINERY</vt:lpstr>
      <vt:lpstr>BUILDING MATERIAL MACHINERY</vt:lpstr>
      <vt:lpstr>WOOD MACHINERY</vt:lpstr>
      <vt:lpstr>ELECTRONICS</vt:lpstr>
      <vt:lpstr>ELECTRONIC-LED-Power-Supply</vt:lpstr>
      <vt:lpstr>ELECTRONIC-Power-Adaptor</vt:lpstr>
      <vt:lpstr>ELECTRONIC-Transformer</vt:lpstr>
      <vt:lpstr>ELECTRONIC-SENSOR</vt:lpstr>
      <vt:lpstr>ELECTRONIC-Thermostat</vt:lpstr>
      <vt:lpstr>ELECTRONIC-Motor-Pump-Blower</vt:lpstr>
      <vt:lpstr>ELECT-Wires-Stripping-Cutting</vt:lpstr>
      <vt:lpstr>ELECTRONIC-LED DISPLAY</vt:lpstr>
      <vt:lpstr>FOOD</vt:lpstr>
      <vt:lpstr>CHEMICAL</vt:lpstr>
      <vt:lpstr>PETRO CHEMICALS</vt:lpstr>
      <vt:lpstr>CHEMICALS-PLASTIC</vt:lpstr>
      <vt:lpstr>Jewelery-RING</vt:lpstr>
      <vt:lpstr>Jewelery-Bracelets</vt:lpstr>
      <vt:lpstr>Jewelery-Earrings</vt:lpstr>
      <vt:lpstr>Jewelery-Necklaces and Pendants</vt:lpstr>
      <vt:lpstr>Jewelery-WOMENS WATCHES</vt:lpstr>
      <vt:lpstr>CAMERA EQUIPMENT</vt:lpstr>
      <vt:lpstr>TEXTILE</vt:lpstr>
      <vt:lpstr>TEXTIL MACHINERY</vt:lpstr>
      <vt:lpstr>PAPER</vt:lpstr>
      <vt:lpstr>Refrigerator</vt:lpstr>
      <vt:lpstr>Steel industry machinery</vt:lpstr>
      <vt:lpstr>Washing Machine</vt:lpstr>
      <vt:lpstr>Leather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2019-03-13T19:59:47Z</dcterms:modified>
</cp:coreProperties>
</file>