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ONLINE SALES\Arqoob-Virgin Megastore\New\"/>
    </mc:Choice>
  </mc:AlternateContent>
  <bookViews>
    <workbookView xWindow="0" yWindow="0" windowWidth="19170" windowHeight="10470"/>
  </bookViews>
  <sheets>
    <sheet name="Qat" sheetId="1" r:id="rId1"/>
  </sheets>
  <calcPr calcId="162913"/>
</workbook>
</file>

<file path=xl/calcChain.xml><?xml version="1.0" encoding="utf-8"?>
<calcChain xmlns="http://schemas.openxmlformats.org/spreadsheetml/2006/main">
  <c r="U5" i="1" l="1"/>
  <c r="U6" i="1"/>
  <c r="U7" i="1"/>
  <c r="U3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4" i="1"/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4" i="1"/>
  <c r="S3" i="1"/>
  <c r="R3" i="1"/>
  <c r="Q3" i="1"/>
  <c r="P3" i="1"/>
  <c r="O3" i="1"/>
  <c r="N3" i="1"/>
  <c r="M3" i="1"/>
  <c r="L3" i="1"/>
  <c r="K3" i="1"/>
  <c r="J3" i="1"/>
  <c r="I3" i="1"/>
  <c r="H3" i="1"/>
  <c r="T3" i="1" l="1"/>
</calcChain>
</file>

<file path=xl/sharedStrings.xml><?xml version="1.0" encoding="utf-8"?>
<sst xmlns="http://schemas.openxmlformats.org/spreadsheetml/2006/main" count="227" uniqueCount="163">
  <si>
    <t>PERIODE DU 12/05/19 AU 18/05/19</t>
  </si>
  <si>
    <t>_x001A_</t>
  </si>
  <si>
    <t>Sku</t>
  </si>
  <si>
    <t>UPC</t>
  </si>
  <si>
    <t>Catalogue N›</t>
  </si>
  <si>
    <t>Title</t>
  </si>
  <si>
    <t>Label</t>
  </si>
  <si>
    <t>Cost Price</t>
  </si>
  <si>
    <t>V.S.P.</t>
  </si>
  <si>
    <t>301.Quantit</t>
  </si>
  <si>
    <t>301.Sales Quantity</t>
  </si>
  <si>
    <t>301.Sales Value</t>
  </si>
  <si>
    <t>302.Quantit</t>
  </si>
  <si>
    <t>302.Sales Quantity</t>
  </si>
  <si>
    <t>302.Sales Value</t>
  </si>
  <si>
    <t>306.Quantit</t>
  </si>
  <si>
    <t>306.Sales Quantity</t>
  </si>
  <si>
    <t>306.Sales Value</t>
  </si>
  <si>
    <t>307.Quantit</t>
  </si>
  <si>
    <t>307.Sales Quantity</t>
  </si>
  <si>
    <t>307.Sales Value</t>
  </si>
  <si>
    <t xml:space="preserve">WXZN-01        </t>
  </si>
  <si>
    <t xml:space="preserve">BASEUS CAR WIRELESS CHARGER SMART VEHICLE BRACKET                                                             </t>
  </si>
  <si>
    <t xml:space="preserve">BASEUS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</si>
  <si>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</si>
  <si>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</si>
  <si>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</si>
  <si>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</si>
  <si>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</si>
  <si>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</si>
  <si>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</si>
  <si>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</si>
  <si>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</si>
  <si>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</si>
  <si>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</si>
  <si>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</si>
  <si>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</si>
  <si>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</si>
  <si>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</si>
  <si>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</si>
  <si>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</si>
  <si>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</si>
  <si>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</si>
  <si>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</si>
  <si>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</si>
  <si>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</si>
  <si>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</si>
  <si>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</si>
  <si>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</si>
  <si>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</si>
  <si>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</si>
  <si>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</si>
  <si>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</si>
  <si>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</si>
  <si>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</si>
  <si>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</si>
  <si>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</si>
  <si>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</si>
  <si>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</si>
  <si>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</si>
  <si>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</si>
  <si>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</si>
  <si>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</si>
  <si>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</si>
  <si>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</si>
  <si>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</si>
  <si>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</si>
  <si>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</si>
  <si>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</si>
  <si>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</si>
  <si>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</si>
  <si>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</si>
  <si>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</si>
  <si>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</si>
  <si>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</si>
  <si>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</si>
  <si>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</si>
  <si>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</si>
  <si>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</si>
  <si>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</si>
  <si>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</si>
  <si>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</si>
  <si>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</si>
  <si>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</si>
  <si>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</si>
  <si>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</si>
  <si>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</si>
  <si>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</si>
  <si>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</si>
  <si>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</si>
  <si>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</si>
  <si>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</si>
  <si>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NGH08-01       </t>
  </si>
  <si>
    <t xml:space="preserve">BASEUS H08 BLACK IMMERSIVE VIRTUAL 3D GAMING IN-EAR EARPHONES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</si>
  <si>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</si>
  <si>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</si>
  <si>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</si>
  <si>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</si>
  <si>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</si>
  <si>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</si>
  <si>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</si>
  <si>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</si>
  <si>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BAC-105        </t>
  </si>
  <si>
    <t xml:space="preserve">BRAVE LIGHTNING TO 3.5MM AUDIO CABLE WHITE                                                                    </t>
  </si>
  <si>
    <t xml:space="preserve">BRAVE                         </t>
  </si>
  <si>
    <t xml:space="preserve">BTC-320BK      </t>
  </si>
  <si>
    <t xml:space="preserve">BRAVE 2-PORT USB WALL CHARGER BLACK                                                                           </t>
  </si>
  <si>
    <t xml:space="preserve">SUWNT-01       </t>
  </si>
  <si>
    <t xml:space="preserve">BASEUS FOLDING UNIVERSAL STICKER BLACK                                                                        </t>
  </si>
  <si>
    <t xml:space="preserve">SUWNT-02       </t>
  </si>
  <si>
    <t xml:space="preserve">BASEUS FOLDING UNIVERSAL STICKER TRANSPARENT                                                                  </t>
  </si>
  <si>
    <t xml:space="preserve">WXYL-A01       </t>
  </si>
  <si>
    <t xml:space="preserve">BASEUS OSCULUM WIRELESS GRAVITY CAR CHARGER                                                                   </t>
  </si>
  <si>
    <t xml:space="preserve">CATL45-01      </t>
  </si>
  <si>
    <t xml:space="preserve">BASEUS AUDIO CONVERTER CATL45                                                                                 </t>
  </si>
  <si>
    <t xml:space="preserve">CATL41-01      </t>
  </si>
  <si>
    <t xml:space="preserve">BASEUS TYPE-C TO 3.5MM AUDIO CHARGING ADAPTER BLACK                                                           </t>
  </si>
  <si>
    <t xml:space="preserve">WXZN-B01       </t>
  </si>
  <si>
    <t xml:space="preserve">BASEUS SMART VEHICLE BRACKET WIRELESS CHARGER WITH INFRARED SENSOR BLACK                                      </t>
  </si>
  <si>
    <t xml:space="preserve">ACJHQ-01       </t>
  </si>
  <si>
    <t xml:space="preserve">BASEUS MICROMOLECULE FORMALDEHYDE PURIFIER DEEP SPACE BLACK                                                   </t>
  </si>
  <si>
    <t xml:space="preserve">ACJHQ-0S       </t>
  </si>
  <si>
    <t xml:space="preserve">BASEUS MICROMOLECULE FORMALDEHYDE PURIFIER SILVER                                                             </t>
  </si>
  <si>
    <t xml:space="preserve">SUHZ-01        </t>
  </si>
  <si>
    <t xml:space="preserve">BASEUS BACK SEAT CAR MOUNT BLACK                                                                              </t>
  </si>
  <si>
    <t xml:space="preserve">SUHZ-2S        </t>
  </si>
  <si>
    <t xml:space="preserve">BASEUS BACK SEAT CAR MOUNT SILVER                                                                             </t>
  </si>
  <si>
    <t xml:space="preserve">RPH0890        </t>
  </si>
  <si>
    <t xml:space="preserve">ROCK SHOOTING GAME CONTROLLER WITH HANDLE BLACK                                                               </t>
  </si>
  <si>
    <t xml:space="preserve">ROCK                          </t>
  </si>
  <si>
    <t xml:space="preserve">BHL-715        </t>
  </si>
  <si>
    <t xml:space="preserve">BRAVE 2-IN-1 UNIVERSAL MAGNETIC HOLDER                                                                        </t>
  </si>
  <si>
    <t xml:space="preserve">BRAVEN                        </t>
  </si>
  <si>
    <t xml:space="preserve">SGAPIPH58-WA01 </t>
  </si>
  <si>
    <t xml:space="preserve">BASEUS FULL-SCREEN CURVED TEMPERED GLASS SCREEN PROTECTOR BLACK FOR IPHONE XS/X                               </t>
  </si>
  <si>
    <t xml:space="preserve">SGAPIPH58-WC01 </t>
  </si>
  <si>
    <t xml:space="preserve">BASEUS FULL-SCREEN CURVED PRIVACY TEMPERED GLASS SCREEN PROTECTOR BLACK FOR IPHONE XS/X                       </t>
  </si>
  <si>
    <t xml:space="preserve">SGAPIPH65-WC01 </t>
  </si>
  <si>
    <t xml:space="preserve">BASEUS FULL-SCREEN CURVED PRIVACY TEMPERED GLASS SCREEN PROTECTOR BLACK FOR IPHONE XS MAX                     </t>
  </si>
  <si>
    <t xml:space="preserve">CAHUB-T01      </t>
  </si>
  <si>
    <t xml:space="preserve">BASEUS MATE DOCKING TYPE-C HUB DOCKING STATION BLACK                                                          </t>
  </si>
  <si>
    <t xml:space="preserve">CABA01-01      </t>
  </si>
  <si>
    <t xml:space="preserve">BASEUS BA01 USB WIRELESS ADAPTER CABLE BLACK                                                                  </t>
  </si>
  <si>
    <t xml:space="preserve">CABA01-09      </t>
  </si>
  <si>
    <t xml:space="preserve">BASEUS BA01 USB WIRELESS ADAPTER CABLE RED                                                                    </t>
  </si>
  <si>
    <t xml:space="preserve">CATXF-0G       </t>
  </si>
  <si>
    <t xml:space="preserve">BASEUS 7-IN-1 SQUARE DESK TYPE-C MULTI-FUNCTIONAL HUB TYPE-C                                                  </t>
  </si>
  <si>
    <t xml:space="preserve">SULR-0G        </t>
  </si>
  <si>
    <t xml:space="preserve">BASEUS UNLIMITED ADJUSTMENT LAZY PHONE HOLDER GREY                                                            </t>
  </si>
  <si>
    <t xml:space="preserve">CATYW-B03      </t>
  </si>
  <si>
    <t xml:space="preserve">BASEUS ARTISTIC STRIPED TYPE-C 3A CABLE 5M BLUE                                                               </t>
  </si>
  <si>
    <t xml:space="preserve">CATYW-B01      </t>
  </si>
  <si>
    <t xml:space="preserve">BASEUS ARTISTIC STRIPED TYPE-C 3A CABLE 5M BLACK                                                              </t>
  </si>
  <si>
    <t xml:space="preserve">CATYW-B09      </t>
  </si>
  <si>
    <t xml:space="preserve">BASEUS ARTISTIC STRIPED TYPE-C 3A CABLE 5M RED                                                                </t>
  </si>
  <si>
    <t xml:space="preserve">CATSR-01       </t>
  </si>
  <si>
    <t xml:space="preserve">BASEUS FISH-EYE SPRING TYPE-C 2A CABLE 1M BLACK                                                               </t>
  </si>
  <si>
    <t xml:space="preserve">CATSR-09       </t>
  </si>
  <si>
    <t xml:space="preserve">BASEUS FISH-EYE SPRING TYPE-C 2A CABLE 1M RED                                                                 </t>
  </si>
  <si>
    <t xml:space="preserve">BCC-36W        </t>
  </si>
  <si>
    <t xml:space="preserve">BRAVE 2-PORT TYPE-C &amp; QUICK CHARGE CAR CHARGER                                                                </t>
  </si>
  <si>
    <t>SOH</t>
  </si>
  <si>
    <t>SOH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</si>
</sst>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abSelected="1" workbookViewId="0">
      <selection activeCell="B5" sqref="B5"/>
    </sheetView>
  </sheetViews>
  <sheetFormatPr defaultRowHeight="15" x14ac:dyDescent="0.25"/>
  <cols>
    <col min="6" max="7" width="9.140625" style="1"/>
    <col min="8" max="8" width="11.28515625" style="1" bestFit="1" customWidth="1"/>
    <col min="9" max="9" width="17.5703125" style="1" bestFit="1" customWidth="1"/>
    <col min="10" max="10" width="14.85546875" style="1" bestFit="1" customWidth="1"/>
    <col min="11" max="11" width="11.28515625" style="1" bestFit="1" customWidth="1"/>
    <col min="12" max="12" width="17.5703125" style="1" bestFit="1" customWidth="1"/>
    <col min="13" max="13" width="14.85546875" style="1" bestFit="1" customWidth="1"/>
    <col min="14" max="14" width="11.28515625" style="1" bestFit="1" customWidth="1"/>
    <col min="15" max="15" width="17.5703125" style="1" bestFit="1" customWidth="1"/>
    <col min="16" max="16" width="14.85546875" style="1" bestFit="1" customWidth="1"/>
    <col min="17" max="17" width="11.28515625" style="1" bestFit="1" customWidth="1"/>
    <col min="18" max="18" width="17.5703125" style="1" bestFit="1" customWidth="1"/>
    <col min="19" max="19" width="14.85546875" style="1" bestFit="1" customWidth="1"/>
    <col min="20" max="20" width="9.140625" style="1"/>
    <col min="21" max="21" width="10.28515625" style="1" bestFit="1" customWidth="1"/>
  </cols>
  <sheetData>
    <row r="1" spans="1:21" ht="15.75" thickBot="1" x14ac:dyDescent="0.3">
      <c r="A1" t="s">
        <v>0</v>
      </c>
    </row>
    <row r="2" spans="1:2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s="1" t="s">
        <v>7</v>
      </c>
      <c r="G2" s="1" t="s">
        <v>8</v>
      </c>
      <c r="H2" s="3" t="s">
        <v>9</v>
      </c>
      <c r="I2" s="4" t="s">
        <v>10</v>
      </c>
      <c r="J2" s="5" t="s">
        <v>11</v>
      </c>
      <c r="K2" s="3" t="s">
        <v>12</v>
      </c>
      <c r="L2" s="4" t="s">
        <v>13</v>
      </c>
      <c r="M2" s="5" t="s">
        <v>14</v>
      </c>
      <c r="N2" s="3" t="s">
        <v>15</v>
      </c>
      <c r="O2" s="4" t="s">
        <v>16</v>
      </c>
      <c r="P2" s="5" t="s">
        <v>17</v>
      </c>
      <c r="Q2" s="3" t="s">
        <v>18</v>
      </c>
      <c r="R2" s="4" t="s">
        <v>19</v>
      </c>
      <c r="S2" s="5" t="s">
        <v>20</v>
      </c>
      <c r="T2" s="14" t="s">
        <v>161</v>
      </c>
      <c r="U2" s="14" t="s">
        <v>162</v>
      </c>
    </row>
    <row r="3" spans="1:21" x14ac:dyDescent="0.25">
      <c r="H3" s="6">
        <f>SUM(H4:H71)</f>
        <v>209</v>
      </c>
      <c r="I3" s="2">
        <f t="shared" ref="I3:U3" si="0">SUM(I4:I71)</f>
        <v>10</v>
      </c>
      <c r="J3" s="7">
        <f t="shared" si="0"/>
        <v>840</v>
      </c>
      <c r="K3" s="6">
        <f t="shared" si="0"/>
        <v>131</v>
      </c>
      <c r="L3" s="2">
        <f t="shared" si="0"/>
        <v>7</v>
      </c>
      <c r="M3" s="7">
        <f t="shared" si="0"/>
        <v>513</v>
      </c>
      <c r="N3" s="6">
        <f t="shared" si="0"/>
        <v>145</v>
      </c>
      <c r="O3" s="2">
        <f t="shared" si="0"/>
        <v>3</v>
      </c>
      <c r="P3" s="7">
        <f t="shared" si="0"/>
        <v>197</v>
      </c>
      <c r="Q3" s="6">
        <f t="shared" si="0"/>
        <v>97</v>
      </c>
      <c r="R3" s="2">
        <f t="shared" si="0"/>
        <v>15</v>
      </c>
      <c r="S3" s="7">
        <f t="shared" si="0"/>
        <v>975</v>
      </c>
      <c r="T3" s="15">
        <f t="shared" si="0"/>
        <v>582</v>
      </c>
      <c r="U3" s="15">
        <f t="shared" si="0"/>
        <v>27134</v>
      </c>
    </row>
    <row r="4" spans="1:21" x14ac:dyDescent="0.25">
      <c r="A4">
        <v>734836</v>
      </c>
      <c r="B4">
        <v>6953156281479</v>
      </c>
      <c r="C4" t="s">
        <v>21</v>
      </c>
      <c r="D4" t="s">
        <v>22</v>
      </c>
      <c r="E4" t="s">
        <v>23</v>
      </c>
      <c r="F4" s="1">
        <v>74.5</v>
      </c>
      <c r="G4" s="1">
        <v>149</v>
      </c>
      <c r="H4" s="8">
        <v>1</v>
      </c>
      <c r="I4" s="9">
        <v>0</v>
      </c>
      <c r="J4" s="10">
        <v>0</v>
      </c>
      <c r="K4" s="8">
        <v>1</v>
      </c>
      <c r="L4" s="9">
        <v>0</v>
      </c>
      <c r="M4" s="10">
        <v>0</v>
      </c>
      <c r="N4" s="8">
        <v>3</v>
      </c>
      <c r="O4" s="9">
        <v>0</v>
      </c>
      <c r="P4" s="10">
        <v>0</v>
      </c>
      <c r="Q4" s="8">
        <v>1</v>
      </c>
      <c r="R4" s="9">
        <v>0</v>
      </c>
      <c r="S4" s="10">
        <v>0</v>
      </c>
      <c r="T4" s="16">
        <f>SUM(H4,K4,N4,Q4)</f>
        <v>6</v>
      </c>
      <c r="U4" s="16">
        <f>T4*F4</f>
        <v>447</v>
      </c>
    </row>
    <row r="5" spans="1:21" x14ac:dyDescent="0.25">
      <c r="A5">
        <v>734837</v>
      </c>
      <c r="B5">
        <v>6953156282964</v>
      </c>
      <c r="C5" t="s">
        <v>24</v>
      </c>
      <c r="D5" t="s">
        <v>25</v>
      </c>
      <c r="E5" t="s">
        <v>23</v>
      </c>
      <c r="F5" s="1">
        <v>24.5</v>
      </c>
      <c r="G5" s="1">
        <v>49</v>
      </c>
      <c r="H5" s="8">
        <v>26</v>
      </c>
      <c r="I5" s="9">
        <v>1</v>
      </c>
      <c r="J5" s="10">
        <v>49</v>
      </c>
      <c r="K5" s="8">
        <v>0</v>
      </c>
      <c r="L5" s="9">
        <v>1</v>
      </c>
      <c r="M5" s="10">
        <v>49</v>
      </c>
      <c r="N5" s="8">
        <v>8</v>
      </c>
      <c r="O5" s="9">
        <v>0</v>
      </c>
      <c r="P5" s="10">
        <v>0</v>
      </c>
      <c r="Q5" s="8">
        <v>3</v>
      </c>
      <c r="R5" s="9">
        <v>4</v>
      </c>
      <c r="S5" s="10">
        <v>196</v>
      </c>
      <c r="T5" s="16">
        <f t="shared" ref="T5:T68" si="1">SUM(H5,K5,N5,Q5)</f>
        <v>37</v>
      </c>
      <c r="U5" s="16">
        <f t="shared" ref="U5:U68" si="2">T5*F5</f>
        <v>906.5</v>
      </c>
    </row>
    <row r="6" spans="1:21" x14ac:dyDescent="0.25">
      <c r="A6">
        <v>734838</v>
      </c>
      <c r="B6">
        <v>6953156282971</v>
      </c>
      <c r="C6" t="s">
        <v>26</v>
      </c>
      <c r="D6" t="s">
        <v>27</v>
      </c>
      <c r="E6" t="s">
        <v>23</v>
      </c>
      <c r="F6" s="1">
        <v>24.5</v>
      </c>
      <c r="G6" s="1">
        <v>49</v>
      </c>
      <c r="H6" s="8">
        <v>2</v>
      </c>
      <c r="I6" s="9">
        <v>0</v>
      </c>
      <c r="J6" s="10">
        <v>0</v>
      </c>
      <c r="K6" s="8">
        <v>8</v>
      </c>
      <c r="L6" s="9">
        <v>0</v>
      </c>
      <c r="M6" s="10">
        <v>0</v>
      </c>
      <c r="N6" s="8">
        <v>6</v>
      </c>
      <c r="O6" s="9">
        <v>0</v>
      </c>
      <c r="P6" s="10">
        <v>0</v>
      </c>
      <c r="Q6" s="8">
        <v>0</v>
      </c>
      <c r="R6" s="9">
        <v>0</v>
      </c>
      <c r="S6" s="10">
        <v>0</v>
      </c>
      <c r="T6" s="16">
        <f t="shared" si="1"/>
        <v>16</v>
      </c>
      <c r="U6" s="16">
        <f t="shared" si="2"/>
        <v>392</v>
      </c>
    </row>
    <row r="7" spans="1:21" x14ac:dyDescent="0.25">
      <c r="A7">
        <v>734867</v>
      </c>
      <c r="B7">
        <v>6953156273887</v>
      </c>
      <c r="C7" t="s">
        <v>28</v>
      </c>
      <c r="D7" t="s">
        <v>29</v>
      </c>
      <c r="E7" t="s">
        <v>23</v>
      </c>
      <c r="F7" s="1">
        <v>109.5</v>
      </c>
      <c r="G7" s="1">
        <v>219</v>
      </c>
      <c r="H7" s="8">
        <v>3</v>
      </c>
      <c r="I7" s="9">
        <v>0</v>
      </c>
      <c r="J7" s="10">
        <v>0</v>
      </c>
      <c r="K7" s="8">
        <v>2</v>
      </c>
      <c r="L7" s="9">
        <v>0</v>
      </c>
      <c r="M7" s="10">
        <v>0</v>
      </c>
      <c r="N7" s="8">
        <v>3</v>
      </c>
      <c r="O7" s="9">
        <v>0</v>
      </c>
      <c r="P7" s="10">
        <v>0</v>
      </c>
      <c r="Q7" s="8">
        <v>3</v>
      </c>
      <c r="R7" s="9">
        <v>0</v>
      </c>
      <c r="S7" s="10">
        <v>0</v>
      </c>
      <c r="T7" s="16">
        <f t="shared" si="1"/>
        <v>11</v>
      </c>
      <c r="U7" s="16">
        <f t="shared" si="2"/>
        <v>1204.5</v>
      </c>
    </row>
    <row r="8" spans="1:21" x14ac:dyDescent="0.25">
      <c r="A8">
        <v>734868</v>
      </c>
      <c r="B8">
        <v>6953156273894</v>
      </c>
      <c r="C8" t="s">
        <v>30</v>
      </c>
      <c r="D8" t="s">
        <v>31</v>
      </c>
      <c r="E8" t="s">
        <v>23</v>
      </c>
      <c r="F8" s="1">
        <v>109.5</v>
      </c>
      <c r="G8" s="1">
        <v>219</v>
      </c>
      <c r="H8" s="8">
        <v>7</v>
      </c>
      <c r="I8" s="9">
        <v>0</v>
      </c>
      <c r="J8" s="10">
        <v>0</v>
      </c>
      <c r="K8" s="8">
        <v>3</v>
      </c>
      <c r="L8" s="9">
        <v>0</v>
      </c>
      <c r="M8" s="10">
        <v>0</v>
      </c>
      <c r="N8" s="8">
        <v>2</v>
      </c>
      <c r="O8" s="9">
        <v>0</v>
      </c>
      <c r="P8" s="10">
        <v>0</v>
      </c>
      <c r="Q8" s="8">
        <v>4</v>
      </c>
      <c r="R8" s="9">
        <v>1</v>
      </c>
      <c r="S8" s="10">
        <v>219</v>
      </c>
      <c r="T8" s="16">
        <f t="shared" si="1"/>
        <v>16</v>
      </c>
      <c r="U8" s="16">
        <f t="shared" si="2"/>
        <v>1752</v>
      </c>
    </row>
    <row r="9" spans="1:21" x14ac:dyDescent="0.25">
      <c r="A9">
        <v>734881</v>
      </c>
      <c r="B9">
        <v>6953156280243</v>
      </c>
      <c r="C9" t="s">
        <v>32</v>
      </c>
      <c r="D9" t="s">
        <v>33</v>
      </c>
      <c r="E9" t="s">
        <v>23</v>
      </c>
      <c r="F9" s="1">
        <v>89.5</v>
      </c>
      <c r="G9" s="1">
        <v>179</v>
      </c>
      <c r="H9" s="8">
        <v>10</v>
      </c>
      <c r="I9" s="9">
        <v>1</v>
      </c>
      <c r="J9" s="10">
        <v>179</v>
      </c>
      <c r="K9" s="8">
        <v>12</v>
      </c>
      <c r="L9" s="9">
        <v>0</v>
      </c>
      <c r="M9" s="10">
        <v>0</v>
      </c>
      <c r="N9" s="8">
        <v>8</v>
      </c>
      <c r="O9" s="9">
        <v>0</v>
      </c>
      <c r="P9" s="10">
        <v>0</v>
      </c>
      <c r="Q9" s="8">
        <v>10</v>
      </c>
      <c r="R9" s="9">
        <v>0</v>
      </c>
      <c r="S9" s="10">
        <v>0</v>
      </c>
      <c r="T9" s="16">
        <f t="shared" si="1"/>
        <v>40</v>
      </c>
      <c r="U9" s="16">
        <f t="shared" si="2"/>
        <v>3580</v>
      </c>
    </row>
    <row r="10" spans="1:21" x14ac:dyDescent="0.25">
      <c r="A10">
        <v>734882</v>
      </c>
      <c r="B10">
        <v>6953156278844</v>
      </c>
      <c r="C10" t="s">
        <v>34</v>
      </c>
      <c r="D10" t="s">
        <v>35</v>
      </c>
      <c r="E10" t="s">
        <v>23</v>
      </c>
      <c r="F10" s="1">
        <v>69.5</v>
      </c>
      <c r="G10" s="1">
        <v>139</v>
      </c>
      <c r="H10" s="8">
        <v>2</v>
      </c>
      <c r="I10" s="9">
        <v>0</v>
      </c>
      <c r="J10" s="10">
        <v>0</v>
      </c>
      <c r="K10" s="8">
        <v>3</v>
      </c>
      <c r="L10" s="9">
        <v>0</v>
      </c>
      <c r="M10" s="10">
        <v>0</v>
      </c>
      <c r="N10" s="8">
        <v>4</v>
      </c>
      <c r="O10" s="9">
        <v>0</v>
      </c>
      <c r="P10" s="10">
        <v>0</v>
      </c>
      <c r="Q10" s="8">
        <v>3</v>
      </c>
      <c r="R10" s="9">
        <v>0</v>
      </c>
      <c r="S10" s="10">
        <v>0</v>
      </c>
      <c r="T10" s="16">
        <f t="shared" si="1"/>
        <v>12</v>
      </c>
      <c r="U10" s="16">
        <f t="shared" si="2"/>
        <v>834</v>
      </c>
    </row>
    <row r="11" spans="1:21" x14ac:dyDescent="0.25">
      <c r="A11">
        <v>734895</v>
      </c>
      <c r="B11">
        <v>6953156276413</v>
      </c>
      <c r="C11" t="s">
        <v>36</v>
      </c>
      <c r="D11" t="s">
        <v>37</v>
      </c>
      <c r="E11" t="s">
        <v>23</v>
      </c>
      <c r="F11" s="1">
        <v>49.5</v>
      </c>
      <c r="G11" s="1">
        <v>99</v>
      </c>
      <c r="H11" s="8">
        <v>0</v>
      </c>
      <c r="I11" s="9">
        <v>0</v>
      </c>
      <c r="J11" s="10">
        <v>0</v>
      </c>
      <c r="K11" s="8">
        <v>0</v>
      </c>
      <c r="L11" s="9">
        <v>0</v>
      </c>
      <c r="M11" s="10">
        <v>0</v>
      </c>
      <c r="N11" s="8">
        <v>1</v>
      </c>
      <c r="O11" s="9">
        <v>0</v>
      </c>
      <c r="P11" s="10">
        <v>0</v>
      </c>
      <c r="Q11" s="8">
        <v>0</v>
      </c>
      <c r="R11" s="9">
        <v>0</v>
      </c>
      <c r="S11" s="10">
        <v>0</v>
      </c>
      <c r="T11" s="16">
        <f t="shared" si="1"/>
        <v>1</v>
      </c>
      <c r="U11" s="16">
        <f t="shared" si="2"/>
        <v>49.5</v>
      </c>
    </row>
    <row r="12" spans="1:21" x14ac:dyDescent="0.25">
      <c r="A12">
        <v>734899</v>
      </c>
      <c r="B12">
        <v>6953156273030</v>
      </c>
      <c r="C12" t="s">
        <v>38</v>
      </c>
      <c r="D12" t="s">
        <v>39</v>
      </c>
      <c r="E12" t="s">
        <v>23</v>
      </c>
      <c r="F12" s="1">
        <v>54.5</v>
      </c>
      <c r="G12" s="1">
        <v>109</v>
      </c>
      <c r="H12" s="8">
        <v>4</v>
      </c>
      <c r="I12" s="9">
        <v>0</v>
      </c>
      <c r="J12" s="10">
        <v>0</v>
      </c>
      <c r="K12" s="8">
        <v>6</v>
      </c>
      <c r="L12" s="9">
        <v>0</v>
      </c>
      <c r="M12" s="10">
        <v>0</v>
      </c>
      <c r="N12" s="8">
        <v>6</v>
      </c>
      <c r="O12" s="9">
        <v>0</v>
      </c>
      <c r="P12" s="10">
        <v>0</v>
      </c>
      <c r="Q12" s="8">
        <v>3</v>
      </c>
      <c r="R12" s="9">
        <v>0</v>
      </c>
      <c r="S12" s="10">
        <v>0</v>
      </c>
      <c r="T12" s="16">
        <f t="shared" si="1"/>
        <v>19</v>
      </c>
      <c r="U12" s="16">
        <f t="shared" si="2"/>
        <v>1035.5</v>
      </c>
    </row>
    <row r="13" spans="1:21" x14ac:dyDescent="0.25">
      <c r="A13">
        <v>734904</v>
      </c>
      <c r="B13">
        <v>6953156278622</v>
      </c>
      <c r="C13" t="s">
        <v>40</v>
      </c>
      <c r="D13" t="s">
        <v>41</v>
      </c>
      <c r="E13" t="s">
        <v>23</v>
      </c>
      <c r="F13" s="1">
        <v>64.5</v>
      </c>
      <c r="G13" s="1">
        <v>129</v>
      </c>
      <c r="H13" s="8">
        <v>4</v>
      </c>
      <c r="I13" s="9">
        <v>0</v>
      </c>
      <c r="J13" s="10">
        <v>0</v>
      </c>
      <c r="K13" s="8">
        <v>2</v>
      </c>
      <c r="L13" s="9">
        <v>0</v>
      </c>
      <c r="M13" s="10">
        <v>0</v>
      </c>
      <c r="N13" s="8">
        <v>2</v>
      </c>
      <c r="O13" s="9">
        <v>0</v>
      </c>
      <c r="P13" s="10">
        <v>0</v>
      </c>
      <c r="Q13" s="8">
        <v>1</v>
      </c>
      <c r="R13" s="9">
        <v>0</v>
      </c>
      <c r="S13" s="10">
        <v>0</v>
      </c>
      <c r="T13" s="16">
        <f t="shared" si="1"/>
        <v>9</v>
      </c>
      <c r="U13" s="16">
        <f t="shared" si="2"/>
        <v>580.5</v>
      </c>
    </row>
    <row r="14" spans="1:21" x14ac:dyDescent="0.25">
      <c r="A14">
        <v>734907</v>
      </c>
      <c r="B14">
        <v>6953156255814</v>
      </c>
      <c r="C14" t="s">
        <v>42</v>
      </c>
      <c r="D14" t="s">
        <v>43</v>
      </c>
      <c r="E14" t="s">
        <v>23</v>
      </c>
      <c r="F14" s="1">
        <v>24.5</v>
      </c>
      <c r="G14" s="1">
        <v>49</v>
      </c>
      <c r="H14" s="8">
        <v>0</v>
      </c>
      <c r="I14" s="9">
        <v>0</v>
      </c>
      <c r="J14" s="10">
        <v>0</v>
      </c>
      <c r="K14" s="8">
        <v>0</v>
      </c>
      <c r="L14" s="9">
        <v>0</v>
      </c>
      <c r="M14" s="10">
        <v>0</v>
      </c>
      <c r="N14" s="8">
        <v>0</v>
      </c>
      <c r="O14" s="9">
        <v>0</v>
      </c>
      <c r="P14" s="10">
        <v>0</v>
      </c>
      <c r="Q14" s="8">
        <v>0</v>
      </c>
      <c r="R14" s="9">
        <v>0</v>
      </c>
      <c r="S14" s="10">
        <v>0</v>
      </c>
      <c r="T14" s="16">
        <f t="shared" si="1"/>
        <v>0</v>
      </c>
      <c r="U14" s="16">
        <f t="shared" si="2"/>
        <v>0</v>
      </c>
    </row>
    <row r="15" spans="1:21" x14ac:dyDescent="0.25">
      <c r="A15">
        <v>734909</v>
      </c>
      <c r="B15">
        <v>6953156253025</v>
      </c>
      <c r="C15" t="s">
        <v>44</v>
      </c>
      <c r="D15" t="s">
        <v>45</v>
      </c>
      <c r="E15" t="s">
        <v>23</v>
      </c>
      <c r="F15" s="1">
        <v>24.5</v>
      </c>
      <c r="G15" s="1">
        <v>49</v>
      </c>
      <c r="H15" s="8">
        <v>4</v>
      </c>
      <c r="I15" s="9">
        <v>0</v>
      </c>
      <c r="J15" s="10">
        <v>0</v>
      </c>
      <c r="K15" s="8">
        <v>0</v>
      </c>
      <c r="L15" s="9">
        <v>0</v>
      </c>
      <c r="M15" s="10">
        <v>0</v>
      </c>
      <c r="N15" s="8">
        <v>2</v>
      </c>
      <c r="O15" s="9">
        <v>0</v>
      </c>
      <c r="P15" s="10">
        <v>0</v>
      </c>
      <c r="Q15" s="8">
        <v>0</v>
      </c>
      <c r="R15" s="9">
        <v>0</v>
      </c>
      <c r="S15" s="10">
        <v>0</v>
      </c>
      <c r="T15" s="16">
        <f t="shared" si="1"/>
        <v>6</v>
      </c>
      <c r="U15" s="16">
        <f t="shared" si="2"/>
        <v>147</v>
      </c>
    </row>
    <row r="16" spans="1:21" x14ac:dyDescent="0.25">
      <c r="A16">
        <v>734911</v>
      </c>
      <c r="B16">
        <v>6953156253032</v>
      </c>
      <c r="C16" t="s">
        <v>46</v>
      </c>
      <c r="D16" t="s">
        <v>47</v>
      </c>
      <c r="E16" t="s">
        <v>23</v>
      </c>
      <c r="F16" s="1">
        <v>24.5</v>
      </c>
      <c r="G16" s="1">
        <v>49</v>
      </c>
      <c r="H16" s="8">
        <v>1</v>
      </c>
      <c r="I16" s="9">
        <v>0</v>
      </c>
      <c r="J16" s="10">
        <v>0</v>
      </c>
      <c r="K16" s="8">
        <v>0</v>
      </c>
      <c r="L16" s="9">
        <v>1</v>
      </c>
      <c r="M16" s="10">
        <v>49</v>
      </c>
      <c r="N16" s="8">
        <v>3</v>
      </c>
      <c r="O16" s="9">
        <v>0</v>
      </c>
      <c r="P16" s="10">
        <v>0</v>
      </c>
      <c r="Q16" s="8">
        <v>0</v>
      </c>
      <c r="R16" s="9">
        <v>0</v>
      </c>
      <c r="S16" s="10">
        <v>0</v>
      </c>
      <c r="T16" s="16">
        <f t="shared" si="1"/>
        <v>4</v>
      </c>
      <c r="U16" s="16">
        <f t="shared" si="2"/>
        <v>98</v>
      </c>
    </row>
    <row r="17" spans="1:21" x14ac:dyDescent="0.25">
      <c r="A17">
        <v>734916</v>
      </c>
      <c r="B17">
        <v>6953156259850</v>
      </c>
      <c r="C17" t="s">
        <v>48</v>
      </c>
      <c r="D17" t="s">
        <v>49</v>
      </c>
      <c r="E17" t="s">
        <v>23</v>
      </c>
      <c r="F17" s="1">
        <v>29.5</v>
      </c>
      <c r="G17" s="1">
        <v>59</v>
      </c>
      <c r="H17" s="8">
        <v>1</v>
      </c>
      <c r="I17" s="9">
        <v>0</v>
      </c>
      <c r="J17" s="10">
        <v>0</v>
      </c>
      <c r="K17" s="8">
        <v>7</v>
      </c>
      <c r="L17" s="9">
        <v>1</v>
      </c>
      <c r="M17" s="10">
        <v>59</v>
      </c>
      <c r="N17" s="8">
        <v>3</v>
      </c>
      <c r="O17" s="9">
        <v>0</v>
      </c>
      <c r="P17" s="10">
        <v>0</v>
      </c>
      <c r="Q17" s="8">
        <v>1</v>
      </c>
      <c r="R17" s="9">
        <v>0</v>
      </c>
      <c r="S17" s="10">
        <v>0</v>
      </c>
      <c r="T17" s="16">
        <f t="shared" si="1"/>
        <v>12</v>
      </c>
      <c r="U17" s="16">
        <f t="shared" si="2"/>
        <v>354</v>
      </c>
    </row>
    <row r="18" spans="1:21" x14ac:dyDescent="0.25">
      <c r="A18">
        <v>734920</v>
      </c>
      <c r="B18">
        <v>6953156273085</v>
      </c>
      <c r="C18" t="s">
        <v>50</v>
      </c>
      <c r="D18" t="s">
        <v>51</v>
      </c>
      <c r="E18" t="s">
        <v>23</v>
      </c>
      <c r="F18" s="1">
        <v>34.5</v>
      </c>
      <c r="G18" s="1">
        <v>69</v>
      </c>
      <c r="H18" s="8">
        <v>0</v>
      </c>
      <c r="I18" s="9">
        <v>0</v>
      </c>
      <c r="J18" s="10">
        <v>0</v>
      </c>
      <c r="K18" s="8">
        <v>0</v>
      </c>
      <c r="L18" s="9">
        <v>0</v>
      </c>
      <c r="M18" s="10">
        <v>0</v>
      </c>
      <c r="N18" s="8">
        <v>2</v>
      </c>
      <c r="O18" s="9">
        <v>0</v>
      </c>
      <c r="P18" s="10">
        <v>0</v>
      </c>
      <c r="Q18" s="8">
        <v>6</v>
      </c>
      <c r="R18" s="9">
        <v>0</v>
      </c>
      <c r="S18" s="10">
        <v>0</v>
      </c>
      <c r="T18" s="16">
        <f t="shared" si="1"/>
        <v>8</v>
      </c>
      <c r="U18" s="16">
        <f t="shared" si="2"/>
        <v>276</v>
      </c>
    </row>
    <row r="19" spans="1:21" x14ac:dyDescent="0.25">
      <c r="A19">
        <v>734921</v>
      </c>
      <c r="B19">
        <v>6953156273092</v>
      </c>
      <c r="C19" t="s">
        <v>52</v>
      </c>
      <c r="D19" t="s">
        <v>53</v>
      </c>
      <c r="E19" t="s">
        <v>23</v>
      </c>
      <c r="F19" s="1">
        <v>34.5</v>
      </c>
      <c r="G19" s="1">
        <v>69</v>
      </c>
      <c r="H19" s="8">
        <v>0</v>
      </c>
      <c r="I19" s="9">
        <v>0</v>
      </c>
      <c r="J19" s="10">
        <v>0</v>
      </c>
      <c r="K19" s="8">
        <v>0</v>
      </c>
      <c r="L19" s="9">
        <v>1</v>
      </c>
      <c r="M19" s="10">
        <v>69</v>
      </c>
      <c r="N19" s="8">
        <v>1</v>
      </c>
      <c r="O19" s="9">
        <v>0</v>
      </c>
      <c r="P19" s="10">
        <v>0</v>
      </c>
      <c r="Q19" s="8">
        <v>1</v>
      </c>
      <c r="R19" s="9">
        <v>0</v>
      </c>
      <c r="S19" s="10">
        <v>0</v>
      </c>
      <c r="T19" s="16">
        <f t="shared" si="1"/>
        <v>2</v>
      </c>
      <c r="U19" s="16">
        <f t="shared" si="2"/>
        <v>69</v>
      </c>
    </row>
    <row r="20" spans="1:21" x14ac:dyDescent="0.25">
      <c r="A20">
        <v>734922</v>
      </c>
      <c r="B20">
        <v>6953156273108</v>
      </c>
      <c r="C20" t="s">
        <v>54</v>
      </c>
      <c r="D20" t="s">
        <v>55</v>
      </c>
      <c r="E20" t="s">
        <v>23</v>
      </c>
      <c r="F20" s="1">
        <v>34.5</v>
      </c>
      <c r="G20" s="1">
        <v>69</v>
      </c>
      <c r="H20" s="8">
        <v>0</v>
      </c>
      <c r="I20" s="9">
        <v>0</v>
      </c>
      <c r="J20" s="10">
        <v>0</v>
      </c>
      <c r="K20" s="8">
        <v>0</v>
      </c>
      <c r="L20" s="9">
        <v>0</v>
      </c>
      <c r="M20" s="10">
        <v>0</v>
      </c>
      <c r="N20" s="8">
        <v>1</v>
      </c>
      <c r="O20" s="9">
        <v>0</v>
      </c>
      <c r="P20" s="10">
        <v>0</v>
      </c>
      <c r="Q20" s="8">
        <v>5</v>
      </c>
      <c r="R20" s="9">
        <v>1</v>
      </c>
      <c r="S20" s="10">
        <v>69</v>
      </c>
      <c r="T20" s="16">
        <f t="shared" si="1"/>
        <v>6</v>
      </c>
      <c r="U20" s="16">
        <f t="shared" si="2"/>
        <v>207</v>
      </c>
    </row>
    <row r="21" spans="1:21" x14ac:dyDescent="0.25">
      <c r="A21">
        <v>734927</v>
      </c>
      <c r="B21">
        <v>6953156253063</v>
      </c>
      <c r="C21" t="s">
        <v>56</v>
      </c>
      <c r="D21" t="s">
        <v>57</v>
      </c>
      <c r="E21" t="s">
        <v>23</v>
      </c>
      <c r="F21" s="1">
        <v>24.5</v>
      </c>
      <c r="G21" s="1">
        <v>49</v>
      </c>
      <c r="H21" s="8">
        <v>3</v>
      </c>
      <c r="I21" s="9">
        <v>0</v>
      </c>
      <c r="J21" s="10">
        <v>0</v>
      </c>
      <c r="K21" s="8">
        <v>0</v>
      </c>
      <c r="L21" s="9">
        <v>0</v>
      </c>
      <c r="M21" s="10">
        <v>0</v>
      </c>
      <c r="N21" s="8">
        <v>3</v>
      </c>
      <c r="O21" s="9">
        <v>0</v>
      </c>
      <c r="P21" s="10">
        <v>0</v>
      </c>
      <c r="Q21" s="8">
        <v>0</v>
      </c>
      <c r="R21" s="9">
        <v>0</v>
      </c>
      <c r="S21" s="10">
        <v>0</v>
      </c>
      <c r="T21" s="16">
        <f t="shared" si="1"/>
        <v>6</v>
      </c>
      <c r="U21" s="16">
        <f t="shared" si="2"/>
        <v>147</v>
      </c>
    </row>
    <row r="22" spans="1:21" x14ac:dyDescent="0.25">
      <c r="A22">
        <v>734928</v>
      </c>
      <c r="B22">
        <v>6953156253070</v>
      </c>
      <c r="C22" t="s">
        <v>58</v>
      </c>
      <c r="D22" t="s">
        <v>59</v>
      </c>
      <c r="E22" t="s">
        <v>23</v>
      </c>
      <c r="F22" s="1">
        <v>24.5</v>
      </c>
      <c r="G22" s="1">
        <v>49</v>
      </c>
      <c r="H22" s="8">
        <v>0</v>
      </c>
      <c r="I22" s="9">
        <v>0</v>
      </c>
      <c r="J22" s="10">
        <v>0</v>
      </c>
      <c r="K22" s="8">
        <v>0</v>
      </c>
      <c r="L22" s="9">
        <v>1</v>
      </c>
      <c r="M22" s="10">
        <v>49</v>
      </c>
      <c r="N22" s="8">
        <v>4</v>
      </c>
      <c r="O22" s="9">
        <v>0</v>
      </c>
      <c r="P22" s="10">
        <v>0</v>
      </c>
      <c r="Q22" s="8">
        <v>1</v>
      </c>
      <c r="R22" s="9">
        <v>0</v>
      </c>
      <c r="S22" s="10">
        <v>0</v>
      </c>
      <c r="T22" s="16">
        <f t="shared" si="1"/>
        <v>5</v>
      </c>
      <c r="U22" s="16">
        <f t="shared" si="2"/>
        <v>122.5</v>
      </c>
    </row>
    <row r="23" spans="1:21" x14ac:dyDescent="0.25">
      <c r="A23">
        <v>734941</v>
      </c>
      <c r="B23">
        <v>6953156281691</v>
      </c>
      <c r="C23" t="s">
        <v>60</v>
      </c>
      <c r="D23" t="s">
        <v>61</v>
      </c>
      <c r="E23" t="s">
        <v>23</v>
      </c>
      <c r="F23" s="1">
        <v>44.5</v>
      </c>
      <c r="G23" s="1">
        <v>89</v>
      </c>
      <c r="H23" s="8">
        <v>3</v>
      </c>
      <c r="I23" s="9">
        <v>0</v>
      </c>
      <c r="J23" s="10">
        <v>0</v>
      </c>
      <c r="K23" s="8">
        <v>0</v>
      </c>
      <c r="L23" s="9">
        <v>0</v>
      </c>
      <c r="M23" s="10">
        <v>0</v>
      </c>
      <c r="N23" s="8">
        <v>3</v>
      </c>
      <c r="O23" s="9">
        <v>0</v>
      </c>
      <c r="P23" s="10">
        <v>0</v>
      </c>
      <c r="Q23" s="8">
        <v>0</v>
      </c>
      <c r="R23" s="9">
        <v>0</v>
      </c>
      <c r="S23" s="10">
        <v>0</v>
      </c>
      <c r="T23" s="16">
        <f t="shared" si="1"/>
        <v>6</v>
      </c>
      <c r="U23" s="16">
        <f t="shared" si="2"/>
        <v>267</v>
      </c>
    </row>
    <row r="24" spans="1:21" x14ac:dyDescent="0.25">
      <c r="A24">
        <v>734942</v>
      </c>
      <c r="B24">
        <v>6953156281370</v>
      </c>
      <c r="C24" t="s">
        <v>62</v>
      </c>
      <c r="D24" t="s">
        <v>63</v>
      </c>
      <c r="E24" t="s">
        <v>23</v>
      </c>
      <c r="F24" s="1">
        <v>24.5</v>
      </c>
      <c r="G24" s="1">
        <v>49</v>
      </c>
      <c r="H24" s="8">
        <v>6</v>
      </c>
      <c r="I24" s="9">
        <v>0</v>
      </c>
      <c r="J24" s="10">
        <v>0</v>
      </c>
      <c r="K24" s="8">
        <v>6</v>
      </c>
      <c r="L24" s="9">
        <v>0</v>
      </c>
      <c r="M24" s="10">
        <v>0</v>
      </c>
      <c r="N24" s="8">
        <v>1</v>
      </c>
      <c r="O24" s="9">
        <v>0</v>
      </c>
      <c r="P24" s="10">
        <v>0</v>
      </c>
      <c r="Q24" s="8">
        <v>5</v>
      </c>
      <c r="R24" s="9">
        <v>0</v>
      </c>
      <c r="S24" s="10">
        <v>0</v>
      </c>
      <c r="T24" s="16">
        <f t="shared" si="1"/>
        <v>18</v>
      </c>
      <c r="U24" s="16">
        <f t="shared" si="2"/>
        <v>441</v>
      </c>
    </row>
    <row r="25" spans="1:21" x14ac:dyDescent="0.25">
      <c r="A25">
        <v>734943</v>
      </c>
      <c r="B25">
        <v>6953156281363</v>
      </c>
      <c r="C25" t="s">
        <v>64</v>
      </c>
      <c r="D25" t="s">
        <v>65</v>
      </c>
      <c r="E25" t="s">
        <v>23</v>
      </c>
      <c r="F25" s="1">
        <v>24.5</v>
      </c>
      <c r="G25" s="1">
        <v>49</v>
      </c>
      <c r="H25" s="8">
        <v>1</v>
      </c>
      <c r="I25" s="9">
        <v>0</v>
      </c>
      <c r="J25" s="10">
        <v>0</v>
      </c>
      <c r="K25" s="8">
        <v>1</v>
      </c>
      <c r="L25" s="9">
        <v>0</v>
      </c>
      <c r="M25" s="10">
        <v>0</v>
      </c>
      <c r="N25" s="8">
        <v>1</v>
      </c>
      <c r="O25" s="9">
        <v>1</v>
      </c>
      <c r="P25" s="10">
        <v>49</v>
      </c>
      <c r="Q25" s="8">
        <v>0</v>
      </c>
      <c r="R25" s="9">
        <v>1</v>
      </c>
      <c r="S25" s="10">
        <v>49</v>
      </c>
      <c r="T25" s="16">
        <f t="shared" si="1"/>
        <v>3</v>
      </c>
      <c r="U25" s="16">
        <f t="shared" si="2"/>
        <v>73.5</v>
      </c>
    </row>
    <row r="26" spans="1:21" x14ac:dyDescent="0.25">
      <c r="A26">
        <v>734944</v>
      </c>
      <c r="B26">
        <v>6953156281387</v>
      </c>
      <c r="C26" t="s">
        <v>66</v>
      </c>
      <c r="D26" t="s">
        <v>67</v>
      </c>
      <c r="E26" t="s">
        <v>23</v>
      </c>
      <c r="F26" s="1">
        <v>24.5</v>
      </c>
      <c r="G26" s="1">
        <v>49</v>
      </c>
      <c r="H26" s="8">
        <v>4</v>
      </c>
      <c r="I26" s="9">
        <v>1</v>
      </c>
      <c r="J26" s="10">
        <v>49</v>
      </c>
      <c r="K26" s="8">
        <v>11</v>
      </c>
      <c r="L26" s="9">
        <v>0</v>
      </c>
      <c r="M26" s="10">
        <v>0</v>
      </c>
      <c r="N26" s="8">
        <v>3</v>
      </c>
      <c r="O26" s="9">
        <v>0</v>
      </c>
      <c r="P26" s="10">
        <v>0</v>
      </c>
      <c r="Q26" s="8">
        <v>4</v>
      </c>
      <c r="R26" s="9">
        <v>0</v>
      </c>
      <c r="S26" s="10">
        <v>0</v>
      </c>
      <c r="T26" s="16">
        <f t="shared" si="1"/>
        <v>22</v>
      </c>
      <c r="U26" s="16">
        <f t="shared" si="2"/>
        <v>539</v>
      </c>
    </row>
    <row r="27" spans="1:21" x14ac:dyDescent="0.25">
      <c r="A27">
        <v>734948</v>
      </c>
      <c r="B27">
        <v>6953156276673</v>
      </c>
      <c r="C27" t="s">
        <v>68</v>
      </c>
      <c r="D27" t="s">
        <v>69</v>
      </c>
      <c r="E27" t="s">
        <v>23</v>
      </c>
      <c r="F27" s="1">
        <v>54.5</v>
      </c>
      <c r="G27" s="1">
        <v>109</v>
      </c>
      <c r="H27" s="8">
        <v>0</v>
      </c>
      <c r="I27" s="9">
        <v>0</v>
      </c>
      <c r="J27" s="10">
        <v>0</v>
      </c>
      <c r="K27" s="8">
        <v>0</v>
      </c>
      <c r="L27" s="9">
        <v>0</v>
      </c>
      <c r="M27" s="10">
        <v>0</v>
      </c>
      <c r="N27" s="8">
        <v>0</v>
      </c>
      <c r="O27" s="9">
        <v>0</v>
      </c>
      <c r="P27" s="10">
        <v>0</v>
      </c>
      <c r="Q27" s="8">
        <v>0</v>
      </c>
      <c r="R27" s="9">
        <v>0</v>
      </c>
      <c r="S27" s="10">
        <v>0</v>
      </c>
      <c r="T27" s="16">
        <f t="shared" si="1"/>
        <v>0</v>
      </c>
      <c r="U27" s="16">
        <f t="shared" si="2"/>
        <v>0</v>
      </c>
    </row>
    <row r="28" spans="1:21" x14ac:dyDescent="0.25">
      <c r="A28">
        <v>738078</v>
      </c>
      <c r="B28">
        <v>6953156284647</v>
      </c>
      <c r="C28" t="s">
        <v>70</v>
      </c>
      <c r="D28" t="s">
        <v>71</v>
      </c>
      <c r="E28" t="s">
        <v>23</v>
      </c>
      <c r="F28" s="1">
        <v>24.5</v>
      </c>
      <c r="G28" s="1">
        <v>49</v>
      </c>
      <c r="H28" s="8">
        <v>22</v>
      </c>
      <c r="I28" s="9">
        <v>0</v>
      </c>
      <c r="J28" s="10">
        <v>0</v>
      </c>
      <c r="K28" s="8">
        <v>6</v>
      </c>
      <c r="L28" s="9">
        <v>1</v>
      </c>
      <c r="M28" s="10">
        <v>49</v>
      </c>
      <c r="N28" s="8">
        <v>7</v>
      </c>
      <c r="O28" s="9">
        <v>1</v>
      </c>
      <c r="P28" s="10">
        <v>49</v>
      </c>
      <c r="Q28" s="8">
        <v>8</v>
      </c>
      <c r="R28" s="9">
        <v>2</v>
      </c>
      <c r="S28" s="10">
        <v>98</v>
      </c>
      <c r="T28" s="16">
        <f t="shared" si="1"/>
        <v>43</v>
      </c>
      <c r="U28" s="16">
        <f t="shared" si="2"/>
        <v>1053.5</v>
      </c>
    </row>
    <row r="29" spans="1:21" x14ac:dyDescent="0.25">
      <c r="A29">
        <v>739727</v>
      </c>
      <c r="B29">
        <v>6953156282940</v>
      </c>
      <c r="C29" t="s">
        <v>72</v>
      </c>
      <c r="D29" t="s">
        <v>73</v>
      </c>
      <c r="E29" t="s">
        <v>23</v>
      </c>
      <c r="F29" s="1">
        <v>49.5</v>
      </c>
      <c r="G29" s="1">
        <v>99</v>
      </c>
      <c r="H29" s="8">
        <v>10</v>
      </c>
      <c r="I29" s="9">
        <v>2</v>
      </c>
      <c r="J29" s="10">
        <v>198</v>
      </c>
      <c r="K29" s="8">
        <v>9</v>
      </c>
      <c r="L29" s="9">
        <v>0</v>
      </c>
      <c r="M29" s="10">
        <v>0</v>
      </c>
      <c r="N29" s="8">
        <v>4</v>
      </c>
      <c r="O29" s="9">
        <v>1</v>
      </c>
      <c r="P29" s="10">
        <v>99</v>
      </c>
      <c r="Q29" s="8">
        <v>2</v>
      </c>
      <c r="R29" s="9">
        <v>1</v>
      </c>
      <c r="S29" s="10">
        <v>99</v>
      </c>
      <c r="T29" s="16">
        <f t="shared" si="1"/>
        <v>25</v>
      </c>
      <c r="U29" s="16">
        <f t="shared" si="2"/>
        <v>1237.5</v>
      </c>
    </row>
    <row r="30" spans="1:21" x14ac:dyDescent="0.25">
      <c r="A30">
        <v>739728</v>
      </c>
      <c r="B30">
        <v>6953156282957</v>
      </c>
      <c r="C30" t="s">
        <v>74</v>
      </c>
      <c r="D30" t="s">
        <v>75</v>
      </c>
      <c r="E30" t="s">
        <v>23</v>
      </c>
      <c r="F30" s="1">
        <v>49.5</v>
      </c>
      <c r="G30" s="1">
        <v>99</v>
      </c>
      <c r="H30" s="8">
        <v>11</v>
      </c>
      <c r="I30" s="9">
        <v>0</v>
      </c>
      <c r="J30" s="10">
        <v>0</v>
      </c>
      <c r="K30" s="8">
        <v>2</v>
      </c>
      <c r="L30" s="9">
        <v>0</v>
      </c>
      <c r="M30" s="10">
        <v>0</v>
      </c>
      <c r="N30" s="8">
        <v>4</v>
      </c>
      <c r="O30" s="9">
        <v>0</v>
      </c>
      <c r="P30" s="10">
        <v>0</v>
      </c>
      <c r="Q30" s="8">
        <v>4</v>
      </c>
      <c r="R30" s="9">
        <v>0</v>
      </c>
      <c r="S30" s="10">
        <v>0</v>
      </c>
      <c r="T30" s="16">
        <f t="shared" si="1"/>
        <v>21</v>
      </c>
      <c r="U30" s="16">
        <f t="shared" si="2"/>
        <v>1039.5</v>
      </c>
    </row>
    <row r="31" spans="1:21" x14ac:dyDescent="0.25">
      <c r="A31">
        <v>742248</v>
      </c>
      <c r="B31">
        <v>6953156284630</v>
      </c>
      <c r="C31" t="s">
        <v>76</v>
      </c>
      <c r="D31" t="s">
        <v>77</v>
      </c>
      <c r="E31" t="s">
        <v>23</v>
      </c>
      <c r="F31" s="1">
        <v>24.5</v>
      </c>
      <c r="G31" s="1">
        <v>49</v>
      </c>
      <c r="H31" s="8">
        <v>20</v>
      </c>
      <c r="I31" s="9">
        <v>0</v>
      </c>
      <c r="J31" s="10">
        <v>0</v>
      </c>
      <c r="K31" s="8">
        <v>7</v>
      </c>
      <c r="L31" s="9">
        <v>0</v>
      </c>
      <c r="M31" s="10">
        <v>0</v>
      </c>
      <c r="N31" s="8">
        <v>11</v>
      </c>
      <c r="O31" s="9">
        <v>0</v>
      </c>
      <c r="P31" s="10">
        <v>0</v>
      </c>
      <c r="Q31" s="8">
        <v>2</v>
      </c>
      <c r="R31" s="9">
        <v>1</v>
      </c>
      <c r="S31" s="10">
        <v>49</v>
      </c>
      <c r="T31" s="16">
        <f t="shared" si="1"/>
        <v>40</v>
      </c>
      <c r="U31" s="16">
        <f t="shared" si="2"/>
        <v>980</v>
      </c>
    </row>
    <row r="32" spans="1:21" x14ac:dyDescent="0.25">
      <c r="A32">
        <v>742249</v>
      </c>
      <c r="B32">
        <v>6953156286603</v>
      </c>
      <c r="C32" t="s">
        <v>78</v>
      </c>
      <c r="D32" t="s">
        <v>79</v>
      </c>
      <c r="E32" t="s">
        <v>23</v>
      </c>
      <c r="F32" s="1">
        <v>49.5</v>
      </c>
      <c r="G32" s="1">
        <v>99</v>
      </c>
      <c r="H32" s="8">
        <v>7</v>
      </c>
      <c r="I32" s="9">
        <v>1</v>
      </c>
      <c r="J32" s="10">
        <v>99</v>
      </c>
      <c r="K32" s="8">
        <v>3</v>
      </c>
      <c r="L32" s="9">
        <v>0</v>
      </c>
      <c r="M32" s="10">
        <v>0</v>
      </c>
      <c r="N32" s="8">
        <v>4</v>
      </c>
      <c r="O32" s="9">
        <v>0</v>
      </c>
      <c r="P32" s="10">
        <v>0</v>
      </c>
      <c r="Q32" s="8">
        <v>0</v>
      </c>
      <c r="R32" s="9">
        <v>0</v>
      </c>
      <c r="S32" s="10">
        <v>0</v>
      </c>
      <c r="T32" s="16">
        <f t="shared" si="1"/>
        <v>14</v>
      </c>
      <c r="U32" s="16">
        <f t="shared" si="2"/>
        <v>693</v>
      </c>
    </row>
    <row r="33" spans="1:21" x14ac:dyDescent="0.25">
      <c r="A33">
        <v>742292</v>
      </c>
      <c r="B33">
        <v>6953156279650</v>
      </c>
      <c r="C33" t="s">
        <v>80</v>
      </c>
      <c r="D33" t="s">
        <v>81</v>
      </c>
      <c r="E33" t="s">
        <v>23</v>
      </c>
      <c r="F33" s="1">
        <v>39.5</v>
      </c>
      <c r="G33" s="1">
        <v>79</v>
      </c>
      <c r="H33" s="8">
        <v>6</v>
      </c>
      <c r="I33" s="9">
        <v>1</v>
      </c>
      <c r="J33" s="10">
        <v>79</v>
      </c>
      <c r="K33" s="8">
        <v>4</v>
      </c>
      <c r="L33" s="9">
        <v>0</v>
      </c>
      <c r="M33" s="10">
        <v>0</v>
      </c>
      <c r="N33" s="8">
        <v>5</v>
      </c>
      <c r="O33" s="9">
        <v>0</v>
      </c>
      <c r="P33" s="10">
        <v>0</v>
      </c>
      <c r="Q33" s="8">
        <v>8</v>
      </c>
      <c r="R33" s="9">
        <v>0</v>
      </c>
      <c r="S33" s="10">
        <v>0</v>
      </c>
      <c r="T33" s="16">
        <f t="shared" si="1"/>
        <v>23</v>
      </c>
      <c r="U33" s="16">
        <f t="shared" si="2"/>
        <v>908.5</v>
      </c>
    </row>
    <row r="34" spans="1:21" x14ac:dyDescent="0.25">
      <c r="A34">
        <v>742293</v>
      </c>
      <c r="B34">
        <v>6953156279667</v>
      </c>
      <c r="C34" t="s">
        <v>82</v>
      </c>
      <c r="D34" t="s">
        <v>83</v>
      </c>
      <c r="E34" t="s">
        <v>23</v>
      </c>
      <c r="F34" s="1">
        <v>49.5</v>
      </c>
      <c r="G34" s="1">
        <v>99</v>
      </c>
      <c r="H34" s="8">
        <v>4</v>
      </c>
      <c r="I34" s="9">
        <v>0</v>
      </c>
      <c r="J34" s="10">
        <v>0</v>
      </c>
      <c r="K34" s="8">
        <v>4</v>
      </c>
      <c r="L34" s="9">
        <v>0</v>
      </c>
      <c r="M34" s="10">
        <v>0</v>
      </c>
      <c r="N34" s="8">
        <v>3</v>
      </c>
      <c r="O34" s="9">
        <v>0</v>
      </c>
      <c r="P34" s="10">
        <v>0</v>
      </c>
      <c r="Q34" s="8">
        <v>4</v>
      </c>
      <c r="R34" s="9">
        <v>0</v>
      </c>
      <c r="S34" s="10">
        <v>0</v>
      </c>
      <c r="T34" s="16">
        <f t="shared" si="1"/>
        <v>15</v>
      </c>
      <c r="U34" s="16">
        <f t="shared" si="2"/>
        <v>742.5</v>
      </c>
    </row>
    <row r="35" spans="1:21" x14ac:dyDescent="0.25">
      <c r="A35">
        <v>742294</v>
      </c>
      <c r="B35">
        <v>6953156282100</v>
      </c>
      <c r="C35" t="s">
        <v>84</v>
      </c>
      <c r="D35" t="s">
        <v>85</v>
      </c>
      <c r="E35" t="s">
        <v>23</v>
      </c>
      <c r="F35" s="1">
        <v>79.5</v>
      </c>
      <c r="G35" s="1">
        <v>159</v>
      </c>
      <c r="H35" s="8">
        <v>7</v>
      </c>
      <c r="I35" s="9">
        <v>0</v>
      </c>
      <c r="J35" s="10">
        <v>0</v>
      </c>
      <c r="K35" s="8">
        <v>4</v>
      </c>
      <c r="L35" s="9">
        <v>0</v>
      </c>
      <c r="M35" s="10">
        <v>0</v>
      </c>
      <c r="N35" s="8">
        <v>6</v>
      </c>
      <c r="O35" s="9">
        <v>0</v>
      </c>
      <c r="P35" s="10">
        <v>0</v>
      </c>
      <c r="Q35" s="8">
        <v>4</v>
      </c>
      <c r="R35" s="9">
        <v>0</v>
      </c>
      <c r="S35" s="10">
        <v>0</v>
      </c>
      <c r="T35" s="16">
        <f t="shared" si="1"/>
        <v>21</v>
      </c>
      <c r="U35" s="16">
        <f t="shared" si="2"/>
        <v>1669.5</v>
      </c>
    </row>
    <row r="36" spans="1:21" x14ac:dyDescent="0.25">
      <c r="A36">
        <v>742296</v>
      </c>
      <c r="B36">
        <v>6953156279148</v>
      </c>
      <c r="C36" t="s">
        <v>86</v>
      </c>
      <c r="D36" t="s">
        <v>87</v>
      </c>
      <c r="E36" t="s">
        <v>23</v>
      </c>
      <c r="F36" s="1">
        <v>39.5</v>
      </c>
      <c r="G36" s="1">
        <v>79</v>
      </c>
      <c r="H36" s="8">
        <v>1</v>
      </c>
      <c r="I36" s="9">
        <v>0</v>
      </c>
      <c r="J36" s="10">
        <v>0</v>
      </c>
      <c r="K36" s="8">
        <v>0</v>
      </c>
      <c r="L36" s="9">
        <v>0</v>
      </c>
      <c r="M36" s="10">
        <v>0</v>
      </c>
      <c r="N36" s="8">
        <v>5</v>
      </c>
      <c r="O36" s="9">
        <v>0</v>
      </c>
      <c r="P36" s="10">
        <v>0</v>
      </c>
      <c r="Q36" s="8">
        <v>0</v>
      </c>
      <c r="R36" s="9">
        <v>0</v>
      </c>
      <c r="S36" s="10">
        <v>0</v>
      </c>
      <c r="T36" s="16">
        <f t="shared" si="1"/>
        <v>6</v>
      </c>
      <c r="U36" s="16">
        <f t="shared" si="2"/>
        <v>237</v>
      </c>
    </row>
    <row r="37" spans="1:21" x14ac:dyDescent="0.25">
      <c r="A37">
        <v>742298</v>
      </c>
      <c r="B37">
        <v>6953156270640</v>
      </c>
      <c r="C37" t="s">
        <v>88</v>
      </c>
      <c r="D37" t="s">
        <v>89</v>
      </c>
      <c r="E37" t="s">
        <v>23</v>
      </c>
      <c r="F37" s="1">
        <v>94.5</v>
      </c>
      <c r="G37" s="1">
        <v>189</v>
      </c>
      <c r="H37" s="8">
        <v>3</v>
      </c>
      <c r="I37" s="9">
        <v>0</v>
      </c>
      <c r="J37" s="10">
        <v>0</v>
      </c>
      <c r="K37" s="8">
        <v>3</v>
      </c>
      <c r="L37" s="9">
        <v>1</v>
      </c>
      <c r="M37" s="10">
        <v>189</v>
      </c>
      <c r="N37" s="8">
        <v>2</v>
      </c>
      <c r="O37" s="9">
        <v>0</v>
      </c>
      <c r="P37" s="10">
        <v>0</v>
      </c>
      <c r="Q37" s="8">
        <v>4</v>
      </c>
      <c r="R37" s="9">
        <v>0</v>
      </c>
      <c r="S37" s="10">
        <v>0</v>
      </c>
      <c r="T37" s="16">
        <f t="shared" si="1"/>
        <v>12</v>
      </c>
      <c r="U37" s="16">
        <f t="shared" si="2"/>
        <v>1134</v>
      </c>
    </row>
    <row r="38" spans="1:21" x14ac:dyDescent="0.25">
      <c r="A38">
        <v>742300</v>
      </c>
      <c r="B38">
        <v>6953156284401</v>
      </c>
      <c r="C38" t="s">
        <v>90</v>
      </c>
      <c r="D38" t="s">
        <v>91</v>
      </c>
      <c r="E38" t="s">
        <v>23</v>
      </c>
      <c r="F38" s="1">
        <v>29.5</v>
      </c>
      <c r="G38" s="1">
        <v>59</v>
      </c>
      <c r="H38" s="8">
        <v>4</v>
      </c>
      <c r="I38" s="9">
        <v>2</v>
      </c>
      <c r="J38" s="10">
        <v>118</v>
      </c>
      <c r="K38" s="8">
        <v>0</v>
      </c>
      <c r="L38" s="9">
        <v>0</v>
      </c>
      <c r="M38" s="10">
        <v>0</v>
      </c>
      <c r="N38" s="8">
        <v>6</v>
      </c>
      <c r="O38" s="9">
        <v>0</v>
      </c>
      <c r="P38" s="10">
        <v>0</v>
      </c>
      <c r="Q38" s="8">
        <v>8</v>
      </c>
      <c r="R38" s="9">
        <v>0</v>
      </c>
      <c r="S38" s="10">
        <v>0</v>
      </c>
      <c r="T38" s="16">
        <f t="shared" si="1"/>
        <v>18</v>
      </c>
      <c r="U38" s="16">
        <f t="shared" si="2"/>
        <v>531</v>
      </c>
    </row>
    <row r="39" spans="1:21" x14ac:dyDescent="0.25">
      <c r="A39">
        <v>743939</v>
      </c>
      <c r="B39">
        <v>6953156282247</v>
      </c>
      <c r="C39" t="s">
        <v>92</v>
      </c>
      <c r="D39" t="s">
        <v>93</v>
      </c>
      <c r="E39" t="s">
        <v>23</v>
      </c>
      <c r="F39" s="1">
        <v>144.5</v>
      </c>
      <c r="G39" s="1">
        <v>289</v>
      </c>
      <c r="H39" s="8">
        <v>4</v>
      </c>
      <c r="I39" s="9">
        <v>0</v>
      </c>
      <c r="J39" s="10">
        <v>0</v>
      </c>
      <c r="K39" s="8">
        <v>4</v>
      </c>
      <c r="L39" s="9">
        <v>0</v>
      </c>
      <c r="M39" s="10">
        <v>0</v>
      </c>
      <c r="N39" s="8">
        <v>3</v>
      </c>
      <c r="O39" s="9">
        <v>0</v>
      </c>
      <c r="P39" s="10">
        <v>0</v>
      </c>
      <c r="Q39" s="8">
        <v>0</v>
      </c>
      <c r="R39" s="9">
        <v>0</v>
      </c>
      <c r="S39" s="10">
        <v>0</v>
      </c>
      <c r="T39" s="16">
        <f t="shared" si="1"/>
        <v>11</v>
      </c>
      <c r="U39" s="16">
        <f t="shared" si="2"/>
        <v>1589.5</v>
      </c>
    </row>
    <row r="40" spans="1:21" x14ac:dyDescent="0.25">
      <c r="A40">
        <v>743955</v>
      </c>
      <c r="B40">
        <v>6953156284821</v>
      </c>
      <c r="C40" t="s">
        <v>94</v>
      </c>
      <c r="D40" t="s">
        <v>95</v>
      </c>
      <c r="E40" t="s">
        <v>23</v>
      </c>
      <c r="F40" s="1">
        <v>34.5</v>
      </c>
      <c r="G40" s="1">
        <v>69</v>
      </c>
      <c r="H40" s="8">
        <v>4</v>
      </c>
      <c r="I40" s="9">
        <v>0</v>
      </c>
      <c r="J40" s="10">
        <v>0</v>
      </c>
      <c r="K40" s="8">
        <v>1</v>
      </c>
      <c r="L40" s="9">
        <v>0</v>
      </c>
      <c r="M40" s="10">
        <v>0</v>
      </c>
      <c r="N40" s="8">
        <v>3</v>
      </c>
      <c r="O40" s="9">
        <v>0</v>
      </c>
      <c r="P40" s="10">
        <v>0</v>
      </c>
      <c r="Q40" s="8">
        <v>2</v>
      </c>
      <c r="R40" s="9">
        <v>0</v>
      </c>
      <c r="S40" s="10">
        <v>0</v>
      </c>
      <c r="T40" s="16">
        <f t="shared" si="1"/>
        <v>10</v>
      </c>
      <c r="U40" s="16">
        <f t="shared" si="2"/>
        <v>345</v>
      </c>
    </row>
    <row r="41" spans="1:21" x14ac:dyDescent="0.25">
      <c r="A41">
        <v>743956</v>
      </c>
      <c r="B41">
        <v>6953156284838</v>
      </c>
      <c r="C41" t="s">
        <v>96</v>
      </c>
      <c r="D41" t="s">
        <v>97</v>
      </c>
      <c r="E41" t="s">
        <v>23</v>
      </c>
      <c r="F41" s="1">
        <v>34.5</v>
      </c>
      <c r="G41" s="1">
        <v>69</v>
      </c>
      <c r="H41" s="8">
        <v>1</v>
      </c>
      <c r="I41" s="9">
        <v>1</v>
      </c>
      <c r="J41" s="10">
        <v>69</v>
      </c>
      <c r="K41" s="8">
        <v>0</v>
      </c>
      <c r="L41" s="9">
        <v>0</v>
      </c>
      <c r="M41" s="10">
        <v>0</v>
      </c>
      <c r="N41" s="8">
        <v>2</v>
      </c>
      <c r="O41" s="9">
        <v>0</v>
      </c>
      <c r="P41" s="10">
        <v>0</v>
      </c>
      <c r="Q41" s="8">
        <v>0</v>
      </c>
      <c r="R41" s="9">
        <v>0</v>
      </c>
      <c r="S41" s="10">
        <v>0</v>
      </c>
      <c r="T41" s="16">
        <f t="shared" si="1"/>
        <v>3</v>
      </c>
      <c r="U41" s="16">
        <f t="shared" si="2"/>
        <v>103.5</v>
      </c>
    </row>
    <row r="42" spans="1:21" x14ac:dyDescent="0.25">
      <c r="A42">
        <v>743968</v>
      </c>
      <c r="B42">
        <v>6953156279025</v>
      </c>
      <c r="C42" t="s">
        <v>98</v>
      </c>
      <c r="D42" t="s">
        <v>99</v>
      </c>
      <c r="E42" t="s">
        <v>23</v>
      </c>
      <c r="F42" s="1">
        <v>24.5</v>
      </c>
      <c r="G42" s="1">
        <v>49</v>
      </c>
      <c r="H42" s="8">
        <v>15</v>
      </c>
      <c r="I42" s="9">
        <v>0</v>
      </c>
      <c r="J42" s="10">
        <v>0</v>
      </c>
      <c r="K42" s="8">
        <v>22</v>
      </c>
      <c r="L42" s="9">
        <v>0</v>
      </c>
      <c r="M42" s="10">
        <v>0</v>
      </c>
      <c r="N42" s="8">
        <v>6</v>
      </c>
      <c r="O42" s="9">
        <v>0</v>
      </c>
      <c r="P42" s="10">
        <v>0</v>
      </c>
      <c r="Q42" s="8">
        <v>0</v>
      </c>
      <c r="R42" s="9">
        <v>2</v>
      </c>
      <c r="S42" s="10">
        <v>98</v>
      </c>
      <c r="T42" s="16">
        <f t="shared" si="1"/>
        <v>43</v>
      </c>
      <c r="U42" s="16">
        <f t="shared" si="2"/>
        <v>1053.5</v>
      </c>
    </row>
    <row r="43" spans="1:21" x14ac:dyDescent="0.25">
      <c r="A43">
        <v>743975</v>
      </c>
      <c r="B43">
        <v>6953156279018</v>
      </c>
      <c r="C43" t="s">
        <v>100</v>
      </c>
      <c r="D43" t="s">
        <v>101</v>
      </c>
      <c r="E43" t="s">
        <v>23</v>
      </c>
      <c r="F43" s="1">
        <v>24.5</v>
      </c>
      <c r="G43" s="1">
        <v>49</v>
      </c>
      <c r="H43" s="8">
        <v>8</v>
      </c>
      <c r="I43" s="9">
        <v>0</v>
      </c>
      <c r="J43" s="10">
        <v>0</v>
      </c>
      <c r="K43" s="8">
        <v>0</v>
      </c>
      <c r="L43" s="9">
        <v>0</v>
      </c>
      <c r="M43" s="10">
        <v>0</v>
      </c>
      <c r="N43" s="8">
        <v>4</v>
      </c>
      <c r="O43" s="9">
        <v>0</v>
      </c>
      <c r="P43" s="10">
        <v>0</v>
      </c>
      <c r="Q43" s="8">
        <v>0</v>
      </c>
      <c r="R43" s="9">
        <v>2</v>
      </c>
      <c r="S43" s="10">
        <v>98</v>
      </c>
      <c r="T43" s="16">
        <f t="shared" si="1"/>
        <v>12</v>
      </c>
      <c r="U43" s="16">
        <f t="shared" si="2"/>
        <v>294</v>
      </c>
    </row>
    <row r="44" spans="1:21" x14ac:dyDescent="0.25">
      <c r="A44">
        <v>758117</v>
      </c>
      <c r="B44">
        <v>7447902861996</v>
      </c>
      <c r="C44" t="s">
        <v>102</v>
      </c>
      <c r="D44" t="s">
        <v>103</v>
      </c>
      <c r="E44" t="s">
        <v>104</v>
      </c>
      <c r="F44" s="1">
        <v>49.5</v>
      </c>
      <c r="G44" s="1">
        <v>99</v>
      </c>
      <c r="H44" s="8">
        <v>0</v>
      </c>
      <c r="I44" s="9">
        <v>0</v>
      </c>
      <c r="J44" s="10">
        <v>0</v>
      </c>
      <c r="K44" s="8">
        <v>0</v>
      </c>
      <c r="L44" s="9">
        <v>0</v>
      </c>
      <c r="M44" s="10">
        <v>0</v>
      </c>
      <c r="N44" s="8">
        <v>0</v>
      </c>
      <c r="O44" s="9">
        <v>0</v>
      </c>
      <c r="P44" s="10">
        <v>0</v>
      </c>
      <c r="Q44" s="8">
        <v>0</v>
      </c>
      <c r="R44" s="9">
        <v>0</v>
      </c>
      <c r="S44" s="10">
        <v>0</v>
      </c>
      <c r="T44" s="16">
        <f t="shared" si="1"/>
        <v>0</v>
      </c>
      <c r="U44" s="16">
        <f t="shared" si="2"/>
        <v>0</v>
      </c>
    </row>
    <row r="45" spans="1:21" x14ac:dyDescent="0.25">
      <c r="A45">
        <v>758119</v>
      </c>
      <c r="B45">
        <v>744790286205</v>
      </c>
      <c r="C45" t="s">
        <v>105</v>
      </c>
      <c r="D45" t="s">
        <v>106</v>
      </c>
      <c r="E45" t="s">
        <v>104</v>
      </c>
      <c r="F45" s="1">
        <v>49.5</v>
      </c>
      <c r="G45" s="1">
        <v>99</v>
      </c>
      <c r="H45" s="8">
        <v>0</v>
      </c>
      <c r="I45" s="9">
        <v>0</v>
      </c>
      <c r="J45" s="10">
        <v>0</v>
      </c>
      <c r="K45" s="8">
        <v>0</v>
      </c>
      <c r="L45" s="9">
        <v>0</v>
      </c>
      <c r="M45" s="10">
        <v>0</v>
      </c>
      <c r="N45" s="8">
        <v>0</v>
      </c>
      <c r="O45" s="9">
        <v>0</v>
      </c>
      <c r="P45" s="10">
        <v>0</v>
      </c>
      <c r="Q45" s="8">
        <v>0</v>
      </c>
      <c r="R45" s="9">
        <v>0</v>
      </c>
      <c r="S45" s="10">
        <v>0</v>
      </c>
      <c r="T45" s="16">
        <f t="shared" si="1"/>
        <v>0</v>
      </c>
      <c r="U45" s="16">
        <f t="shared" si="2"/>
        <v>0</v>
      </c>
    </row>
    <row r="46" spans="1:21" x14ac:dyDescent="0.25">
      <c r="A46">
        <v>758121</v>
      </c>
      <c r="B46">
        <v>6953156288126</v>
      </c>
      <c r="C46" t="s">
        <v>107</v>
      </c>
      <c r="D46" t="s">
        <v>108</v>
      </c>
      <c r="E46" t="s">
        <v>23</v>
      </c>
      <c r="F46" s="1">
        <v>34.5</v>
      </c>
      <c r="G46" s="1">
        <v>69</v>
      </c>
      <c r="H46" s="8">
        <v>0</v>
      </c>
      <c r="I46" s="9">
        <v>0</v>
      </c>
      <c r="J46" s="10">
        <v>0</v>
      </c>
      <c r="K46" s="8">
        <v>0</v>
      </c>
      <c r="L46" s="9">
        <v>0</v>
      </c>
      <c r="M46" s="10">
        <v>0</v>
      </c>
      <c r="N46" s="8">
        <v>0</v>
      </c>
      <c r="O46" s="9">
        <v>0</v>
      </c>
      <c r="P46" s="10">
        <v>0</v>
      </c>
      <c r="Q46" s="8">
        <v>0</v>
      </c>
      <c r="R46" s="9">
        <v>0</v>
      </c>
      <c r="S46" s="10">
        <v>0</v>
      </c>
      <c r="T46" s="16">
        <f t="shared" si="1"/>
        <v>0</v>
      </c>
      <c r="U46" s="16">
        <f t="shared" si="2"/>
        <v>0</v>
      </c>
    </row>
    <row r="47" spans="1:21" x14ac:dyDescent="0.25">
      <c r="A47">
        <v>758124</v>
      </c>
      <c r="B47">
        <v>6953156288133</v>
      </c>
      <c r="C47" t="s">
        <v>109</v>
      </c>
      <c r="D47" t="s">
        <v>110</v>
      </c>
      <c r="E47" t="s">
        <v>23</v>
      </c>
      <c r="F47" s="1">
        <v>34.5</v>
      </c>
      <c r="G47" s="1">
        <v>69</v>
      </c>
      <c r="H47" s="8">
        <v>0</v>
      </c>
      <c r="I47" s="9">
        <v>0</v>
      </c>
      <c r="J47" s="10">
        <v>0</v>
      </c>
      <c r="K47" s="8">
        <v>0</v>
      </c>
      <c r="L47" s="9">
        <v>0</v>
      </c>
      <c r="M47" s="10">
        <v>0</v>
      </c>
      <c r="N47" s="8">
        <v>0</v>
      </c>
      <c r="O47" s="9">
        <v>0</v>
      </c>
      <c r="P47" s="10">
        <v>0</v>
      </c>
      <c r="Q47" s="8">
        <v>0</v>
      </c>
      <c r="R47" s="9">
        <v>0</v>
      </c>
      <c r="S47" s="10">
        <v>0</v>
      </c>
      <c r="T47" s="16">
        <f t="shared" si="1"/>
        <v>0</v>
      </c>
      <c r="U47" s="16">
        <f t="shared" si="2"/>
        <v>0</v>
      </c>
    </row>
    <row r="48" spans="1:21" x14ac:dyDescent="0.25">
      <c r="A48">
        <v>758125</v>
      </c>
      <c r="B48">
        <v>6953156271791</v>
      </c>
      <c r="C48" t="s">
        <v>111</v>
      </c>
      <c r="D48" t="s">
        <v>112</v>
      </c>
      <c r="E48" t="s">
        <v>23</v>
      </c>
      <c r="F48" s="1">
        <v>79.5</v>
      </c>
      <c r="G48" s="1">
        <v>159</v>
      </c>
      <c r="H48" s="8">
        <v>0</v>
      </c>
      <c r="I48" s="9">
        <v>0</v>
      </c>
      <c r="J48" s="10">
        <v>0</v>
      </c>
      <c r="K48" s="8">
        <v>0</v>
      </c>
      <c r="L48" s="9">
        <v>0</v>
      </c>
      <c r="M48" s="10">
        <v>0</v>
      </c>
      <c r="N48" s="8">
        <v>0</v>
      </c>
      <c r="O48" s="9">
        <v>0</v>
      </c>
      <c r="P48" s="10">
        <v>0</v>
      </c>
      <c r="Q48" s="8">
        <v>0</v>
      </c>
      <c r="R48" s="9">
        <v>0</v>
      </c>
      <c r="S48" s="10">
        <v>0</v>
      </c>
      <c r="T48" s="16">
        <f t="shared" si="1"/>
        <v>0</v>
      </c>
      <c r="U48" s="16">
        <f t="shared" si="2"/>
        <v>0</v>
      </c>
    </row>
    <row r="49" spans="1:21" x14ac:dyDescent="0.25">
      <c r="A49">
        <v>758126</v>
      </c>
      <c r="B49">
        <v>6953156278585</v>
      </c>
      <c r="C49" t="s">
        <v>113</v>
      </c>
      <c r="D49" t="s">
        <v>114</v>
      </c>
      <c r="E49" t="s">
        <v>23</v>
      </c>
      <c r="F49" s="1">
        <v>34.5</v>
      </c>
      <c r="G49" s="1">
        <v>69</v>
      </c>
      <c r="H49" s="8">
        <v>0</v>
      </c>
      <c r="I49" s="9">
        <v>0</v>
      </c>
      <c r="J49" s="10">
        <v>0</v>
      </c>
      <c r="K49" s="8">
        <v>0</v>
      </c>
      <c r="L49" s="9">
        <v>0</v>
      </c>
      <c r="M49" s="10">
        <v>0</v>
      </c>
      <c r="N49" s="8">
        <v>0</v>
      </c>
      <c r="O49" s="9">
        <v>0</v>
      </c>
      <c r="P49" s="10">
        <v>0</v>
      </c>
      <c r="Q49" s="8">
        <v>0</v>
      </c>
      <c r="R49" s="9">
        <v>0</v>
      </c>
      <c r="S49" s="10">
        <v>0</v>
      </c>
      <c r="T49" s="16">
        <f t="shared" si="1"/>
        <v>0</v>
      </c>
      <c r="U49" s="16">
        <f t="shared" si="2"/>
        <v>0</v>
      </c>
    </row>
    <row r="50" spans="1:21" x14ac:dyDescent="0.25">
      <c r="A50">
        <v>758127</v>
      </c>
      <c r="B50">
        <v>6953156282278</v>
      </c>
      <c r="C50" t="s">
        <v>115</v>
      </c>
      <c r="D50" t="s">
        <v>116</v>
      </c>
      <c r="E50" t="s">
        <v>23</v>
      </c>
      <c r="F50" s="1">
        <v>34.5</v>
      </c>
      <c r="G50" s="1">
        <v>69</v>
      </c>
      <c r="H50" s="8">
        <v>0</v>
      </c>
      <c r="I50" s="9">
        <v>0</v>
      </c>
      <c r="J50" s="10">
        <v>0</v>
      </c>
      <c r="K50" s="8">
        <v>0</v>
      </c>
      <c r="L50" s="9">
        <v>0</v>
      </c>
      <c r="M50" s="10">
        <v>0</v>
      </c>
      <c r="N50" s="8">
        <v>0</v>
      </c>
      <c r="O50" s="9">
        <v>0</v>
      </c>
      <c r="P50" s="10">
        <v>0</v>
      </c>
      <c r="Q50" s="8">
        <v>0</v>
      </c>
      <c r="R50" s="9">
        <v>0</v>
      </c>
      <c r="S50" s="10">
        <v>0</v>
      </c>
      <c r="T50" s="16">
        <f t="shared" si="1"/>
        <v>0</v>
      </c>
      <c r="U50" s="16">
        <f t="shared" si="2"/>
        <v>0</v>
      </c>
    </row>
    <row r="51" spans="1:21" x14ac:dyDescent="0.25">
      <c r="A51">
        <v>758128</v>
      </c>
      <c r="B51">
        <v>6953156285101</v>
      </c>
      <c r="C51" t="s">
        <v>117</v>
      </c>
      <c r="D51" t="s">
        <v>118</v>
      </c>
      <c r="E51" t="s">
        <v>23</v>
      </c>
      <c r="F51" s="1">
        <v>104.5</v>
      </c>
      <c r="G51" s="1">
        <v>209</v>
      </c>
      <c r="H51" s="8">
        <v>0</v>
      </c>
      <c r="I51" s="9">
        <v>0</v>
      </c>
      <c r="J51" s="10">
        <v>0</v>
      </c>
      <c r="K51" s="8">
        <v>0</v>
      </c>
      <c r="L51" s="9">
        <v>0</v>
      </c>
      <c r="M51" s="10">
        <v>0</v>
      </c>
      <c r="N51" s="8">
        <v>0</v>
      </c>
      <c r="O51" s="9">
        <v>0</v>
      </c>
      <c r="P51" s="10">
        <v>0</v>
      </c>
      <c r="Q51" s="8">
        <v>0</v>
      </c>
      <c r="R51" s="9">
        <v>0</v>
      </c>
      <c r="S51" s="10">
        <v>0</v>
      </c>
      <c r="T51" s="16">
        <f t="shared" si="1"/>
        <v>0</v>
      </c>
      <c r="U51" s="16">
        <f t="shared" si="2"/>
        <v>0</v>
      </c>
    </row>
    <row r="52" spans="1:21" x14ac:dyDescent="0.25">
      <c r="A52">
        <v>758226</v>
      </c>
      <c r="B52">
        <v>6953156290853</v>
      </c>
      <c r="C52" t="s">
        <v>119</v>
      </c>
      <c r="D52" t="s">
        <v>120</v>
      </c>
      <c r="E52" t="s">
        <v>23</v>
      </c>
      <c r="F52" s="1">
        <v>54.5</v>
      </c>
      <c r="G52" s="1">
        <v>109</v>
      </c>
      <c r="H52" s="8">
        <v>0</v>
      </c>
      <c r="I52" s="9">
        <v>0</v>
      </c>
      <c r="J52" s="10">
        <v>0</v>
      </c>
      <c r="K52" s="8">
        <v>0</v>
      </c>
      <c r="L52" s="9">
        <v>0</v>
      </c>
      <c r="M52" s="10">
        <v>0</v>
      </c>
      <c r="N52" s="8">
        <v>0</v>
      </c>
      <c r="O52" s="9">
        <v>0</v>
      </c>
      <c r="P52" s="10">
        <v>0</v>
      </c>
      <c r="Q52" s="8">
        <v>0</v>
      </c>
      <c r="R52" s="9">
        <v>0</v>
      </c>
      <c r="S52" s="10">
        <v>0</v>
      </c>
      <c r="T52" s="16">
        <f t="shared" si="1"/>
        <v>0</v>
      </c>
      <c r="U52" s="16">
        <f t="shared" si="2"/>
        <v>0</v>
      </c>
    </row>
    <row r="53" spans="1:21" x14ac:dyDescent="0.25">
      <c r="A53">
        <v>758227</v>
      </c>
      <c r="B53">
        <v>6953156290860</v>
      </c>
      <c r="C53" t="s">
        <v>121</v>
      </c>
      <c r="D53" t="s">
        <v>122</v>
      </c>
      <c r="E53" t="s">
        <v>23</v>
      </c>
      <c r="F53" s="1">
        <v>54.5</v>
      </c>
      <c r="G53" s="1">
        <v>109</v>
      </c>
      <c r="H53" s="8">
        <v>0</v>
      </c>
      <c r="I53" s="9">
        <v>0</v>
      </c>
      <c r="J53" s="10">
        <v>0</v>
      </c>
      <c r="K53" s="8">
        <v>0</v>
      </c>
      <c r="L53" s="9">
        <v>0</v>
      </c>
      <c r="M53" s="10">
        <v>0</v>
      </c>
      <c r="N53" s="8">
        <v>0</v>
      </c>
      <c r="O53" s="9">
        <v>0</v>
      </c>
      <c r="P53" s="10">
        <v>0</v>
      </c>
      <c r="Q53" s="8">
        <v>0</v>
      </c>
      <c r="R53" s="9">
        <v>0</v>
      </c>
      <c r="S53" s="10">
        <v>0</v>
      </c>
      <c r="T53" s="16">
        <f t="shared" si="1"/>
        <v>0</v>
      </c>
      <c r="U53" s="16">
        <f t="shared" si="2"/>
        <v>0</v>
      </c>
    </row>
    <row r="54" spans="1:21" x14ac:dyDescent="0.25">
      <c r="A54">
        <v>758228</v>
      </c>
      <c r="B54">
        <v>6953156261358</v>
      </c>
      <c r="C54" t="s">
        <v>123</v>
      </c>
      <c r="D54" t="s">
        <v>124</v>
      </c>
      <c r="E54" t="s">
        <v>23</v>
      </c>
      <c r="F54" s="1">
        <v>39.5</v>
      </c>
      <c r="G54" s="1">
        <v>79</v>
      </c>
      <c r="H54" s="8">
        <v>0</v>
      </c>
      <c r="I54" s="9">
        <v>0</v>
      </c>
      <c r="J54" s="10">
        <v>0</v>
      </c>
      <c r="K54" s="8">
        <v>0</v>
      </c>
      <c r="L54" s="9">
        <v>0</v>
      </c>
      <c r="M54" s="10">
        <v>0</v>
      </c>
      <c r="N54" s="8">
        <v>0</v>
      </c>
      <c r="O54" s="9">
        <v>0</v>
      </c>
      <c r="P54" s="10">
        <v>0</v>
      </c>
      <c r="Q54" s="8">
        <v>0</v>
      </c>
      <c r="R54" s="9">
        <v>0</v>
      </c>
      <c r="S54" s="10">
        <v>0</v>
      </c>
      <c r="T54" s="16">
        <f t="shared" si="1"/>
        <v>0</v>
      </c>
      <c r="U54" s="16">
        <f t="shared" si="2"/>
        <v>0</v>
      </c>
    </row>
    <row r="55" spans="1:21" x14ac:dyDescent="0.25">
      <c r="A55">
        <v>758229</v>
      </c>
      <c r="B55">
        <v>6953156261365</v>
      </c>
      <c r="C55" t="s">
        <v>125</v>
      </c>
      <c r="D55" t="s">
        <v>126</v>
      </c>
      <c r="E55" t="s">
        <v>23</v>
      </c>
      <c r="F55" s="1">
        <v>39.5</v>
      </c>
      <c r="G55" s="1">
        <v>79</v>
      </c>
      <c r="H55" s="8">
        <v>0</v>
      </c>
      <c r="I55" s="9">
        <v>0</v>
      </c>
      <c r="J55" s="10">
        <v>0</v>
      </c>
      <c r="K55" s="8">
        <v>0</v>
      </c>
      <c r="L55" s="9">
        <v>0</v>
      </c>
      <c r="M55" s="10">
        <v>0</v>
      </c>
      <c r="N55" s="8">
        <v>0</v>
      </c>
      <c r="O55" s="9">
        <v>0</v>
      </c>
      <c r="P55" s="10">
        <v>0</v>
      </c>
      <c r="Q55" s="8">
        <v>0</v>
      </c>
      <c r="R55" s="9">
        <v>0</v>
      </c>
      <c r="S55" s="10">
        <v>0</v>
      </c>
      <c r="T55" s="16">
        <f t="shared" si="1"/>
        <v>0</v>
      </c>
      <c r="U55" s="16">
        <f t="shared" si="2"/>
        <v>0</v>
      </c>
    </row>
    <row r="56" spans="1:21" x14ac:dyDescent="0.25">
      <c r="A56">
        <v>758230</v>
      </c>
      <c r="B56">
        <v>6971680477397</v>
      </c>
      <c r="C56" t="s">
        <v>127</v>
      </c>
      <c r="D56" t="s">
        <v>128</v>
      </c>
      <c r="E56" t="s">
        <v>129</v>
      </c>
      <c r="F56" s="1">
        <v>39.5</v>
      </c>
      <c r="G56" s="1">
        <v>79</v>
      </c>
      <c r="H56" s="8">
        <v>0</v>
      </c>
      <c r="I56" s="9">
        <v>0</v>
      </c>
      <c r="J56" s="10">
        <v>0</v>
      </c>
      <c r="K56" s="8">
        <v>0</v>
      </c>
      <c r="L56" s="9">
        <v>0</v>
      </c>
      <c r="M56" s="10">
        <v>0</v>
      </c>
      <c r="N56" s="8">
        <v>0</v>
      </c>
      <c r="O56" s="9">
        <v>0</v>
      </c>
      <c r="P56" s="10">
        <v>0</v>
      </c>
      <c r="Q56" s="8">
        <v>0</v>
      </c>
      <c r="R56" s="9">
        <v>0</v>
      </c>
      <c r="S56" s="10">
        <v>0</v>
      </c>
      <c r="T56" s="16">
        <f t="shared" si="1"/>
        <v>0</v>
      </c>
      <c r="U56" s="16">
        <f t="shared" si="2"/>
        <v>0</v>
      </c>
    </row>
    <row r="57" spans="1:21" x14ac:dyDescent="0.25">
      <c r="A57">
        <v>758231</v>
      </c>
      <c r="B57">
        <v>7447902862290</v>
      </c>
      <c r="C57" t="s">
        <v>130</v>
      </c>
      <c r="D57" t="s">
        <v>131</v>
      </c>
      <c r="E57" t="s">
        <v>132</v>
      </c>
      <c r="F57" s="1">
        <v>34.5</v>
      </c>
      <c r="G57" s="1">
        <v>69</v>
      </c>
      <c r="H57" s="8">
        <v>0</v>
      </c>
      <c r="I57" s="9">
        <v>0</v>
      </c>
      <c r="J57" s="10">
        <v>0</v>
      </c>
      <c r="K57" s="8">
        <v>0</v>
      </c>
      <c r="L57" s="9">
        <v>0</v>
      </c>
      <c r="M57" s="10">
        <v>0</v>
      </c>
      <c r="N57" s="8">
        <v>0</v>
      </c>
      <c r="O57" s="9">
        <v>0</v>
      </c>
      <c r="P57" s="10">
        <v>0</v>
      </c>
      <c r="Q57" s="8">
        <v>0</v>
      </c>
      <c r="R57" s="9">
        <v>0</v>
      </c>
      <c r="S57" s="10">
        <v>0</v>
      </c>
      <c r="T57" s="16">
        <f t="shared" si="1"/>
        <v>0</v>
      </c>
      <c r="U57" s="16">
        <f t="shared" si="2"/>
        <v>0</v>
      </c>
    </row>
    <row r="58" spans="1:21" x14ac:dyDescent="0.25">
      <c r="A58">
        <v>758233</v>
      </c>
      <c r="B58">
        <v>6953156289734</v>
      </c>
      <c r="C58" t="s">
        <v>133</v>
      </c>
      <c r="D58" t="s">
        <v>134</v>
      </c>
      <c r="E58" t="s">
        <v>23</v>
      </c>
      <c r="F58" s="1">
        <v>45</v>
      </c>
      <c r="G58" s="1">
        <v>89</v>
      </c>
      <c r="H58" s="8">
        <v>0</v>
      </c>
      <c r="I58" s="9">
        <v>0</v>
      </c>
      <c r="J58" s="10">
        <v>0</v>
      </c>
      <c r="K58" s="8">
        <v>0</v>
      </c>
      <c r="L58" s="9">
        <v>0</v>
      </c>
      <c r="M58" s="10">
        <v>0</v>
      </c>
      <c r="N58" s="8">
        <v>0</v>
      </c>
      <c r="O58" s="9">
        <v>0</v>
      </c>
      <c r="P58" s="10">
        <v>0</v>
      </c>
      <c r="Q58" s="8">
        <v>0</v>
      </c>
      <c r="R58" s="9">
        <v>0</v>
      </c>
      <c r="S58" s="10">
        <v>0</v>
      </c>
      <c r="T58" s="16">
        <f t="shared" si="1"/>
        <v>0</v>
      </c>
      <c r="U58" s="16">
        <f t="shared" si="2"/>
        <v>0</v>
      </c>
    </row>
    <row r="59" spans="1:21" x14ac:dyDescent="0.25">
      <c r="A59">
        <v>758235</v>
      </c>
      <c r="B59">
        <v>6953156289758</v>
      </c>
      <c r="C59" t="s">
        <v>135</v>
      </c>
      <c r="D59" t="s">
        <v>136</v>
      </c>
      <c r="E59" t="s">
        <v>23</v>
      </c>
      <c r="F59" s="1">
        <v>50</v>
      </c>
      <c r="G59" s="1">
        <v>99</v>
      </c>
      <c r="H59" s="8">
        <v>0</v>
      </c>
      <c r="I59" s="9">
        <v>0</v>
      </c>
      <c r="J59" s="10">
        <v>0</v>
      </c>
      <c r="K59" s="8">
        <v>0</v>
      </c>
      <c r="L59" s="9">
        <v>0</v>
      </c>
      <c r="M59" s="10">
        <v>0</v>
      </c>
      <c r="N59" s="8">
        <v>0</v>
      </c>
      <c r="O59" s="9">
        <v>0</v>
      </c>
      <c r="P59" s="10">
        <v>0</v>
      </c>
      <c r="Q59" s="8">
        <v>0</v>
      </c>
      <c r="R59" s="9">
        <v>0</v>
      </c>
      <c r="S59" s="10">
        <v>0</v>
      </c>
      <c r="T59" s="16">
        <f t="shared" si="1"/>
        <v>0</v>
      </c>
      <c r="U59" s="16">
        <f t="shared" si="2"/>
        <v>0</v>
      </c>
    </row>
    <row r="60" spans="1:21" x14ac:dyDescent="0.25">
      <c r="A60">
        <v>758236</v>
      </c>
      <c r="B60">
        <v>6953156289819</v>
      </c>
      <c r="C60" t="s">
        <v>137</v>
      </c>
      <c r="D60" t="s">
        <v>138</v>
      </c>
      <c r="E60" t="s">
        <v>23</v>
      </c>
      <c r="F60" s="1">
        <v>50</v>
      </c>
      <c r="G60" s="1">
        <v>99</v>
      </c>
      <c r="H60" s="8">
        <v>0</v>
      </c>
      <c r="I60" s="9">
        <v>0</v>
      </c>
      <c r="J60" s="10">
        <v>0</v>
      </c>
      <c r="K60" s="8">
        <v>0</v>
      </c>
      <c r="L60" s="9">
        <v>0</v>
      </c>
      <c r="M60" s="10">
        <v>0</v>
      </c>
      <c r="N60" s="8">
        <v>0</v>
      </c>
      <c r="O60" s="9">
        <v>0</v>
      </c>
      <c r="P60" s="10">
        <v>0</v>
      </c>
      <c r="Q60" s="8">
        <v>0</v>
      </c>
      <c r="R60" s="9">
        <v>0</v>
      </c>
      <c r="S60" s="10">
        <v>0</v>
      </c>
      <c r="T60" s="16">
        <f t="shared" si="1"/>
        <v>0</v>
      </c>
      <c r="U60" s="16">
        <f t="shared" si="2"/>
        <v>0</v>
      </c>
    </row>
    <row r="61" spans="1:21" x14ac:dyDescent="0.25">
      <c r="A61">
        <v>758241</v>
      </c>
      <c r="B61">
        <v>6953156288935</v>
      </c>
      <c r="C61" t="s">
        <v>139</v>
      </c>
      <c r="D61" t="s">
        <v>140</v>
      </c>
      <c r="E61" t="s">
        <v>23</v>
      </c>
      <c r="F61" s="1">
        <v>120</v>
      </c>
      <c r="G61" s="1">
        <v>239</v>
      </c>
      <c r="H61" s="8">
        <v>0</v>
      </c>
      <c r="I61" s="9">
        <v>0</v>
      </c>
      <c r="J61" s="10">
        <v>0</v>
      </c>
      <c r="K61" s="8">
        <v>0</v>
      </c>
      <c r="L61" s="9">
        <v>0</v>
      </c>
      <c r="M61" s="10">
        <v>0</v>
      </c>
      <c r="N61" s="8">
        <v>0</v>
      </c>
      <c r="O61" s="9">
        <v>0</v>
      </c>
      <c r="P61" s="10">
        <v>0</v>
      </c>
      <c r="Q61" s="8">
        <v>0</v>
      </c>
      <c r="R61" s="9">
        <v>0</v>
      </c>
      <c r="S61" s="10">
        <v>0</v>
      </c>
      <c r="T61" s="16">
        <f t="shared" si="1"/>
        <v>0</v>
      </c>
      <c r="U61" s="16">
        <f t="shared" si="2"/>
        <v>0</v>
      </c>
    </row>
    <row r="62" spans="1:21" x14ac:dyDescent="0.25">
      <c r="A62">
        <v>758244</v>
      </c>
      <c r="B62">
        <v>6953156290488</v>
      </c>
      <c r="C62" t="s">
        <v>141</v>
      </c>
      <c r="D62" t="s">
        <v>142</v>
      </c>
      <c r="E62" t="s">
        <v>23</v>
      </c>
      <c r="F62" s="1">
        <v>50</v>
      </c>
      <c r="G62" s="1">
        <v>99</v>
      </c>
      <c r="H62" s="8">
        <v>0</v>
      </c>
      <c r="I62" s="9">
        <v>0</v>
      </c>
      <c r="J62" s="10">
        <v>0</v>
      </c>
      <c r="K62" s="8">
        <v>0</v>
      </c>
      <c r="L62" s="9">
        <v>0</v>
      </c>
      <c r="M62" s="10">
        <v>0</v>
      </c>
      <c r="N62" s="8">
        <v>0</v>
      </c>
      <c r="O62" s="9">
        <v>0</v>
      </c>
      <c r="P62" s="10">
        <v>0</v>
      </c>
      <c r="Q62" s="8">
        <v>0</v>
      </c>
      <c r="R62" s="9">
        <v>0</v>
      </c>
      <c r="S62" s="10">
        <v>0</v>
      </c>
      <c r="T62" s="16">
        <f t="shared" si="1"/>
        <v>0</v>
      </c>
      <c r="U62" s="16">
        <f t="shared" si="2"/>
        <v>0</v>
      </c>
    </row>
    <row r="63" spans="1:21" x14ac:dyDescent="0.25">
      <c r="A63">
        <v>758245</v>
      </c>
      <c r="B63">
        <v>6953156290495</v>
      </c>
      <c r="C63" t="s">
        <v>143</v>
      </c>
      <c r="D63" t="s">
        <v>144</v>
      </c>
      <c r="E63" t="s">
        <v>23</v>
      </c>
      <c r="F63" s="1">
        <v>50</v>
      </c>
      <c r="G63" s="1">
        <v>99</v>
      </c>
      <c r="H63" s="8">
        <v>0</v>
      </c>
      <c r="I63" s="9">
        <v>0</v>
      </c>
      <c r="J63" s="10">
        <v>0</v>
      </c>
      <c r="K63" s="8">
        <v>0</v>
      </c>
      <c r="L63" s="9">
        <v>0</v>
      </c>
      <c r="M63" s="10">
        <v>0</v>
      </c>
      <c r="N63" s="8">
        <v>0</v>
      </c>
      <c r="O63" s="9">
        <v>0</v>
      </c>
      <c r="P63" s="10">
        <v>0</v>
      </c>
      <c r="Q63" s="8">
        <v>0</v>
      </c>
      <c r="R63" s="9">
        <v>0</v>
      </c>
      <c r="S63" s="10">
        <v>0</v>
      </c>
      <c r="T63" s="16">
        <f t="shared" si="1"/>
        <v>0</v>
      </c>
      <c r="U63" s="16">
        <f t="shared" si="2"/>
        <v>0</v>
      </c>
    </row>
    <row r="64" spans="1:21" x14ac:dyDescent="0.25">
      <c r="A64">
        <v>762676</v>
      </c>
      <c r="B64">
        <v>6953156291492</v>
      </c>
      <c r="C64" t="s">
        <v>145</v>
      </c>
      <c r="D64" t="s">
        <v>146</v>
      </c>
      <c r="E64" t="s">
        <v>23</v>
      </c>
      <c r="F64" s="1">
        <v>135</v>
      </c>
      <c r="G64" s="1">
        <v>269</v>
      </c>
      <c r="H64" s="8">
        <v>0</v>
      </c>
      <c r="I64" s="9">
        <v>0</v>
      </c>
      <c r="J64" s="10">
        <v>0</v>
      </c>
      <c r="K64" s="8">
        <v>0</v>
      </c>
      <c r="L64" s="9">
        <v>0</v>
      </c>
      <c r="M64" s="10">
        <v>0</v>
      </c>
      <c r="N64" s="8">
        <v>0</v>
      </c>
      <c r="O64" s="9">
        <v>0</v>
      </c>
      <c r="P64" s="10">
        <v>0</v>
      </c>
      <c r="Q64" s="8">
        <v>0</v>
      </c>
      <c r="R64" s="9">
        <v>0</v>
      </c>
      <c r="S64" s="10">
        <v>0</v>
      </c>
      <c r="T64" s="16">
        <f t="shared" si="1"/>
        <v>0</v>
      </c>
      <c r="U64" s="16">
        <f t="shared" si="2"/>
        <v>0</v>
      </c>
    </row>
    <row r="65" spans="1:21" x14ac:dyDescent="0.25">
      <c r="A65">
        <v>762677</v>
      </c>
      <c r="B65">
        <v>6953156291638</v>
      </c>
      <c r="C65" t="s">
        <v>147</v>
      </c>
      <c r="D65" t="s">
        <v>148</v>
      </c>
      <c r="E65" t="s">
        <v>23</v>
      </c>
      <c r="F65" s="1">
        <v>50</v>
      </c>
      <c r="G65" s="1">
        <v>99</v>
      </c>
      <c r="H65" s="8">
        <v>0</v>
      </c>
      <c r="I65" s="9">
        <v>0</v>
      </c>
      <c r="J65" s="10">
        <v>0</v>
      </c>
      <c r="K65" s="8">
        <v>0</v>
      </c>
      <c r="L65" s="9">
        <v>0</v>
      </c>
      <c r="M65" s="10">
        <v>0</v>
      </c>
      <c r="N65" s="8">
        <v>0</v>
      </c>
      <c r="O65" s="9">
        <v>0</v>
      </c>
      <c r="P65" s="10">
        <v>0</v>
      </c>
      <c r="Q65" s="8">
        <v>0</v>
      </c>
      <c r="R65" s="9">
        <v>0</v>
      </c>
      <c r="S65" s="10">
        <v>0</v>
      </c>
      <c r="T65" s="16">
        <f t="shared" si="1"/>
        <v>0</v>
      </c>
      <c r="U65" s="16">
        <f t="shared" si="2"/>
        <v>0</v>
      </c>
    </row>
    <row r="66" spans="1:21" x14ac:dyDescent="0.25">
      <c r="A66">
        <v>762678</v>
      </c>
      <c r="B66">
        <v>6953156286979</v>
      </c>
      <c r="C66" t="s">
        <v>149</v>
      </c>
      <c r="D66" t="s">
        <v>150</v>
      </c>
      <c r="E66" t="s">
        <v>23</v>
      </c>
      <c r="F66" s="1">
        <v>45</v>
      </c>
      <c r="G66" s="1">
        <v>89</v>
      </c>
      <c r="H66" s="8">
        <v>0</v>
      </c>
      <c r="I66" s="9">
        <v>0</v>
      </c>
      <c r="J66" s="10">
        <v>0</v>
      </c>
      <c r="K66" s="8">
        <v>0</v>
      </c>
      <c r="L66" s="9">
        <v>0</v>
      </c>
      <c r="M66" s="10">
        <v>0</v>
      </c>
      <c r="N66" s="8">
        <v>0</v>
      </c>
      <c r="O66" s="9">
        <v>0</v>
      </c>
      <c r="P66" s="10">
        <v>0</v>
      </c>
      <c r="Q66" s="8">
        <v>0</v>
      </c>
      <c r="R66" s="9">
        <v>0</v>
      </c>
      <c r="S66" s="10">
        <v>0</v>
      </c>
      <c r="T66" s="16">
        <f t="shared" si="1"/>
        <v>0</v>
      </c>
      <c r="U66" s="16">
        <f t="shared" si="2"/>
        <v>0</v>
      </c>
    </row>
    <row r="67" spans="1:21" x14ac:dyDescent="0.25">
      <c r="A67">
        <v>762679</v>
      </c>
      <c r="B67">
        <v>6953156286962</v>
      </c>
      <c r="C67" t="s">
        <v>151</v>
      </c>
      <c r="D67" t="s">
        <v>152</v>
      </c>
      <c r="E67" t="s">
        <v>23</v>
      </c>
      <c r="F67" s="1">
        <v>45</v>
      </c>
      <c r="G67" s="1">
        <v>89</v>
      </c>
      <c r="H67" s="8">
        <v>0</v>
      </c>
      <c r="I67" s="9">
        <v>0</v>
      </c>
      <c r="J67" s="10">
        <v>0</v>
      </c>
      <c r="K67" s="8">
        <v>0</v>
      </c>
      <c r="L67" s="9">
        <v>0</v>
      </c>
      <c r="M67" s="10">
        <v>0</v>
      </c>
      <c r="N67" s="8">
        <v>0</v>
      </c>
      <c r="O67" s="9">
        <v>0</v>
      </c>
      <c r="P67" s="10">
        <v>0</v>
      </c>
      <c r="Q67" s="8">
        <v>0</v>
      </c>
      <c r="R67" s="9">
        <v>0</v>
      </c>
      <c r="S67" s="10">
        <v>0</v>
      </c>
      <c r="T67" s="16">
        <f t="shared" si="1"/>
        <v>0</v>
      </c>
      <c r="U67" s="16">
        <f t="shared" si="2"/>
        <v>0</v>
      </c>
    </row>
    <row r="68" spans="1:21" x14ac:dyDescent="0.25">
      <c r="A68">
        <v>762680</v>
      </c>
      <c r="B68">
        <v>6953156286986</v>
      </c>
      <c r="C68" t="s">
        <v>153</v>
      </c>
      <c r="D68" t="s">
        <v>154</v>
      </c>
      <c r="E68" t="s">
        <v>23</v>
      </c>
      <c r="F68" s="1">
        <v>45</v>
      </c>
      <c r="G68" s="1">
        <v>89</v>
      </c>
      <c r="H68" s="8">
        <v>0</v>
      </c>
      <c r="I68" s="9">
        <v>0</v>
      </c>
      <c r="J68" s="10">
        <v>0</v>
      </c>
      <c r="K68" s="8">
        <v>0</v>
      </c>
      <c r="L68" s="9">
        <v>0</v>
      </c>
      <c r="M68" s="10">
        <v>0</v>
      </c>
      <c r="N68" s="8">
        <v>0</v>
      </c>
      <c r="O68" s="9">
        <v>0</v>
      </c>
      <c r="P68" s="10">
        <v>0</v>
      </c>
      <c r="Q68" s="8">
        <v>0</v>
      </c>
      <c r="R68" s="9">
        <v>0</v>
      </c>
      <c r="S68" s="10">
        <v>0</v>
      </c>
      <c r="T68" s="16">
        <f t="shared" si="1"/>
        <v>0</v>
      </c>
      <c r="U68" s="16">
        <f t="shared" si="2"/>
        <v>0</v>
      </c>
    </row>
    <row r="69" spans="1:21" x14ac:dyDescent="0.25">
      <c r="A69">
        <v>762681</v>
      </c>
      <c r="B69">
        <v>6953156284739</v>
      </c>
      <c r="C69" t="s">
        <v>155</v>
      </c>
      <c r="D69" t="s">
        <v>156</v>
      </c>
      <c r="E69" t="s">
        <v>23</v>
      </c>
      <c r="F69" s="1">
        <v>35</v>
      </c>
      <c r="G69" s="1">
        <v>69</v>
      </c>
      <c r="H69" s="8">
        <v>0</v>
      </c>
      <c r="I69" s="9">
        <v>0</v>
      </c>
      <c r="J69" s="10">
        <v>0</v>
      </c>
      <c r="K69" s="8">
        <v>0</v>
      </c>
      <c r="L69" s="9">
        <v>0</v>
      </c>
      <c r="M69" s="10">
        <v>0</v>
      </c>
      <c r="N69" s="8">
        <v>0</v>
      </c>
      <c r="O69" s="9">
        <v>0</v>
      </c>
      <c r="P69" s="10">
        <v>0</v>
      </c>
      <c r="Q69" s="8">
        <v>0</v>
      </c>
      <c r="R69" s="9">
        <v>0</v>
      </c>
      <c r="S69" s="10">
        <v>0</v>
      </c>
      <c r="T69" s="16">
        <f t="shared" ref="T69:T71" si="3">SUM(H69,K69,N69,Q69)</f>
        <v>0</v>
      </c>
      <c r="U69" s="16">
        <f t="shared" ref="U69:U72" si="4">T69*F69</f>
        <v>0</v>
      </c>
    </row>
    <row r="70" spans="1:21" x14ac:dyDescent="0.25">
      <c r="A70">
        <v>762682</v>
      </c>
      <c r="B70">
        <v>6953156284746</v>
      </c>
      <c r="C70" t="s">
        <v>157</v>
      </c>
      <c r="D70" t="s">
        <v>158</v>
      </c>
      <c r="E70" t="s">
        <v>23</v>
      </c>
      <c r="F70" s="1">
        <v>35</v>
      </c>
      <c r="G70" s="1">
        <v>69</v>
      </c>
      <c r="H70" s="8">
        <v>0</v>
      </c>
      <c r="I70" s="9">
        <v>0</v>
      </c>
      <c r="J70" s="10">
        <v>0</v>
      </c>
      <c r="K70" s="8">
        <v>0</v>
      </c>
      <c r="L70" s="9">
        <v>0</v>
      </c>
      <c r="M70" s="10">
        <v>0</v>
      </c>
      <c r="N70" s="8">
        <v>0</v>
      </c>
      <c r="O70" s="9">
        <v>0</v>
      </c>
      <c r="P70" s="10">
        <v>0</v>
      </c>
      <c r="Q70" s="8">
        <v>0</v>
      </c>
      <c r="R70" s="9">
        <v>0</v>
      </c>
      <c r="S70" s="10">
        <v>0</v>
      </c>
      <c r="T70" s="16">
        <f t="shared" si="3"/>
        <v>0</v>
      </c>
      <c r="U70" s="16">
        <f t="shared" si="4"/>
        <v>0</v>
      </c>
    </row>
    <row r="71" spans="1:21" ht="15.75" thickBot="1" x14ac:dyDescent="0.3">
      <c r="A71">
        <v>762683</v>
      </c>
      <c r="B71">
        <v>7447902861064</v>
      </c>
      <c r="C71" t="s">
        <v>159</v>
      </c>
      <c r="D71" t="s">
        <v>160</v>
      </c>
      <c r="E71" t="s">
        <v>23</v>
      </c>
      <c r="F71" s="1">
        <v>50</v>
      </c>
      <c r="G71" s="1">
        <v>99</v>
      </c>
      <c r="H71" s="11">
        <v>0</v>
      </c>
      <c r="I71" s="12">
        <v>0</v>
      </c>
      <c r="J71" s="13">
        <v>0</v>
      </c>
      <c r="K71" s="11">
        <v>0</v>
      </c>
      <c r="L71" s="12">
        <v>0</v>
      </c>
      <c r="M71" s="13">
        <v>0</v>
      </c>
      <c r="N71" s="11">
        <v>0</v>
      </c>
      <c r="O71" s="12">
        <v>0</v>
      </c>
      <c r="P71" s="13">
        <v>0</v>
      </c>
      <c r="Q71" s="11">
        <v>0</v>
      </c>
      <c r="R71" s="12">
        <v>0</v>
      </c>
      <c r="S71" s="13">
        <v>0</v>
      </c>
      <c r="T71" s="17">
        <f t="shared" si="3"/>
        <v>0</v>
      </c>
      <c r="U71" s="16">
        <f t="shared" si="4"/>
        <v>0</v>
      </c>
    </row>
    <row r="72" spans="1:21" x14ac:dyDescent="0.25">
      <c r="A72" t="s">
        <v>1</v>
      </c>
      <c r="U72" s="16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rashidi</dc:creator>
  <cp:lastModifiedBy>mohammad rashidi</cp:lastModifiedBy>
  <dcterms:modified xsi:type="dcterms:W3CDTF">2019-05-21T08:23:21Z</dcterms:modified>
</cp:coreProperties>
</file>