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M\New\Online Sale\Arqoob-Virgin Megastore\Virgin Mega Store (VMS)\Report\2019\PO-DELIVEREY STATUS SHEET\"/>
    </mc:Choice>
  </mc:AlternateContent>
  <bookViews>
    <workbookView xWindow="0" yWindow="0" windowWidth="15360" windowHeight="7620"/>
  </bookViews>
  <sheets>
    <sheet name="Po-VMS" sheetId="2" r:id="rId1"/>
    <sheet name="Po-Protechnology" sheetId="1" r:id="rId2"/>
    <sheet name="Po-Delivery" sheetId="3" r:id="rId3"/>
  </sheets>
  <definedNames>
    <definedName name="_xlnm._FilterDatabase" localSheetId="1" hidden="1">'Po-Protechnology'!$B$2:$X$2</definedName>
    <definedName name="_xlnm._FilterDatabase" localSheetId="0" hidden="1">'Po-VMS'!$B$2:$AA$2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" i="3" l="1"/>
  <c r="AH6" i="3"/>
  <c r="AG7" i="3"/>
  <c r="AH7" i="3"/>
  <c r="AG8" i="3"/>
  <c r="AH8" i="3"/>
  <c r="AG9" i="3"/>
  <c r="AH9" i="3"/>
  <c r="AG10" i="3"/>
  <c r="AH10" i="3"/>
  <c r="AG11" i="3"/>
  <c r="AH11" i="3"/>
  <c r="AG12" i="3"/>
  <c r="AH12" i="3"/>
  <c r="AG13" i="3"/>
  <c r="AH13" i="3"/>
  <c r="AG14" i="3"/>
  <c r="AH14" i="3"/>
  <c r="AG15" i="3"/>
  <c r="AH15" i="3"/>
  <c r="AG16" i="3"/>
  <c r="AH16" i="3"/>
  <c r="AG17" i="3"/>
  <c r="AH17" i="3"/>
  <c r="AG18" i="3"/>
  <c r="AH18" i="3"/>
  <c r="AG19" i="3"/>
  <c r="AH19" i="3"/>
  <c r="AG20" i="3"/>
  <c r="AH20" i="3"/>
  <c r="AG21" i="3"/>
  <c r="AH21" i="3"/>
  <c r="AG22" i="3"/>
  <c r="AH22" i="3"/>
  <c r="AG23" i="3"/>
  <c r="AH23" i="3"/>
  <c r="AG24" i="3"/>
  <c r="AH24" i="3"/>
  <c r="AG25" i="3"/>
  <c r="AH25" i="3"/>
  <c r="AG26" i="3"/>
  <c r="AH26" i="3"/>
  <c r="AG27" i="3"/>
  <c r="AH27" i="3"/>
  <c r="AG28" i="3"/>
  <c r="AH28" i="3"/>
  <c r="AG29" i="3"/>
  <c r="AH29" i="3"/>
  <c r="AG30" i="3"/>
  <c r="AH30" i="3"/>
  <c r="AG31" i="3"/>
  <c r="AH31" i="3"/>
  <c r="AG32" i="3"/>
  <c r="AH32" i="3"/>
  <c r="AG33" i="3"/>
  <c r="AH33" i="3"/>
  <c r="AG34" i="3"/>
  <c r="AH34" i="3"/>
  <c r="AH50" i="3" s="1"/>
  <c r="AG35" i="3"/>
  <c r="AH35" i="3"/>
  <c r="AG36" i="3"/>
  <c r="AH36" i="3"/>
  <c r="AG37" i="3"/>
  <c r="AH37" i="3"/>
  <c r="AG38" i="3"/>
  <c r="AH38" i="3"/>
  <c r="AG39" i="3"/>
  <c r="AH39" i="3"/>
  <c r="AG40" i="3"/>
  <c r="AH40" i="3"/>
  <c r="AG41" i="3"/>
  <c r="AH41" i="3"/>
  <c r="AG42" i="3"/>
  <c r="AH42" i="3"/>
  <c r="AG43" i="3"/>
  <c r="AH43" i="3"/>
  <c r="AG44" i="3"/>
  <c r="AH44" i="3"/>
  <c r="AG45" i="3"/>
  <c r="AH45" i="3"/>
  <c r="AG46" i="3"/>
  <c r="AH46" i="3"/>
  <c r="AG47" i="3"/>
  <c r="AH47" i="3"/>
  <c r="AG48" i="3"/>
  <c r="AH48" i="3"/>
  <c r="AG49" i="3"/>
  <c r="AH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G145" i="2"/>
  <c r="E149" i="2" s="1"/>
  <c r="H145" i="2"/>
  <c r="P145" i="2"/>
  <c r="Q145" i="2"/>
  <c r="Y145" i="2"/>
  <c r="Z145" i="2"/>
  <c r="G105" i="1"/>
  <c r="D109" i="1" s="1"/>
  <c r="H105" i="1"/>
  <c r="O105" i="1"/>
  <c r="P105" i="1"/>
  <c r="V105" i="1"/>
  <c r="W105" i="1"/>
  <c r="D108" i="1"/>
  <c r="E148" i="2" l="1"/>
</calcChain>
</file>

<file path=xl/sharedStrings.xml><?xml version="1.0" encoding="utf-8"?>
<sst xmlns="http://schemas.openxmlformats.org/spreadsheetml/2006/main" count="826" uniqueCount="146">
  <si>
    <t>GRAND TOTAL QTY :</t>
  </si>
  <si>
    <t>GRAND TOTAL VALUE :</t>
  </si>
  <si>
    <t>Total:</t>
  </si>
  <si>
    <t>Address</t>
  </si>
  <si>
    <t>Total Value</t>
  </si>
  <si>
    <t>Total Qty</t>
  </si>
  <si>
    <t>Delivery Date</t>
  </si>
  <si>
    <t>Order Date</t>
  </si>
  <si>
    <t>Client</t>
  </si>
  <si>
    <t>Reqd By Date</t>
  </si>
  <si>
    <t>Date</t>
  </si>
  <si>
    <t>Ref</t>
  </si>
  <si>
    <t>U.A.E</t>
  </si>
  <si>
    <t>22-03-2019</t>
  </si>
  <si>
    <t>20-02-2019</t>
  </si>
  <si>
    <t>183401 SCS</t>
  </si>
  <si>
    <t>Virgin Sahara Center</t>
  </si>
  <si>
    <t>151045 SCS</t>
  </si>
  <si>
    <t>182654 AJM</t>
  </si>
  <si>
    <t>Virgin Al Jimi Mall</t>
  </si>
  <si>
    <t>152055 AJM</t>
  </si>
  <si>
    <t>150957 ARD</t>
  </si>
  <si>
    <t>Virgin Arabian Ranches</t>
  </si>
  <si>
    <t>181648 YAS</t>
  </si>
  <si>
    <t>Virgin Megastore Yas Mall</t>
  </si>
  <si>
    <t>150590 YAS</t>
  </si>
  <si>
    <t>183094 DMM</t>
  </si>
  <si>
    <t>Virgin Megastore Marina Mall</t>
  </si>
  <si>
    <t>155038 DMM</t>
  </si>
  <si>
    <t xml:space="preserve">182974 AWM
</t>
  </si>
  <si>
    <t>Virgin Megastore Al Wahda</t>
  </si>
  <si>
    <t>154699 AWM</t>
  </si>
  <si>
    <t>182088 TDM</t>
  </si>
  <si>
    <t>Virgin Megastore Dubai Mall</t>
  </si>
  <si>
    <t>154703 TDM</t>
  </si>
  <si>
    <t>183088 MCC</t>
  </si>
  <si>
    <t>Virgin Megastore Mirdiff</t>
  </si>
  <si>
    <t>154445 MCC</t>
  </si>
  <si>
    <t>183187 MOE</t>
  </si>
  <si>
    <t>Virgin Megastore MOE</t>
  </si>
  <si>
    <t>154922 MOE</t>
  </si>
  <si>
    <t>22/03/2019</t>
  </si>
  <si>
    <t>20/02/2019</t>
  </si>
  <si>
    <t>183188 JUM</t>
  </si>
  <si>
    <t>Virgin Megastore Mercato</t>
  </si>
  <si>
    <t>152482 JUM</t>
  </si>
  <si>
    <t>183054 ABU</t>
  </si>
  <si>
    <t>Virgin Megastore Abu Dhabi</t>
  </si>
  <si>
    <t>154893 ABU</t>
  </si>
  <si>
    <t>181763 CIT</t>
  </si>
  <si>
    <t>Virgin Megastore City Center</t>
  </si>
  <si>
    <t>152790 CIT</t>
  </si>
  <si>
    <t>Qatar</t>
  </si>
  <si>
    <t>21-03-2019</t>
  </si>
  <si>
    <t>19-02-2019</t>
  </si>
  <si>
    <t>177866 DFC</t>
  </si>
  <si>
    <t>Virgin DFC Qatar</t>
  </si>
  <si>
    <t>179540 MOQ</t>
  </si>
  <si>
    <t>Virgin Mall Of Qatar</t>
  </si>
  <si>
    <t>178768 LMK</t>
  </si>
  <si>
    <t>Virgin Megastore Landmark</t>
  </si>
  <si>
    <t>20-03-2019</t>
  </si>
  <si>
    <t>18-02-2019</t>
  </si>
  <si>
    <t>177924 LMK</t>
  </si>
  <si>
    <t>177899 QAT</t>
  </si>
  <si>
    <t>Virgin Megastore Qatar</t>
  </si>
  <si>
    <t>13/3/2019</t>
  </si>
  <si>
    <t>160432 CIT</t>
  </si>
  <si>
    <t>174925 TDM</t>
  </si>
  <si>
    <t>172658 MCC</t>
  </si>
  <si>
    <t>147311 TDM</t>
  </si>
  <si>
    <t>266977 MOE</t>
  </si>
  <si>
    <t>21/01/2019</t>
  </si>
  <si>
    <t>08/02/2019</t>
  </si>
  <si>
    <t>09/01/2019</t>
  </si>
  <si>
    <t>05/02/2019</t>
  </si>
  <si>
    <t>06/01/2019</t>
  </si>
  <si>
    <t>06/02/2019</t>
  </si>
  <si>
    <t>07/01/2019</t>
  </si>
  <si>
    <t>01/02/2019</t>
  </si>
  <si>
    <t>02/01/2019</t>
  </si>
  <si>
    <t>31/01/2019</t>
  </si>
  <si>
    <t>01/01/2019</t>
  </si>
  <si>
    <t>Oman</t>
  </si>
  <si>
    <t>Virgin Megastore Muscat</t>
  </si>
  <si>
    <t>Bahrain</t>
  </si>
  <si>
    <t>Virgin Megastore Bahrain</t>
  </si>
  <si>
    <t>07/02/2019</t>
  </si>
  <si>
    <t>08/01/2019</t>
  </si>
  <si>
    <t>25/01/2019</t>
  </si>
  <si>
    <t>26/12/2018</t>
  </si>
  <si>
    <t>23/01/2019</t>
  </si>
  <si>
    <t>24/12/2018</t>
  </si>
  <si>
    <t>24/01/2019</t>
  </si>
  <si>
    <t>25/12/2018</t>
  </si>
  <si>
    <t>22/01/2019</t>
  </si>
  <si>
    <t>23/12/2018</t>
  </si>
  <si>
    <t>19/01/2019</t>
  </si>
  <si>
    <t>20/12/2018</t>
  </si>
  <si>
    <t>09/12/2018</t>
  </si>
  <si>
    <t>Virgin E Commerce</t>
  </si>
  <si>
    <t>10/01/2019</t>
  </si>
  <si>
    <t>11/12/2018</t>
  </si>
  <si>
    <t>03/12/2018</t>
  </si>
  <si>
    <t>10/12/2018</t>
  </si>
  <si>
    <t>09/02/2019</t>
  </si>
  <si>
    <t>03/01/2019</t>
  </si>
  <si>
    <t>04/12/2018</t>
  </si>
  <si>
    <t>ORDER</t>
  </si>
  <si>
    <t>Total</t>
  </si>
  <si>
    <t>BRAVE</t>
  </si>
  <si>
    <t>-</t>
  </si>
  <si>
    <t>BASEUS</t>
  </si>
  <si>
    <t>BONE COLLECTION</t>
  </si>
  <si>
    <t>TOTAL:</t>
  </si>
  <si>
    <t>VALUE</t>
  </si>
  <si>
    <t>QTY</t>
  </si>
  <si>
    <t>Des.</t>
  </si>
  <si>
    <t>Date:</t>
  </si>
  <si>
    <t>VEC 444</t>
  </si>
  <si>
    <t>SAHA 429</t>
  </si>
  <si>
    <t>AJM 426</t>
  </si>
  <si>
    <t>ARD 425</t>
  </si>
  <si>
    <t>YAS 424</t>
  </si>
  <si>
    <t>DMM 423</t>
  </si>
  <si>
    <t>AWM 417</t>
  </si>
  <si>
    <t>TDM 416</t>
  </si>
  <si>
    <t>MCC 412</t>
  </si>
  <si>
    <t>MOE 405</t>
  </si>
  <si>
    <t>MER 404</t>
  </si>
  <si>
    <t>ABU 402</t>
  </si>
  <si>
    <t>DCC 401</t>
  </si>
  <si>
    <t>UNKNOWN</t>
  </si>
  <si>
    <t>Protechnology</t>
  </si>
  <si>
    <t>VMS</t>
  </si>
  <si>
    <t>Summary PO-Delivery</t>
  </si>
  <si>
    <t>185971 LMK</t>
  </si>
  <si>
    <t>23/02/2019</t>
  </si>
  <si>
    <t>25/03/2019</t>
  </si>
  <si>
    <t>182082 DMM</t>
  </si>
  <si>
    <t>25/02/2019</t>
  </si>
  <si>
    <t>27/03/2019</t>
  </si>
  <si>
    <t>190851 CIT</t>
  </si>
  <si>
    <t>26/02/2019</t>
  </si>
  <si>
    <t>28/03/2019</t>
  </si>
  <si>
    <t>190844 LMK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</si>
</sst>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2" tint="-0.499984740745262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B7FFB7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CC00"/>
      </left>
      <right style="medium">
        <color rgb="FF00CC00"/>
      </right>
      <top style="medium">
        <color rgb="FF00CC00"/>
      </top>
      <bottom style="medium">
        <color rgb="FF00CC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FF0066"/>
      </left>
      <right style="medium">
        <color rgb="FFFF0066"/>
      </right>
      <top style="medium">
        <color rgb="FFFF0066"/>
      </top>
      <bottom style="medium">
        <color rgb="FFFF0066"/>
      </bottom>
      <diagonal/>
    </border>
    <border>
      <left/>
      <right/>
      <top/>
      <bottom style="medium">
        <color rgb="FFFF0066"/>
      </bottom>
      <diagonal/>
    </border>
    <border>
      <left/>
      <right/>
      <top/>
      <bottom style="medium">
        <color rgb="FF7030A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2" tint="-0.749961851863155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2" tint="-0.749961851863155"/>
      </left>
      <right/>
      <top/>
      <bottom/>
      <diagonal/>
    </border>
    <border>
      <left/>
      <right style="medium">
        <color theme="2" tint="-0.749961851863155"/>
      </right>
      <top/>
      <bottom/>
      <diagonal/>
    </border>
    <border>
      <left style="medium">
        <color theme="2" tint="-0.749961851863155"/>
      </left>
      <right style="medium">
        <color theme="2" tint="-0.749961851863155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medium">
        <color indexed="64"/>
      </top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2" tint="-0.749961851863155"/>
      </left>
      <right/>
      <top style="medium">
        <color indexed="64"/>
      </top>
      <bottom/>
      <diagonal/>
    </border>
    <border>
      <left/>
      <right style="medium">
        <color theme="2" tint="-0.749961851863155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164" fontId="0" fillId="0" borderId="0"/>
  </cellStyleXfs>
  <cellXfs count="150">
    <xf numFmtId="164" fontId="0" fillId="0" borderId="0" xfId="0"/>
    <xf numFmtId="164" fontId="0" fillId="0" borderId="0" xfId="0" applyAlignment="1">
      <alignment vertical="center"/>
    </xf>
    <xf numFmtId="164" fontId="0" fillId="0" borderId="0" xfId="0" applyAlignment="1">
      <alignment horizontal="center" vertical="center"/>
    </xf>
    <xf numFmtId="164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2" borderId="1" xfId="0" applyNumberFormat="1" applyFill="1" applyBorder="1" applyAlignment="1">
      <alignment horizontal="center" vertical="center"/>
    </xf>
    <xf numFmtId="164" fontId="1" fillId="3" borderId="2" xfId="0" applyFont="1" applyFill="1" applyBorder="1" applyAlignment="1">
      <alignment horizontal="left" vertical="center"/>
    </xf>
    <xf numFmtId="4" fontId="0" fillId="2" borderId="3" xfId="0" applyNumberFormat="1" applyFill="1" applyBorder="1" applyAlignment="1">
      <alignment horizontal="center" vertical="center"/>
    </xf>
    <xf numFmtId="164" fontId="1" fillId="3" borderId="1" xfId="0" applyFont="1" applyFill="1" applyBorder="1" applyAlignment="1">
      <alignment horizontal="left" vertical="center"/>
    </xf>
    <xf numFmtId="4" fontId="0" fillId="0" borderId="0" xfId="0" applyNumberFormat="1" applyFill="1" applyBorder="1" applyAlignment="1">
      <alignment horizontal="center" vertical="center"/>
    </xf>
    <xf numFmtId="4" fontId="0" fillId="4" borderId="4" xfId="0" applyNumberFormat="1" applyFill="1" applyBorder="1" applyAlignment="1">
      <alignment vertical="center"/>
    </xf>
    <xf numFmtId="164" fontId="0" fillId="4" borderId="5" xfId="0" applyFill="1" applyBorder="1" applyAlignment="1">
      <alignment vertical="center"/>
    </xf>
    <xf numFmtId="164" fontId="0" fillId="4" borderId="1" xfId="0" applyFill="1" applyBorder="1" applyAlignment="1">
      <alignment horizontal="right" vertical="center"/>
    </xf>
    <xf numFmtId="164" fontId="0" fillId="0" borderId="0" xfId="0" applyFill="1" applyAlignment="1">
      <alignment horizontal="center" vertical="center"/>
    </xf>
    <xf numFmtId="164" fontId="0" fillId="0" borderId="0" xfId="0" applyFill="1" applyAlignment="1">
      <alignment horizontal="left" vertical="center"/>
    </xf>
    <xf numFmtId="164" fontId="0" fillId="0" borderId="0" xfId="0" quotePrefix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64" fontId="2" fillId="5" borderId="6" xfId="0" applyFont="1" applyFill="1" applyBorder="1" applyAlignment="1">
      <alignment horizontal="center" vertical="center"/>
    </xf>
    <xf numFmtId="164" fontId="2" fillId="6" borderId="7" xfId="0" applyFont="1" applyFill="1" applyBorder="1" applyAlignment="1">
      <alignment horizontal="center" vertical="center"/>
    </xf>
    <xf numFmtId="164" fontId="2" fillId="7" borderId="8" xfId="0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left" vertical="center"/>
    </xf>
    <xf numFmtId="2" fontId="0" fillId="2" borderId="3" xfId="0" applyNumberForma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vertical="center"/>
    </xf>
    <xf numFmtId="0" fontId="0" fillId="4" borderId="5" xfId="0" applyNumberFormat="1" applyFill="1" applyBorder="1" applyAlignment="1">
      <alignment vertical="center"/>
    </xf>
    <xf numFmtId="164" fontId="0" fillId="4" borderId="1" xfId="0" applyNumberFormat="1" applyFill="1" applyBorder="1" applyAlignment="1">
      <alignment horizontal="right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left" vertical="center"/>
    </xf>
    <xf numFmtId="2" fontId="0" fillId="4" borderId="4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164" fontId="0" fillId="0" borderId="0" xfId="0" quotePrefix="1" applyNumberFormat="1" applyAlignment="1">
      <alignment horizontal="center" vertical="center"/>
    </xf>
    <xf numFmtId="14" fontId="0" fillId="0" borderId="0" xfId="0" quotePrefix="1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4" fontId="0" fillId="0" borderId="0" xfId="0" quotePrefix="1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Fill="1" applyAlignment="1">
      <alignment vertical="center"/>
    </xf>
    <xf numFmtId="164" fontId="2" fillId="5" borderId="6" xfId="0" applyNumberFormat="1" applyFont="1" applyFill="1" applyBorder="1" applyAlignment="1">
      <alignment horizontal="center" vertical="center"/>
    </xf>
    <xf numFmtId="2" fontId="2" fillId="5" borderId="6" xfId="0" applyNumberFormat="1" applyFont="1" applyFill="1" applyBorder="1" applyAlignment="1">
      <alignment horizontal="center" vertical="center"/>
    </xf>
    <xf numFmtId="164" fontId="2" fillId="6" borderId="7" xfId="0" applyNumberFormat="1" applyFont="1" applyFill="1" applyBorder="1" applyAlignment="1">
      <alignment horizontal="center" vertical="center"/>
    </xf>
    <xf numFmtId="2" fontId="2" fillId="6" borderId="7" xfId="0" applyNumberFormat="1" applyFont="1" applyFill="1" applyBorder="1" applyAlignment="1">
      <alignment horizontal="center" vertical="center"/>
    </xf>
    <xf numFmtId="164" fontId="2" fillId="7" borderId="8" xfId="0" applyNumberFormat="1" applyFont="1" applyFill="1" applyBorder="1" applyAlignment="1">
      <alignment horizontal="center" vertical="center"/>
    </xf>
    <xf numFmtId="2" fontId="2" fillId="7" borderId="8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left" vertical="center"/>
    </xf>
    <xf numFmtId="164" fontId="0" fillId="0" borderId="0" xfId="0" applyNumberFormat="1" applyFill="1" applyAlignment="1">
      <alignment vertical="center"/>
    </xf>
    <xf numFmtId="2" fontId="1" fillId="3" borderId="4" xfId="0" applyNumberFormat="1" applyFont="1" applyFill="1" applyBorder="1" applyAlignment="1">
      <alignment horizontal="right" vertical="center"/>
    </xf>
    <xf numFmtId="164" fontId="1" fillId="3" borderId="11" xfId="0" applyNumberFormat="1" applyFont="1" applyFill="1" applyBorder="1" applyAlignment="1">
      <alignment horizontal="center" vertical="center"/>
    </xf>
    <xf numFmtId="2" fontId="1" fillId="3" borderId="12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2" fontId="0" fillId="11" borderId="14" xfId="0" applyNumberFormat="1" applyFill="1" applyBorder="1" applyAlignment="1">
      <alignment horizontal="right" vertical="center"/>
    </xf>
    <xf numFmtId="164" fontId="0" fillId="11" borderId="15" xfId="0" applyNumberForma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18" xfId="0" applyNumberForma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2" fontId="0" fillId="12" borderId="21" xfId="0" applyNumberFormat="1" applyFill="1" applyBorder="1" applyAlignment="1">
      <alignment horizontal="center" vertical="center"/>
    </xf>
    <xf numFmtId="164" fontId="0" fillId="12" borderId="22" xfId="0" applyNumberFormat="1" applyFill="1" applyBorder="1" applyAlignment="1">
      <alignment horizontal="center" vertical="center"/>
    </xf>
    <xf numFmtId="2" fontId="0" fillId="12" borderId="0" xfId="0" applyNumberFormat="1" applyFill="1" applyBorder="1" applyAlignment="1">
      <alignment horizontal="center" vertical="center"/>
    </xf>
    <xf numFmtId="164" fontId="0" fillId="12" borderId="18" xfId="0" applyNumberFormat="1" applyFill="1" applyBorder="1" applyAlignment="1">
      <alignment horizontal="center" vertical="center"/>
    </xf>
    <xf numFmtId="164" fontId="0" fillId="12" borderId="0" xfId="0" applyNumberFormat="1" applyFill="1" applyBorder="1" applyAlignment="1">
      <alignment horizontal="center" vertical="center"/>
    </xf>
    <xf numFmtId="2" fontId="0" fillId="12" borderId="19" xfId="0" applyNumberFormat="1" applyFill="1" applyBorder="1" applyAlignment="1">
      <alignment horizontal="center" vertical="center"/>
    </xf>
    <xf numFmtId="164" fontId="0" fillId="12" borderId="20" xfId="0" applyNumberForma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11" borderId="14" xfId="0" applyNumberFormat="1" applyFill="1" applyBorder="1" applyAlignment="1">
      <alignment horizontal="right" vertical="center"/>
    </xf>
    <xf numFmtId="0" fontId="0" fillId="11" borderId="15" xfId="0" applyNumberFormat="1" applyFill="1" applyBorder="1" applyAlignment="1">
      <alignment horizontal="center" vertical="center"/>
    </xf>
    <xf numFmtId="0" fontId="0" fillId="12" borderId="21" xfId="0" applyNumberFormat="1" applyFill="1" applyBorder="1" applyAlignment="1">
      <alignment horizontal="center" vertical="center"/>
    </xf>
    <xf numFmtId="0" fontId="0" fillId="12" borderId="22" xfId="0" applyNumberFormat="1" applyFill="1" applyBorder="1" applyAlignment="1">
      <alignment horizontal="center" vertical="center"/>
    </xf>
    <xf numFmtId="0" fontId="0" fillId="12" borderId="0" xfId="0" applyNumberFormat="1" applyFill="1" applyBorder="1" applyAlignment="1">
      <alignment horizontal="center" vertical="center"/>
    </xf>
    <xf numFmtId="0" fontId="0" fillId="12" borderId="18" xfId="0" applyNumberFormat="1" applyFill="1" applyBorder="1" applyAlignment="1">
      <alignment horizontal="center" vertical="center"/>
    </xf>
    <xf numFmtId="0" fontId="0" fillId="12" borderId="19" xfId="0" applyNumberFormat="1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0" borderId="21" xfId="0" applyNumberFormat="1" applyFill="1" applyBorder="1" applyAlignment="1">
      <alignment horizontal="center" vertical="center"/>
    </xf>
    <xf numFmtId="0" fontId="0" fillId="0" borderId="22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 vertical="center"/>
    </xf>
    <xf numFmtId="0" fontId="0" fillId="0" borderId="20" xfId="0" applyNumberFormat="1" applyFill="1" applyBorder="1" applyAlignment="1">
      <alignment horizontal="center" vertical="center"/>
    </xf>
    <xf numFmtId="0" fontId="0" fillId="11" borderId="23" xfId="0" applyNumberFormat="1" applyFill="1" applyBorder="1" applyAlignment="1">
      <alignment horizontal="right" vertical="center"/>
    </xf>
    <xf numFmtId="0" fontId="0" fillId="11" borderId="24" xfId="0" applyNumberFormat="1" applyFill="1" applyBorder="1" applyAlignment="1">
      <alignment horizontal="center" vertical="center"/>
    </xf>
    <xf numFmtId="0" fontId="0" fillId="12" borderId="25" xfId="0" applyNumberFormat="1" applyFill="1" applyBorder="1" applyAlignment="1">
      <alignment horizontal="center" vertical="center"/>
    </xf>
    <xf numFmtId="2" fontId="4" fillId="0" borderId="21" xfId="0" applyNumberFormat="1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10" borderId="9" xfId="0" applyFill="1" applyBorder="1" applyAlignment="1">
      <alignment horizontal="center" vertical="center"/>
    </xf>
    <xf numFmtId="164" fontId="0" fillId="9" borderId="0" xfId="0" applyFill="1" applyBorder="1" applyAlignment="1">
      <alignment horizontal="center" vertical="center"/>
    </xf>
    <xf numFmtId="164" fontId="0" fillId="8" borderId="0" xfId="0" applyFill="1" applyBorder="1" applyAlignment="1">
      <alignment horizontal="center" vertical="center"/>
    </xf>
    <xf numFmtId="164" fontId="0" fillId="10" borderId="9" xfId="0" applyNumberFormat="1" applyFill="1" applyBorder="1" applyAlignment="1">
      <alignment horizontal="center" vertical="center"/>
    </xf>
    <xf numFmtId="164" fontId="0" fillId="9" borderId="10" xfId="0" applyNumberFormat="1" applyFill="1" applyBorder="1" applyAlignment="1">
      <alignment horizontal="center" vertical="center"/>
    </xf>
    <xf numFmtId="164" fontId="0" fillId="8" borderId="0" xfId="0" applyNumberFormat="1" applyFill="1" applyBorder="1" applyAlignment="1">
      <alignment horizontal="center" vertical="center"/>
    </xf>
    <xf numFmtId="164" fontId="5" fillId="10" borderId="31" xfId="0" applyNumberFormat="1" applyFont="1" applyFill="1" applyBorder="1" applyAlignment="1">
      <alignment horizontal="center" vertical="center"/>
    </xf>
    <xf numFmtId="164" fontId="6" fillId="27" borderId="11" xfId="0" applyNumberFormat="1" applyFont="1" applyFill="1" applyBorder="1" applyAlignment="1">
      <alignment horizontal="center" vertical="center"/>
    </xf>
    <xf numFmtId="164" fontId="6" fillId="27" borderId="13" xfId="0" applyNumberFormat="1" applyFont="1" applyFill="1" applyBorder="1" applyAlignment="1">
      <alignment horizontal="center" vertical="center"/>
    </xf>
    <xf numFmtId="164" fontId="6" fillId="27" borderId="4" xfId="0" applyNumberFormat="1" applyFont="1" applyFill="1" applyBorder="1" applyAlignment="1">
      <alignment horizontal="center" vertical="center"/>
    </xf>
    <xf numFmtId="164" fontId="5" fillId="14" borderId="30" xfId="0" applyNumberFormat="1" applyFont="1" applyFill="1" applyBorder="1" applyAlignment="1">
      <alignment horizontal="center" vertical="center"/>
    </xf>
    <xf numFmtId="164" fontId="5" fillId="14" borderId="29" xfId="0" applyNumberFormat="1" applyFont="1" applyFill="1" applyBorder="1" applyAlignment="1">
      <alignment horizontal="center" vertical="center"/>
    </xf>
    <xf numFmtId="164" fontId="5" fillId="14" borderId="22" xfId="0" applyNumberFormat="1" applyFont="1" applyFill="1" applyBorder="1" applyAlignment="1">
      <alignment horizontal="center" vertical="center"/>
    </xf>
    <xf numFmtId="164" fontId="5" fillId="14" borderId="21" xfId="0" applyNumberFormat="1" applyFont="1" applyFill="1" applyBorder="1" applyAlignment="1">
      <alignment horizontal="center" vertical="center"/>
    </xf>
    <xf numFmtId="164" fontId="0" fillId="18" borderId="27" xfId="0" applyNumberFormat="1" applyFill="1" applyBorder="1" applyAlignment="1">
      <alignment horizontal="center" vertical="center"/>
    </xf>
    <xf numFmtId="164" fontId="0" fillId="18" borderId="28" xfId="0" applyNumberFormat="1" applyFill="1" applyBorder="1" applyAlignment="1">
      <alignment horizontal="center" vertical="center"/>
    </xf>
    <xf numFmtId="164" fontId="0" fillId="12" borderId="26" xfId="0" applyNumberFormat="1" applyFill="1" applyBorder="1" applyAlignment="1">
      <alignment horizontal="center" vertical="center"/>
    </xf>
    <xf numFmtId="164" fontId="0" fillId="17" borderId="27" xfId="0" applyNumberFormat="1" applyFill="1" applyBorder="1" applyAlignment="1">
      <alignment horizontal="center" vertical="center"/>
    </xf>
    <xf numFmtId="164" fontId="0" fillId="17" borderId="28" xfId="0" applyNumberFormat="1" applyFill="1" applyBorder="1" applyAlignment="1">
      <alignment horizontal="center" vertical="center"/>
    </xf>
    <xf numFmtId="164" fontId="0" fillId="16" borderId="26" xfId="0" applyNumberFormat="1" applyFill="1" applyBorder="1" applyAlignment="1">
      <alignment horizontal="center" vertical="center"/>
    </xf>
    <xf numFmtId="164" fontId="0" fillId="15" borderId="27" xfId="0" applyNumberFormat="1" applyFill="1" applyBorder="1" applyAlignment="1">
      <alignment horizontal="center" vertical="center"/>
    </xf>
    <xf numFmtId="164" fontId="0" fillId="15" borderId="26" xfId="0" applyNumberFormat="1" applyFill="1" applyBorder="1" applyAlignment="1">
      <alignment horizontal="center" vertical="center"/>
    </xf>
    <xf numFmtId="164" fontId="3" fillId="13" borderId="13" xfId="0" applyNumberFormat="1" applyFont="1" applyFill="1" applyBorder="1" applyAlignment="1">
      <alignment horizontal="right" vertical="center"/>
    </xf>
    <xf numFmtId="164" fontId="3" fillId="13" borderId="4" xfId="0" applyNumberFormat="1" applyFont="1" applyFill="1" applyBorder="1" applyAlignment="1">
      <alignment horizontal="right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26" borderId="27" xfId="0" applyNumberFormat="1" applyFill="1" applyBorder="1" applyAlignment="1">
      <alignment horizontal="center" vertical="center" wrapText="1"/>
    </xf>
    <xf numFmtId="164" fontId="0" fillId="26" borderId="28" xfId="0" applyNumberFormat="1" applyFill="1" applyBorder="1" applyAlignment="1">
      <alignment horizontal="center" vertical="center" wrapText="1"/>
    </xf>
    <xf numFmtId="164" fontId="0" fillId="25" borderId="26" xfId="0" applyNumberFormat="1" applyFill="1" applyBorder="1" applyAlignment="1">
      <alignment horizontal="center" vertical="center"/>
    </xf>
    <xf numFmtId="164" fontId="0" fillId="24" borderId="27" xfId="0" applyNumberFormat="1" applyFill="1" applyBorder="1" applyAlignment="1">
      <alignment horizontal="center" vertical="center"/>
    </xf>
    <xf numFmtId="164" fontId="0" fillId="24" borderId="28" xfId="0" applyNumberFormat="1" applyFill="1" applyBorder="1" applyAlignment="1">
      <alignment horizontal="center" vertical="center"/>
    </xf>
    <xf numFmtId="164" fontId="0" fillId="23" borderId="26" xfId="0" applyNumberFormat="1" applyFill="1" applyBorder="1" applyAlignment="1">
      <alignment horizontal="center" vertical="center"/>
    </xf>
    <xf numFmtId="164" fontId="0" fillId="22" borderId="27" xfId="0" applyNumberFormat="1" applyFill="1" applyBorder="1" applyAlignment="1">
      <alignment horizontal="center" vertical="center"/>
    </xf>
    <xf numFmtId="164" fontId="0" fillId="22" borderId="28" xfId="0" applyNumberFormat="1" applyFill="1" applyBorder="1" applyAlignment="1">
      <alignment horizontal="center" vertical="center"/>
    </xf>
    <xf numFmtId="164" fontId="0" fillId="21" borderId="26" xfId="0" applyNumberFormat="1" applyFill="1" applyBorder="1" applyAlignment="1">
      <alignment horizontal="center" vertical="center"/>
    </xf>
    <xf numFmtId="164" fontId="0" fillId="20" borderId="27" xfId="0" applyNumberFormat="1" applyFill="1" applyBorder="1" applyAlignment="1">
      <alignment horizontal="center" vertical="center"/>
    </xf>
    <xf numFmtId="164" fontId="0" fillId="20" borderId="28" xfId="0" applyNumberFormat="1" applyFill="1" applyBorder="1" applyAlignment="1">
      <alignment horizontal="center" vertical="center"/>
    </xf>
    <xf numFmtId="164" fontId="0" fillId="19" borderId="26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2333624</xdr:colOff>
      <xdr:row>0</xdr:row>
      <xdr:rowOff>23814</xdr:rowOff>
    </xdr:from>
    <xdr:ext cx="2976560" cy="892968"/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1" t="26470" r="3797" b="20589"/>
        <a:stretch/>
      </xdr:blipFill>
      <xdr:spPr>
        <a:xfrm>
          <a:off x="1828799" y="23814"/>
          <a:ext cx="2976560" cy="892968"/>
        </a:xfrm>
        <a:prstGeom prst="rect">
          <a:avLst/>
        </a:prstGeom>
      </xdr:spPr>
    </xdr:pic>
    <xdr:clientData/>
  </xdr:oneCellAnchor>
  <xdr:oneCellAnchor>
    <xdr:from>
      <xdr:col>13</xdr:col>
      <xdr:colOff>90487</xdr:colOff>
      <xdr:row>0</xdr:row>
      <xdr:rowOff>42863</xdr:rowOff>
    </xdr:from>
    <xdr:ext cx="2683566" cy="82296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5287" y="42863"/>
          <a:ext cx="2683566" cy="822960"/>
        </a:xfrm>
        <a:prstGeom prst="rect">
          <a:avLst/>
        </a:prstGeom>
      </xdr:spPr>
    </xdr:pic>
    <xdr:clientData/>
  </xdr:oneCellAnchor>
  <xdr:oneCellAnchor>
    <xdr:from>
      <xdr:col>20</xdr:col>
      <xdr:colOff>2131219</xdr:colOff>
      <xdr:row>0</xdr:row>
      <xdr:rowOff>47624</xdr:rowOff>
    </xdr:from>
    <xdr:ext cx="3619500" cy="881063"/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634" b="29568"/>
        <a:stretch/>
      </xdr:blipFill>
      <xdr:spPr>
        <a:xfrm>
          <a:off x="12799219" y="47624"/>
          <a:ext cx="3619500" cy="8810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2178844</xdr:colOff>
      <xdr:row>0</xdr:row>
      <xdr:rowOff>47626</xdr:rowOff>
    </xdr:from>
    <xdr:ext cx="2976560" cy="892968"/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1" t="26470" r="3797" b="20589"/>
        <a:stretch/>
      </xdr:blipFill>
      <xdr:spPr>
        <a:xfrm>
          <a:off x="1826419" y="47626"/>
          <a:ext cx="2976560" cy="892968"/>
        </a:xfrm>
        <a:prstGeom prst="rect">
          <a:avLst/>
        </a:prstGeom>
      </xdr:spPr>
    </xdr:pic>
    <xdr:clientData/>
  </xdr:oneCellAnchor>
  <xdr:oneCellAnchor>
    <xdr:from>
      <xdr:col>11</xdr:col>
      <xdr:colOff>166687</xdr:colOff>
      <xdr:row>0</xdr:row>
      <xdr:rowOff>71437</xdr:rowOff>
    </xdr:from>
    <xdr:ext cx="2683566" cy="82296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2287" y="71437"/>
          <a:ext cx="2683566" cy="822960"/>
        </a:xfrm>
        <a:prstGeom prst="rect">
          <a:avLst/>
        </a:prstGeom>
      </xdr:spPr>
    </xdr:pic>
    <xdr:clientData/>
  </xdr:oneCellAnchor>
  <xdr:oneCellAnchor>
    <xdr:from>
      <xdr:col>18</xdr:col>
      <xdr:colOff>2369344</xdr:colOff>
      <xdr:row>0</xdr:row>
      <xdr:rowOff>35719</xdr:rowOff>
    </xdr:from>
    <xdr:ext cx="3619500" cy="881063"/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634" b="29568"/>
        <a:stretch/>
      </xdr:blipFill>
      <xdr:spPr>
        <a:xfrm>
          <a:off x="11580019" y="35719"/>
          <a:ext cx="3619500" cy="8810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49"/>
  <sheetViews>
    <sheetView tabSelected="1" zoomScale="80" zoomScaleNormal="80" workbookViewId="0">
      <pane ySplit="2" topLeftCell="A129" activePane="bottomLeft" state="frozen"/>
      <selection activeCell="E84" sqref="E84"/>
      <selection pane="bottomLeft" activeCell="E136" sqref="E136"/>
    </sheetView>
  </sheetViews>
  <sheetFormatPr defaultRowHeight="15" x14ac:dyDescent="0.25"/>
  <cols>
    <col min="1" max="1" width="1.5703125" style="25" customWidth="1"/>
    <col min="2" max="2" width="5.7109375" style="4" customWidth="1"/>
    <col min="3" max="3" width="37.5703125" style="27" customWidth="1"/>
    <col min="4" max="4" width="14.42578125" style="4" bestFit="1" customWidth="1"/>
    <col min="5" max="5" width="18.85546875" style="4" customWidth="1"/>
    <col min="6" max="6" width="20.5703125" style="4" customWidth="1"/>
    <col min="7" max="7" width="16.7109375" style="4" customWidth="1"/>
    <col min="8" max="8" width="14.5703125" style="28" customWidth="1"/>
    <col min="9" max="9" width="14.5703125" style="4" customWidth="1"/>
    <col min="10" max="10" width="6.5703125" style="25" customWidth="1"/>
    <col min="11" max="11" width="5.7109375" style="4" customWidth="1"/>
    <col min="12" max="12" width="37.5703125" style="27" customWidth="1"/>
    <col min="13" max="13" width="14.42578125" style="27" bestFit="1" customWidth="1"/>
    <col min="14" max="14" width="18.85546875" style="4" customWidth="1"/>
    <col min="15" max="15" width="20.5703125" style="4" customWidth="1"/>
    <col min="16" max="16" width="16.7109375" style="4" customWidth="1"/>
    <col min="17" max="17" width="14.5703125" style="28" customWidth="1"/>
    <col min="18" max="18" width="14.5703125" style="4" customWidth="1"/>
    <col min="19" max="19" width="6.5703125" style="25" customWidth="1"/>
    <col min="20" max="20" width="5.7109375" style="4" customWidth="1"/>
    <col min="21" max="21" width="37.5703125" style="27" customWidth="1"/>
    <col min="22" max="22" width="14.42578125" style="27" bestFit="1" customWidth="1"/>
    <col min="23" max="23" width="18.85546875" style="4" customWidth="1"/>
    <col min="24" max="24" width="20.5703125" style="4" customWidth="1"/>
    <col min="25" max="25" width="16.7109375" style="25" customWidth="1"/>
    <col min="26" max="26" width="14.5703125" style="26" customWidth="1"/>
    <col min="27" max="27" width="14.5703125" style="4" customWidth="1"/>
    <col min="28" max="16384" width="9.140625" style="25"/>
  </cols>
  <sheetData>
    <row r="1" spans="2:27" ht="75.75" customHeight="1" thickBot="1" x14ac:dyDescent="0.3">
      <c r="C1" s="115"/>
      <c r="D1" s="115"/>
      <c r="E1" s="115"/>
      <c r="F1" s="115"/>
      <c r="G1" s="115"/>
      <c r="H1" s="115"/>
      <c r="I1" s="115"/>
      <c r="L1" s="116"/>
      <c r="M1" s="116"/>
      <c r="N1" s="116"/>
      <c r="O1" s="116"/>
      <c r="P1" s="116"/>
      <c r="Q1" s="116"/>
      <c r="R1" s="116"/>
      <c r="U1" s="117"/>
      <c r="V1" s="117"/>
      <c r="W1" s="117"/>
      <c r="X1" s="117"/>
      <c r="Y1" s="117"/>
      <c r="Z1" s="117"/>
      <c r="AA1" s="117"/>
    </row>
    <row r="2" spans="2:27" ht="32.25" customHeight="1" thickBot="1" x14ac:dyDescent="0.3">
      <c r="C2" s="54" t="s">
        <v>8</v>
      </c>
      <c r="D2" s="54" t="s">
        <v>108</v>
      </c>
      <c r="E2" s="54" t="s">
        <v>7</v>
      </c>
      <c r="F2" s="54" t="s">
        <v>6</v>
      </c>
      <c r="G2" s="54" t="s">
        <v>5</v>
      </c>
      <c r="H2" s="55" t="s">
        <v>4</v>
      </c>
      <c r="I2" s="54" t="s">
        <v>3</v>
      </c>
      <c r="L2" s="52" t="s">
        <v>8</v>
      </c>
      <c r="M2" s="52" t="s">
        <v>108</v>
      </c>
      <c r="N2" s="52" t="s">
        <v>7</v>
      </c>
      <c r="O2" s="52" t="s">
        <v>6</v>
      </c>
      <c r="P2" s="52" t="s">
        <v>5</v>
      </c>
      <c r="Q2" s="53" t="s">
        <v>4</v>
      </c>
      <c r="R2" s="52" t="s">
        <v>3</v>
      </c>
      <c r="U2" s="50" t="s">
        <v>8</v>
      </c>
      <c r="V2" s="50" t="s">
        <v>108</v>
      </c>
      <c r="W2" s="50" t="s">
        <v>7</v>
      </c>
      <c r="X2" s="50" t="s">
        <v>6</v>
      </c>
      <c r="Y2" s="50" t="s">
        <v>5</v>
      </c>
      <c r="Z2" s="51" t="s">
        <v>4</v>
      </c>
      <c r="AA2" s="50" t="s">
        <v>3</v>
      </c>
    </row>
    <row r="3" spans="2:27" s="18" customFormat="1" x14ac:dyDescent="0.25">
      <c r="B3" s="19">
        <v>1</v>
      </c>
      <c r="C3" s="21" t="s">
        <v>33</v>
      </c>
      <c r="D3" s="19"/>
      <c r="E3" s="20" t="s">
        <v>107</v>
      </c>
      <c r="F3" s="20" t="s">
        <v>106</v>
      </c>
      <c r="G3" s="19">
        <v>129</v>
      </c>
      <c r="H3" s="19">
        <v>6735.5</v>
      </c>
      <c r="I3" s="19" t="s">
        <v>12</v>
      </c>
      <c r="K3" s="19">
        <v>1</v>
      </c>
      <c r="L3" s="21" t="s">
        <v>50</v>
      </c>
      <c r="M3" s="21"/>
      <c r="N3" s="20" t="s">
        <v>96</v>
      </c>
      <c r="O3" s="20" t="s">
        <v>95</v>
      </c>
      <c r="P3" s="19">
        <v>8</v>
      </c>
      <c r="Q3" s="19">
        <v>256</v>
      </c>
      <c r="R3" s="19" t="s">
        <v>12</v>
      </c>
      <c r="T3" s="19">
        <v>1</v>
      </c>
      <c r="U3" s="21" t="s">
        <v>50</v>
      </c>
      <c r="V3" s="21"/>
      <c r="W3" s="20" t="s">
        <v>101</v>
      </c>
      <c r="X3" s="20" t="s">
        <v>105</v>
      </c>
      <c r="Y3" s="18">
        <v>30</v>
      </c>
      <c r="Z3" s="18">
        <v>2587.1999999999998</v>
      </c>
      <c r="AA3" s="19" t="s">
        <v>12</v>
      </c>
    </row>
    <row r="4" spans="2:27" s="18" customFormat="1" x14ac:dyDescent="0.25">
      <c r="B4" s="19">
        <v>2</v>
      </c>
      <c r="C4" s="21" t="s">
        <v>33</v>
      </c>
      <c r="D4" s="19"/>
      <c r="E4" s="20" t="s">
        <v>104</v>
      </c>
      <c r="F4" s="20" t="s">
        <v>74</v>
      </c>
      <c r="G4" s="19">
        <v>20</v>
      </c>
      <c r="H4" s="19">
        <v>790</v>
      </c>
      <c r="I4" s="19" t="s">
        <v>12</v>
      </c>
      <c r="K4" s="19">
        <v>2</v>
      </c>
      <c r="L4" s="21" t="s">
        <v>47</v>
      </c>
      <c r="M4" s="21"/>
      <c r="N4" s="20" t="s">
        <v>96</v>
      </c>
      <c r="O4" s="20" t="s">
        <v>95</v>
      </c>
      <c r="P4" s="19">
        <v>4</v>
      </c>
      <c r="Q4" s="19">
        <v>128</v>
      </c>
      <c r="R4" s="19" t="s">
        <v>12</v>
      </c>
      <c r="T4" s="19">
        <v>2</v>
      </c>
      <c r="U4" s="21" t="s">
        <v>47</v>
      </c>
      <c r="V4" s="21"/>
      <c r="W4" s="20" t="s">
        <v>101</v>
      </c>
      <c r="X4" s="20" t="s">
        <v>105</v>
      </c>
      <c r="Y4" s="18">
        <v>20</v>
      </c>
      <c r="Z4" s="18">
        <v>1724.8</v>
      </c>
      <c r="AA4" s="19" t="s">
        <v>12</v>
      </c>
    </row>
    <row r="5" spans="2:27" s="18" customFormat="1" x14ac:dyDescent="0.25">
      <c r="B5" s="19">
        <v>3</v>
      </c>
      <c r="C5" s="21" t="s">
        <v>24</v>
      </c>
      <c r="D5" s="19"/>
      <c r="E5" s="20" t="s">
        <v>104</v>
      </c>
      <c r="F5" s="20" t="s">
        <v>74</v>
      </c>
      <c r="G5" s="19">
        <v>12</v>
      </c>
      <c r="H5" s="19">
        <v>354</v>
      </c>
      <c r="I5" s="19" t="s">
        <v>12</v>
      </c>
      <c r="K5" s="19">
        <v>3</v>
      </c>
      <c r="L5" s="21" t="s">
        <v>44</v>
      </c>
      <c r="M5" s="21"/>
      <c r="N5" s="20" t="s">
        <v>96</v>
      </c>
      <c r="O5" s="20" t="s">
        <v>95</v>
      </c>
      <c r="P5" s="19">
        <v>8</v>
      </c>
      <c r="Q5" s="19">
        <v>256</v>
      </c>
      <c r="R5" s="19" t="s">
        <v>12</v>
      </c>
      <c r="T5" s="19">
        <v>3</v>
      </c>
      <c r="U5" s="21" t="s">
        <v>44</v>
      </c>
      <c r="V5" s="21"/>
      <c r="W5" s="20" t="s">
        <v>101</v>
      </c>
      <c r="X5" s="20" t="s">
        <v>105</v>
      </c>
      <c r="Y5" s="18">
        <v>30</v>
      </c>
      <c r="Z5" s="18">
        <v>2587.1999999999998</v>
      </c>
      <c r="AA5" s="19" t="s">
        <v>12</v>
      </c>
    </row>
    <row r="6" spans="2:27" s="18" customFormat="1" x14ac:dyDescent="0.25">
      <c r="B6" s="19">
        <v>4</v>
      </c>
      <c r="C6" s="21" t="s">
        <v>24</v>
      </c>
      <c r="D6" s="19"/>
      <c r="E6" s="20" t="s">
        <v>107</v>
      </c>
      <c r="F6" s="20" t="s">
        <v>106</v>
      </c>
      <c r="G6" s="19">
        <v>74</v>
      </c>
      <c r="H6" s="19">
        <v>2463</v>
      </c>
      <c r="I6" s="19" t="s">
        <v>12</v>
      </c>
      <c r="K6" s="19">
        <v>4</v>
      </c>
      <c r="L6" s="21" t="s">
        <v>39</v>
      </c>
      <c r="M6" s="21"/>
      <c r="N6" s="20" t="s">
        <v>96</v>
      </c>
      <c r="O6" s="20" t="s">
        <v>95</v>
      </c>
      <c r="P6" s="19">
        <v>12</v>
      </c>
      <c r="Q6" s="19">
        <v>384</v>
      </c>
      <c r="R6" s="19" t="s">
        <v>12</v>
      </c>
      <c r="T6" s="19">
        <v>4</v>
      </c>
      <c r="U6" s="21" t="s">
        <v>39</v>
      </c>
      <c r="V6" s="21"/>
      <c r="W6" s="20" t="s">
        <v>101</v>
      </c>
      <c r="X6" s="20" t="s">
        <v>105</v>
      </c>
      <c r="Y6" s="18">
        <v>30</v>
      </c>
      <c r="Z6" s="18">
        <v>2587.1999999999998</v>
      </c>
      <c r="AA6" s="19" t="s">
        <v>12</v>
      </c>
    </row>
    <row r="7" spans="2:27" s="18" customFormat="1" x14ac:dyDescent="0.25">
      <c r="B7" s="19">
        <v>5</v>
      </c>
      <c r="C7" s="21" t="s">
        <v>50</v>
      </c>
      <c r="D7" s="19"/>
      <c r="E7" s="20" t="s">
        <v>104</v>
      </c>
      <c r="F7" s="20" t="s">
        <v>74</v>
      </c>
      <c r="G7" s="19">
        <v>6</v>
      </c>
      <c r="H7" s="19">
        <v>177</v>
      </c>
      <c r="I7" s="19" t="s">
        <v>12</v>
      </c>
      <c r="K7" s="19">
        <v>5</v>
      </c>
      <c r="L7" s="21" t="s">
        <v>36</v>
      </c>
      <c r="M7" s="21"/>
      <c r="N7" s="20" t="s">
        <v>96</v>
      </c>
      <c r="O7" s="20" t="s">
        <v>95</v>
      </c>
      <c r="P7" s="19">
        <v>8</v>
      </c>
      <c r="Q7" s="19">
        <v>256</v>
      </c>
      <c r="R7" s="19" t="s">
        <v>12</v>
      </c>
      <c r="T7" s="19">
        <v>5</v>
      </c>
      <c r="U7" s="21" t="s">
        <v>36</v>
      </c>
      <c r="V7" s="21"/>
      <c r="W7" s="20" t="s">
        <v>101</v>
      </c>
      <c r="X7" s="20" t="s">
        <v>105</v>
      </c>
      <c r="Y7" s="18">
        <v>20</v>
      </c>
      <c r="Z7" s="18">
        <v>1724.8</v>
      </c>
      <c r="AA7" s="19" t="s">
        <v>12</v>
      </c>
    </row>
    <row r="8" spans="2:27" s="18" customFormat="1" x14ac:dyDescent="0.25">
      <c r="B8" s="19">
        <v>6</v>
      </c>
      <c r="C8" s="21" t="s">
        <v>47</v>
      </c>
      <c r="D8" s="19"/>
      <c r="E8" s="20" t="s">
        <v>104</v>
      </c>
      <c r="F8" s="20" t="s">
        <v>74</v>
      </c>
      <c r="G8" s="19">
        <v>4</v>
      </c>
      <c r="H8" s="19">
        <v>118</v>
      </c>
      <c r="I8" s="19" t="s">
        <v>12</v>
      </c>
      <c r="K8" s="19">
        <v>6</v>
      </c>
      <c r="L8" s="21" t="s">
        <v>33</v>
      </c>
      <c r="M8" s="21"/>
      <c r="N8" s="20" t="s">
        <v>96</v>
      </c>
      <c r="O8" s="20" t="s">
        <v>95</v>
      </c>
      <c r="P8" s="19">
        <v>8</v>
      </c>
      <c r="Q8" s="19">
        <v>256</v>
      </c>
      <c r="R8" s="19" t="s">
        <v>12</v>
      </c>
      <c r="T8" s="19">
        <v>6</v>
      </c>
      <c r="U8" s="21" t="s">
        <v>33</v>
      </c>
      <c r="V8" s="21"/>
      <c r="W8" s="20" t="s">
        <v>101</v>
      </c>
      <c r="X8" s="20" t="s">
        <v>105</v>
      </c>
      <c r="Y8" s="18">
        <v>30</v>
      </c>
      <c r="Z8" s="18">
        <v>2587.1999999999998</v>
      </c>
      <c r="AA8" s="19" t="s">
        <v>12</v>
      </c>
    </row>
    <row r="9" spans="2:27" s="18" customFormat="1" x14ac:dyDescent="0.25">
      <c r="B9" s="19">
        <v>7</v>
      </c>
      <c r="C9" s="21" t="s">
        <v>44</v>
      </c>
      <c r="D9" s="19"/>
      <c r="E9" s="20" t="s">
        <v>104</v>
      </c>
      <c r="F9" s="20" t="s">
        <v>74</v>
      </c>
      <c r="G9" s="19">
        <v>6</v>
      </c>
      <c r="H9" s="19">
        <v>177</v>
      </c>
      <c r="I9" s="19" t="s">
        <v>12</v>
      </c>
      <c r="K9" s="19">
        <v>7</v>
      </c>
      <c r="L9" s="21" t="s">
        <v>30</v>
      </c>
      <c r="M9" s="21"/>
      <c r="N9" s="20" t="s">
        <v>96</v>
      </c>
      <c r="O9" s="20" t="s">
        <v>95</v>
      </c>
      <c r="P9" s="19">
        <v>4</v>
      </c>
      <c r="Q9" s="19">
        <v>128</v>
      </c>
      <c r="R9" s="19" t="s">
        <v>12</v>
      </c>
      <c r="T9" s="19">
        <v>7</v>
      </c>
      <c r="U9" s="21" t="s">
        <v>30</v>
      </c>
      <c r="V9" s="21"/>
      <c r="W9" s="20" t="s">
        <v>101</v>
      </c>
      <c r="X9" s="20" t="s">
        <v>105</v>
      </c>
      <c r="Y9" s="18">
        <v>20</v>
      </c>
      <c r="Z9" s="18">
        <v>1724.8</v>
      </c>
      <c r="AA9" s="19" t="s">
        <v>12</v>
      </c>
    </row>
    <row r="10" spans="2:27" s="18" customFormat="1" x14ac:dyDescent="0.25">
      <c r="B10" s="19">
        <v>8</v>
      </c>
      <c r="C10" s="21" t="s">
        <v>39</v>
      </c>
      <c r="D10" s="19"/>
      <c r="E10" s="20" t="s">
        <v>104</v>
      </c>
      <c r="F10" s="20" t="s">
        <v>74</v>
      </c>
      <c r="G10" s="19">
        <v>10</v>
      </c>
      <c r="H10" s="19">
        <v>295</v>
      </c>
      <c r="I10" s="19" t="s">
        <v>12</v>
      </c>
      <c r="K10" s="19">
        <v>8</v>
      </c>
      <c r="L10" s="21" t="s">
        <v>27</v>
      </c>
      <c r="M10" s="21"/>
      <c r="N10" s="20" t="s">
        <v>96</v>
      </c>
      <c r="O10" s="20" t="s">
        <v>95</v>
      </c>
      <c r="P10" s="19">
        <v>8</v>
      </c>
      <c r="Q10" s="19">
        <v>256</v>
      </c>
      <c r="R10" s="19" t="s">
        <v>12</v>
      </c>
      <c r="T10" s="19">
        <v>8</v>
      </c>
      <c r="U10" s="21" t="s">
        <v>27</v>
      </c>
      <c r="V10" s="21"/>
      <c r="W10" s="20" t="s">
        <v>101</v>
      </c>
      <c r="X10" s="20" t="s">
        <v>105</v>
      </c>
      <c r="Y10" s="18">
        <v>20</v>
      </c>
      <c r="Z10" s="18">
        <v>1724.8</v>
      </c>
      <c r="AA10" s="19" t="s">
        <v>12</v>
      </c>
    </row>
    <row r="11" spans="2:27" s="18" customFormat="1" x14ac:dyDescent="0.25">
      <c r="B11" s="19">
        <v>9</v>
      </c>
      <c r="C11" s="21" t="s">
        <v>36</v>
      </c>
      <c r="D11" s="19"/>
      <c r="E11" s="20" t="s">
        <v>104</v>
      </c>
      <c r="F11" s="20" t="s">
        <v>74</v>
      </c>
      <c r="G11" s="19">
        <v>6</v>
      </c>
      <c r="H11" s="19">
        <v>177</v>
      </c>
      <c r="I11" s="19" t="s">
        <v>12</v>
      </c>
      <c r="K11" s="19">
        <v>9</v>
      </c>
      <c r="L11" s="21" t="s">
        <v>24</v>
      </c>
      <c r="M11" s="21"/>
      <c r="N11" s="20" t="s">
        <v>96</v>
      </c>
      <c r="O11" s="20" t="s">
        <v>95</v>
      </c>
      <c r="P11" s="19">
        <v>12</v>
      </c>
      <c r="Q11" s="19">
        <v>384</v>
      </c>
      <c r="R11" s="19" t="s">
        <v>12</v>
      </c>
      <c r="T11" s="19">
        <v>9</v>
      </c>
      <c r="U11" s="21" t="s">
        <v>24</v>
      </c>
      <c r="V11" s="21"/>
      <c r="W11" s="20" t="s">
        <v>101</v>
      </c>
      <c r="X11" s="20" t="s">
        <v>105</v>
      </c>
      <c r="Y11" s="18">
        <v>30</v>
      </c>
      <c r="Z11" s="18">
        <v>2587.1999999999998</v>
      </c>
      <c r="AA11" s="19" t="s">
        <v>12</v>
      </c>
    </row>
    <row r="12" spans="2:27" s="18" customFormat="1" x14ac:dyDescent="0.25">
      <c r="B12" s="19">
        <v>10</v>
      </c>
      <c r="C12" s="21" t="s">
        <v>33</v>
      </c>
      <c r="D12" s="19"/>
      <c r="E12" s="20" t="s">
        <v>104</v>
      </c>
      <c r="F12" s="20" t="s">
        <v>74</v>
      </c>
      <c r="G12" s="19">
        <v>10</v>
      </c>
      <c r="H12" s="19">
        <v>295</v>
      </c>
      <c r="I12" s="19" t="s">
        <v>12</v>
      </c>
      <c r="K12" s="19">
        <v>10</v>
      </c>
      <c r="L12" s="21" t="s">
        <v>22</v>
      </c>
      <c r="M12" s="21"/>
      <c r="N12" s="20" t="s">
        <v>96</v>
      </c>
      <c r="O12" s="20" t="s">
        <v>95</v>
      </c>
      <c r="P12" s="19">
        <v>4</v>
      </c>
      <c r="Q12" s="19">
        <v>128</v>
      </c>
      <c r="R12" s="19" t="s">
        <v>12</v>
      </c>
      <c r="T12" s="19">
        <v>10</v>
      </c>
      <c r="U12" s="21" t="s">
        <v>22</v>
      </c>
      <c r="V12" s="21"/>
      <c r="W12" s="20" t="s">
        <v>101</v>
      </c>
      <c r="X12" s="20" t="s">
        <v>105</v>
      </c>
      <c r="Y12" s="18">
        <v>10</v>
      </c>
      <c r="Z12" s="18">
        <v>862.4</v>
      </c>
      <c r="AA12" s="19" t="s">
        <v>12</v>
      </c>
    </row>
    <row r="13" spans="2:27" s="18" customFormat="1" x14ac:dyDescent="0.25">
      <c r="B13" s="19">
        <v>11</v>
      </c>
      <c r="C13" s="21" t="s">
        <v>30</v>
      </c>
      <c r="D13" s="19"/>
      <c r="E13" s="20" t="s">
        <v>104</v>
      </c>
      <c r="F13" s="20" t="s">
        <v>74</v>
      </c>
      <c r="G13" s="19">
        <v>3</v>
      </c>
      <c r="H13" s="19">
        <v>88.5</v>
      </c>
      <c r="I13" s="19" t="s">
        <v>12</v>
      </c>
      <c r="K13" s="19">
        <v>11</v>
      </c>
      <c r="L13" s="21" t="s">
        <v>19</v>
      </c>
      <c r="M13" s="21"/>
      <c r="N13" s="20" t="s">
        <v>96</v>
      </c>
      <c r="O13" s="20" t="s">
        <v>95</v>
      </c>
      <c r="P13" s="19">
        <v>4</v>
      </c>
      <c r="Q13" s="19">
        <v>128</v>
      </c>
      <c r="R13" s="19" t="s">
        <v>12</v>
      </c>
      <c r="T13" s="19">
        <v>11</v>
      </c>
      <c r="U13" s="21" t="s">
        <v>19</v>
      </c>
      <c r="V13" s="21"/>
      <c r="W13" s="20" t="s">
        <v>101</v>
      </c>
      <c r="X13" s="20" t="s">
        <v>105</v>
      </c>
      <c r="Y13" s="18">
        <v>10</v>
      </c>
      <c r="Z13" s="18">
        <v>862.4</v>
      </c>
      <c r="AA13" s="19" t="s">
        <v>12</v>
      </c>
    </row>
    <row r="14" spans="2:27" s="18" customFormat="1" x14ac:dyDescent="0.25">
      <c r="B14" s="19">
        <v>12</v>
      </c>
      <c r="C14" s="21" t="s">
        <v>27</v>
      </c>
      <c r="D14" s="19"/>
      <c r="E14" s="20" t="s">
        <v>104</v>
      </c>
      <c r="F14" s="20" t="s">
        <v>74</v>
      </c>
      <c r="G14" s="19">
        <v>4</v>
      </c>
      <c r="H14" s="19">
        <v>118</v>
      </c>
      <c r="I14" s="19" t="s">
        <v>12</v>
      </c>
      <c r="K14" s="19">
        <v>12</v>
      </c>
      <c r="L14" s="21" t="s">
        <v>16</v>
      </c>
      <c r="M14" s="21"/>
      <c r="N14" s="20" t="s">
        <v>96</v>
      </c>
      <c r="O14" s="20" t="s">
        <v>95</v>
      </c>
      <c r="P14" s="19">
        <v>4</v>
      </c>
      <c r="Q14" s="19">
        <v>128</v>
      </c>
      <c r="R14" s="19" t="s">
        <v>12</v>
      </c>
      <c r="T14" s="19">
        <v>12</v>
      </c>
      <c r="U14" s="21" t="s">
        <v>16</v>
      </c>
      <c r="V14" s="21"/>
      <c r="W14" s="20" t="s">
        <v>101</v>
      </c>
      <c r="X14" s="20" t="s">
        <v>105</v>
      </c>
      <c r="Y14" s="18">
        <v>10</v>
      </c>
      <c r="Z14" s="18">
        <v>862.4</v>
      </c>
      <c r="AA14" s="19" t="s">
        <v>12</v>
      </c>
    </row>
    <row r="15" spans="2:27" s="18" customFormat="1" x14ac:dyDescent="0.25">
      <c r="B15" s="19">
        <v>13</v>
      </c>
      <c r="C15" s="21" t="s">
        <v>24</v>
      </c>
      <c r="D15" s="19"/>
      <c r="E15" s="20" t="s">
        <v>104</v>
      </c>
      <c r="F15" s="20" t="s">
        <v>74</v>
      </c>
      <c r="G15" s="19">
        <v>6</v>
      </c>
      <c r="H15" s="19">
        <v>177</v>
      </c>
      <c r="I15" s="19" t="s">
        <v>12</v>
      </c>
      <c r="K15" s="19">
        <v>13</v>
      </c>
      <c r="L15" s="21" t="s">
        <v>39</v>
      </c>
      <c r="M15" s="21"/>
      <c r="N15" s="20" t="s">
        <v>101</v>
      </c>
      <c r="O15" s="20" t="s">
        <v>105</v>
      </c>
      <c r="P15" s="19">
        <v>10</v>
      </c>
      <c r="Q15" s="19">
        <v>4870</v>
      </c>
      <c r="R15" s="19" t="s">
        <v>12</v>
      </c>
      <c r="T15" s="19">
        <v>13</v>
      </c>
      <c r="U15" s="48" t="s">
        <v>30</v>
      </c>
      <c r="V15" s="48"/>
      <c r="W15" s="44">
        <v>43509</v>
      </c>
      <c r="X15" s="44">
        <v>43539</v>
      </c>
      <c r="Y15" s="49">
        <v>1</v>
      </c>
      <c r="Z15" s="49">
        <v>116.35</v>
      </c>
      <c r="AA15" s="19" t="s">
        <v>12</v>
      </c>
    </row>
    <row r="16" spans="2:27" s="18" customFormat="1" x14ac:dyDescent="0.25">
      <c r="B16" s="19">
        <v>14</v>
      </c>
      <c r="C16" s="21" t="s">
        <v>22</v>
      </c>
      <c r="D16" s="19"/>
      <c r="E16" s="20" t="s">
        <v>104</v>
      </c>
      <c r="F16" s="20" t="s">
        <v>74</v>
      </c>
      <c r="G16" s="19">
        <v>2</v>
      </c>
      <c r="H16" s="19">
        <v>59</v>
      </c>
      <c r="I16" s="19" t="s">
        <v>12</v>
      </c>
      <c r="K16" s="19">
        <v>14</v>
      </c>
      <c r="L16" s="21" t="s">
        <v>36</v>
      </c>
      <c r="M16" s="21"/>
      <c r="N16" s="20" t="s">
        <v>101</v>
      </c>
      <c r="O16" s="20" t="s">
        <v>105</v>
      </c>
      <c r="P16" s="19">
        <v>10</v>
      </c>
      <c r="Q16" s="19">
        <v>4870</v>
      </c>
      <c r="R16" s="19" t="s">
        <v>12</v>
      </c>
      <c r="T16" s="19">
        <v>14</v>
      </c>
      <c r="U16" s="21"/>
      <c r="V16" s="21"/>
      <c r="W16" s="20"/>
      <c r="X16" s="20"/>
      <c r="AA16" s="19"/>
    </row>
    <row r="17" spans="2:27" s="18" customFormat="1" x14ac:dyDescent="0.25">
      <c r="B17" s="19">
        <v>15</v>
      </c>
      <c r="C17" s="21" t="s">
        <v>19</v>
      </c>
      <c r="D17" s="19"/>
      <c r="E17" s="20" t="s">
        <v>104</v>
      </c>
      <c r="F17" s="20" t="s">
        <v>74</v>
      </c>
      <c r="G17" s="19">
        <v>2</v>
      </c>
      <c r="H17" s="19">
        <v>59</v>
      </c>
      <c r="I17" s="19" t="s">
        <v>12</v>
      </c>
      <c r="K17" s="19">
        <v>15</v>
      </c>
      <c r="L17" s="21" t="s">
        <v>33</v>
      </c>
      <c r="M17" s="21"/>
      <c r="N17" s="20" t="s">
        <v>101</v>
      </c>
      <c r="O17" s="20" t="s">
        <v>105</v>
      </c>
      <c r="P17" s="19">
        <v>10</v>
      </c>
      <c r="Q17" s="19">
        <v>4870</v>
      </c>
      <c r="R17" s="19" t="s">
        <v>12</v>
      </c>
      <c r="T17" s="19">
        <v>15</v>
      </c>
      <c r="U17" s="21"/>
      <c r="V17" s="21"/>
      <c r="W17" s="20"/>
      <c r="X17" s="20"/>
      <c r="AA17" s="19"/>
    </row>
    <row r="18" spans="2:27" s="18" customFormat="1" x14ac:dyDescent="0.25">
      <c r="B18" s="19">
        <v>16</v>
      </c>
      <c r="C18" s="21" t="s">
        <v>16</v>
      </c>
      <c r="D18" s="19"/>
      <c r="E18" s="20" t="s">
        <v>104</v>
      </c>
      <c r="F18" s="20" t="s">
        <v>74</v>
      </c>
      <c r="G18" s="19">
        <v>2</v>
      </c>
      <c r="H18" s="19">
        <v>59</v>
      </c>
      <c r="I18" s="19" t="s">
        <v>12</v>
      </c>
      <c r="K18" s="19">
        <v>16</v>
      </c>
      <c r="L18" s="21" t="s">
        <v>24</v>
      </c>
      <c r="M18" s="21"/>
      <c r="N18" s="20" t="s">
        <v>101</v>
      </c>
      <c r="O18" s="20" t="s">
        <v>105</v>
      </c>
      <c r="P18" s="19">
        <v>10</v>
      </c>
      <c r="Q18" s="19">
        <v>4870</v>
      </c>
      <c r="R18" s="19" t="s">
        <v>12</v>
      </c>
      <c r="T18" s="19">
        <v>16</v>
      </c>
      <c r="U18" s="21"/>
      <c r="V18" s="21"/>
      <c r="W18" s="20"/>
      <c r="X18" s="20"/>
      <c r="AA18" s="19"/>
    </row>
    <row r="19" spans="2:27" s="18" customFormat="1" x14ac:dyDescent="0.25">
      <c r="B19" s="19">
        <v>17</v>
      </c>
      <c r="C19" s="21" t="s">
        <v>100</v>
      </c>
      <c r="D19" s="19"/>
      <c r="E19" s="20" t="s">
        <v>104</v>
      </c>
      <c r="F19" s="20" t="s">
        <v>74</v>
      </c>
      <c r="G19" s="19">
        <v>2</v>
      </c>
      <c r="H19" s="19">
        <v>59</v>
      </c>
      <c r="I19" s="19" t="s">
        <v>12</v>
      </c>
      <c r="K19" s="19">
        <v>17</v>
      </c>
      <c r="L19" s="21" t="s">
        <v>47</v>
      </c>
      <c r="M19" s="21"/>
      <c r="N19" s="20" t="s">
        <v>72</v>
      </c>
      <c r="O19" s="20" t="s">
        <v>42</v>
      </c>
      <c r="P19" s="45">
        <v>2</v>
      </c>
      <c r="Q19" s="45">
        <v>59</v>
      </c>
      <c r="R19" s="19" t="s">
        <v>12</v>
      </c>
      <c r="T19" s="19">
        <v>17</v>
      </c>
      <c r="U19" s="21"/>
      <c r="V19" s="21"/>
      <c r="W19" s="20"/>
      <c r="X19" s="20"/>
      <c r="AA19" s="19"/>
    </row>
    <row r="20" spans="2:27" s="18" customFormat="1" x14ac:dyDescent="0.25">
      <c r="B20" s="19">
        <v>18</v>
      </c>
      <c r="C20" s="21" t="s">
        <v>50</v>
      </c>
      <c r="D20" s="19"/>
      <c r="E20" s="20" t="s">
        <v>104</v>
      </c>
      <c r="F20" s="20" t="s">
        <v>74</v>
      </c>
      <c r="G20" s="19">
        <v>28</v>
      </c>
      <c r="H20" s="19">
        <v>786</v>
      </c>
      <c r="I20" s="19" t="s">
        <v>12</v>
      </c>
      <c r="K20" s="19">
        <v>18</v>
      </c>
      <c r="L20" s="21" t="s">
        <v>30</v>
      </c>
      <c r="M20" s="21"/>
      <c r="N20" s="20" t="s">
        <v>72</v>
      </c>
      <c r="O20" s="20" t="s">
        <v>42</v>
      </c>
      <c r="P20" s="45">
        <v>2</v>
      </c>
      <c r="Q20" s="45">
        <v>59</v>
      </c>
      <c r="R20" s="19" t="s">
        <v>12</v>
      </c>
      <c r="T20" s="19">
        <v>18</v>
      </c>
      <c r="U20" s="21"/>
      <c r="V20" s="21"/>
      <c r="W20" s="20"/>
      <c r="X20" s="20"/>
      <c r="AA20" s="19"/>
    </row>
    <row r="21" spans="2:27" s="18" customFormat="1" x14ac:dyDescent="0.25">
      <c r="B21" s="19">
        <v>19</v>
      </c>
      <c r="C21" s="21" t="s">
        <v>39</v>
      </c>
      <c r="D21" s="19"/>
      <c r="E21" s="20" t="s">
        <v>103</v>
      </c>
      <c r="F21" s="20" t="s">
        <v>80</v>
      </c>
      <c r="G21" s="19">
        <v>70</v>
      </c>
      <c r="H21" s="19">
        <v>4915</v>
      </c>
      <c r="I21" s="19" t="s">
        <v>12</v>
      </c>
      <c r="K21" s="19">
        <v>19</v>
      </c>
      <c r="L21" s="21" t="s">
        <v>19</v>
      </c>
      <c r="M21" s="21"/>
      <c r="N21" s="20" t="s">
        <v>72</v>
      </c>
      <c r="O21" s="20" t="s">
        <v>42</v>
      </c>
      <c r="P21" s="19">
        <v>2</v>
      </c>
      <c r="Q21" s="19">
        <v>59</v>
      </c>
      <c r="R21" s="19" t="s">
        <v>12</v>
      </c>
      <c r="T21" s="19">
        <v>19</v>
      </c>
      <c r="U21" s="21"/>
      <c r="V21" s="21"/>
      <c r="W21" s="20"/>
      <c r="X21" s="20"/>
      <c r="AA21" s="19"/>
    </row>
    <row r="22" spans="2:27" s="18" customFormat="1" x14ac:dyDescent="0.25">
      <c r="B22" s="19">
        <v>20</v>
      </c>
      <c r="C22" s="21" t="s">
        <v>50</v>
      </c>
      <c r="D22" s="19"/>
      <c r="E22" s="20" t="s">
        <v>99</v>
      </c>
      <c r="F22" s="20" t="s">
        <v>88</v>
      </c>
      <c r="G22" s="19">
        <v>16</v>
      </c>
      <c r="H22" s="19">
        <v>2240</v>
      </c>
      <c r="I22" s="19" t="s">
        <v>12</v>
      </c>
      <c r="K22" s="19">
        <v>20</v>
      </c>
      <c r="L22" s="21" t="s">
        <v>16</v>
      </c>
      <c r="M22" s="21"/>
      <c r="N22" s="20" t="s">
        <v>72</v>
      </c>
      <c r="O22" s="20" t="s">
        <v>42</v>
      </c>
      <c r="P22" s="45">
        <v>2</v>
      </c>
      <c r="Q22" s="45">
        <v>59</v>
      </c>
      <c r="R22" s="19" t="s">
        <v>12</v>
      </c>
      <c r="T22" s="19">
        <v>20</v>
      </c>
      <c r="U22" s="21"/>
      <c r="V22" s="21"/>
      <c r="W22" s="20"/>
      <c r="X22" s="20"/>
      <c r="AA22" s="19"/>
    </row>
    <row r="23" spans="2:27" s="18" customFormat="1" x14ac:dyDescent="0.25">
      <c r="B23" s="19">
        <v>21</v>
      </c>
      <c r="C23" s="21" t="s">
        <v>50</v>
      </c>
      <c r="D23" s="19"/>
      <c r="E23" s="20" t="s">
        <v>99</v>
      </c>
      <c r="F23" s="20" t="s">
        <v>88</v>
      </c>
      <c r="G23" s="19">
        <v>96</v>
      </c>
      <c r="H23" s="19">
        <v>3532</v>
      </c>
      <c r="I23" s="19" t="s">
        <v>12</v>
      </c>
      <c r="K23" s="19">
        <v>21</v>
      </c>
      <c r="L23" s="21" t="s">
        <v>33</v>
      </c>
      <c r="M23" s="48" t="s">
        <v>70</v>
      </c>
      <c r="N23" s="44">
        <v>43500</v>
      </c>
      <c r="O23" s="44">
        <v>43530</v>
      </c>
      <c r="P23" s="45">
        <v>1</v>
      </c>
      <c r="Q23" s="45">
        <v>487</v>
      </c>
      <c r="R23" s="19" t="s">
        <v>12</v>
      </c>
      <c r="T23" s="19">
        <v>21</v>
      </c>
      <c r="U23" s="21"/>
      <c r="V23" s="21"/>
      <c r="W23" s="20"/>
      <c r="X23" s="20"/>
      <c r="AA23" s="19"/>
    </row>
    <row r="24" spans="2:27" s="18" customFormat="1" x14ac:dyDescent="0.25">
      <c r="B24" s="19">
        <v>22</v>
      </c>
      <c r="C24" s="21" t="s">
        <v>50</v>
      </c>
      <c r="D24" s="19"/>
      <c r="E24" s="20" t="s">
        <v>102</v>
      </c>
      <c r="F24" s="20" t="s">
        <v>101</v>
      </c>
      <c r="G24" s="19">
        <v>6</v>
      </c>
      <c r="H24" s="19">
        <v>327</v>
      </c>
      <c r="I24" s="19" t="s">
        <v>12</v>
      </c>
      <c r="K24" s="19">
        <v>22</v>
      </c>
      <c r="L24" s="21" t="s">
        <v>33</v>
      </c>
      <c r="M24" s="48" t="s">
        <v>68</v>
      </c>
      <c r="N24" s="44">
        <v>43514</v>
      </c>
      <c r="O24" s="44">
        <v>43544</v>
      </c>
      <c r="P24" s="45">
        <v>2</v>
      </c>
      <c r="Q24" s="45">
        <v>487</v>
      </c>
      <c r="R24" s="19" t="s">
        <v>12</v>
      </c>
      <c r="T24" s="19">
        <v>22</v>
      </c>
      <c r="U24" s="21"/>
      <c r="V24" s="21"/>
      <c r="W24" s="20"/>
      <c r="X24" s="20"/>
      <c r="AA24" s="19"/>
    </row>
    <row r="25" spans="2:27" s="18" customFormat="1" x14ac:dyDescent="0.25">
      <c r="B25" s="19">
        <v>23</v>
      </c>
      <c r="C25" s="21" t="s">
        <v>47</v>
      </c>
      <c r="D25" s="19"/>
      <c r="E25" s="20" t="s">
        <v>99</v>
      </c>
      <c r="F25" s="20" t="s">
        <v>88</v>
      </c>
      <c r="G25" s="19">
        <v>62</v>
      </c>
      <c r="H25" s="19">
        <v>2269</v>
      </c>
      <c r="I25" s="19" t="s">
        <v>12</v>
      </c>
      <c r="K25" s="19">
        <v>23</v>
      </c>
      <c r="L25" s="21" t="s">
        <v>47</v>
      </c>
      <c r="M25" s="45" t="s">
        <v>46</v>
      </c>
      <c r="N25" s="44" t="s">
        <v>14</v>
      </c>
      <c r="O25" s="44" t="s">
        <v>13</v>
      </c>
      <c r="P25" s="45">
        <v>2</v>
      </c>
      <c r="Q25" s="45">
        <v>29.5</v>
      </c>
      <c r="R25" s="19" t="s">
        <v>12</v>
      </c>
      <c r="T25" s="19">
        <v>23</v>
      </c>
      <c r="U25" s="21"/>
      <c r="V25" s="21"/>
      <c r="W25" s="20"/>
      <c r="X25" s="20"/>
      <c r="AA25" s="19"/>
    </row>
    <row r="26" spans="2:27" s="18" customFormat="1" x14ac:dyDescent="0.25">
      <c r="B26" s="19">
        <v>24</v>
      </c>
      <c r="C26" s="21" t="s">
        <v>47</v>
      </c>
      <c r="D26" s="19"/>
      <c r="E26" s="20" t="s">
        <v>99</v>
      </c>
      <c r="F26" s="20" t="s">
        <v>88</v>
      </c>
      <c r="G26" s="19">
        <v>10</v>
      </c>
      <c r="H26" s="19">
        <v>1400</v>
      </c>
      <c r="I26" s="19" t="s">
        <v>12</v>
      </c>
      <c r="K26" s="19">
        <v>24</v>
      </c>
      <c r="L26" s="21" t="s">
        <v>39</v>
      </c>
      <c r="M26" s="45" t="s">
        <v>38</v>
      </c>
      <c r="N26" s="44" t="s">
        <v>14</v>
      </c>
      <c r="O26" s="44" t="s">
        <v>13</v>
      </c>
      <c r="P26" s="45">
        <v>1</v>
      </c>
      <c r="Q26" s="45">
        <v>487</v>
      </c>
      <c r="R26" s="19" t="s">
        <v>12</v>
      </c>
      <c r="T26" s="19">
        <v>24</v>
      </c>
      <c r="U26" s="21"/>
      <c r="V26" s="21"/>
      <c r="W26" s="20"/>
      <c r="X26" s="20"/>
      <c r="AA26" s="19"/>
    </row>
    <row r="27" spans="2:27" s="18" customFormat="1" x14ac:dyDescent="0.25">
      <c r="B27" s="19">
        <v>25</v>
      </c>
      <c r="C27" s="21" t="s">
        <v>47</v>
      </c>
      <c r="D27" s="19"/>
      <c r="E27" s="20" t="s">
        <v>102</v>
      </c>
      <c r="F27" s="20" t="s">
        <v>101</v>
      </c>
      <c r="G27" s="19">
        <v>3</v>
      </c>
      <c r="H27" s="19">
        <v>253.5</v>
      </c>
      <c r="I27" s="19" t="s">
        <v>12</v>
      </c>
      <c r="K27" s="19">
        <v>25</v>
      </c>
      <c r="L27" s="21" t="s">
        <v>36</v>
      </c>
      <c r="M27" s="45" t="s">
        <v>35</v>
      </c>
      <c r="N27" s="44" t="s">
        <v>14</v>
      </c>
      <c r="O27" s="44" t="s">
        <v>13</v>
      </c>
      <c r="P27" s="45">
        <v>6</v>
      </c>
      <c r="Q27" s="45">
        <v>177</v>
      </c>
      <c r="R27" s="19" t="s">
        <v>12</v>
      </c>
      <c r="T27" s="19">
        <v>25</v>
      </c>
      <c r="U27" s="21"/>
      <c r="V27" s="21"/>
      <c r="W27" s="20"/>
      <c r="X27" s="20"/>
      <c r="AA27" s="19"/>
    </row>
    <row r="28" spans="2:27" s="18" customFormat="1" x14ac:dyDescent="0.25">
      <c r="B28" s="19">
        <v>26</v>
      </c>
      <c r="C28" s="21" t="s">
        <v>44</v>
      </c>
      <c r="D28" s="19"/>
      <c r="E28" s="20" t="s">
        <v>99</v>
      </c>
      <c r="F28" s="20" t="s">
        <v>88</v>
      </c>
      <c r="G28" s="19">
        <v>96</v>
      </c>
      <c r="H28" s="19">
        <v>3532</v>
      </c>
      <c r="I28" s="19" t="s">
        <v>12</v>
      </c>
      <c r="K28" s="19">
        <v>26</v>
      </c>
      <c r="L28" s="21" t="s">
        <v>33</v>
      </c>
      <c r="M28" s="45" t="s">
        <v>32</v>
      </c>
      <c r="N28" s="44" t="s">
        <v>14</v>
      </c>
      <c r="O28" s="44" t="s">
        <v>13</v>
      </c>
      <c r="P28" s="45">
        <v>5</v>
      </c>
      <c r="Q28" s="45">
        <v>1520</v>
      </c>
      <c r="R28" s="19" t="s">
        <v>12</v>
      </c>
      <c r="T28" s="19">
        <v>26</v>
      </c>
      <c r="U28" s="21"/>
      <c r="V28" s="21"/>
      <c r="W28" s="20"/>
      <c r="X28" s="20"/>
      <c r="AA28" s="19"/>
    </row>
    <row r="29" spans="2:27" s="18" customFormat="1" x14ac:dyDescent="0.25">
      <c r="B29" s="19">
        <v>27</v>
      </c>
      <c r="C29" s="21" t="s">
        <v>44</v>
      </c>
      <c r="D29" s="19"/>
      <c r="E29" s="20" t="s">
        <v>99</v>
      </c>
      <c r="F29" s="20" t="s">
        <v>88</v>
      </c>
      <c r="G29" s="19">
        <v>16</v>
      </c>
      <c r="H29" s="19">
        <v>2240</v>
      </c>
      <c r="I29" s="19" t="s">
        <v>12</v>
      </c>
      <c r="K29" s="19">
        <v>27</v>
      </c>
      <c r="L29" s="21" t="s">
        <v>24</v>
      </c>
      <c r="M29" s="21" t="s">
        <v>23</v>
      </c>
      <c r="N29" s="20" t="s">
        <v>14</v>
      </c>
      <c r="O29" s="20" t="s">
        <v>13</v>
      </c>
      <c r="P29" s="19">
        <v>4</v>
      </c>
      <c r="Q29" s="19">
        <v>138</v>
      </c>
      <c r="R29" s="19" t="s">
        <v>12</v>
      </c>
      <c r="T29" s="19">
        <v>27</v>
      </c>
      <c r="U29" s="21"/>
      <c r="V29" s="21"/>
      <c r="W29" s="20"/>
      <c r="X29" s="20"/>
      <c r="AA29" s="19"/>
    </row>
    <row r="30" spans="2:27" s="18" customFormat="1" x14ac:dyDescent="0.25">
      <c r="B30" s="19">
        <v>28</v>
      </c>
      <c r="C30" s="21" t="s">
        <v>44</v>
      </c>
      <c r="D30" s="19"/>
      <c r="E30" s="20" t="s">
        <v>102</v>
      </c>
      <c r="F30" s="20" t="s">
        <v>101</v>
      </c>
      <c r="G30" s="19">
        <v>4</v>
      </c>
      <c r="H30" s="19">
        <v>98</v>
      </c>
      <c r="I30" s="19" t="s">
        <v>12</v>
      </c>
      <c r="K30" s="19">
        <v>28</v>
      </c>
      <c r="L30" s="21" t="s">
        <v>19</v>
      </c>
      <c r="M30" s="21" t="s">
        <v>18</v>
      </c>
      <c r="N30" s="20" t="s">
        <v>14</v>
      </c>
      <c r="O30" s="20" t="s">
        <v>13</v>
      </c>
      <c r="P30" s="19">
        <v>3</v>
      </c>
      <c r="Q30" s="19">
        <v>88.5</v>
      </c>
      <c r="R30" s="19" t="s">
        <v>12</v>
      </c>
      <c r="T30" s="19">
        <v>28</v>
      </c>
      <c r="U30" s="21"/>
      <c r="V30" s="21"/>
      <c r="W30" s="20"/>
      <c r="X30" s="20"/>
      <c r="AA30" s="19"/>
    </row>
    <row r="31" spans="2:27" s="18" customFormat="1" x14ac:dyDescent="0.25">
      <c r="B31" s="19">
        <v>29</v>
      </c>
      <c r="C31" s="21" t="s">
        <v>39</v>
      </c>
      <c r="D31" s="19"/>
      <c r="E31" s="20" t="s">
        <v>99</v>
      </c>
      <c r="F31" s="20" t="s">
        <v>88</v>
      </c>
      <c r="G31" s="19">
        <v>156</v>
      </c>
      <c r="H31" s="19">
        <v>5752</v>
      </c>
      <c r="I31" s="19" t="s">
        <v>12</v>
      </c>
      <c r="K31" s="19">
        <v>29</v>
      </c>
      <c r="L31" s="21" t="s">
        <v>50</v>
      </c>
      <c r="M31" s="45" t="s">
        <v>142</v>
      </c>
      <c r="N31" s="44" t="s">
        <v>140</v>
      </c>
      <c r="O31" s="44" t="s">
        <v>141</v>
      </c>
      <c r="P31" s="45">
        <v>3</v>
      </c>
      <c r="Q31" s="46">
        <v>88.5</v>
      </c>
      <c r="R31" s="19" t="s">
        <v>12</v>
      </c>
      <c r="T31" s="19">
        <v>29</v>
      </c>
      <c r="U31" s="21"/>
      <c r="V31" s="21"/>
      <c r="W31" s="20"/>
      <c r="X31" s="20"/>
      <c r="AA31" s="19"/>
    </row>
    <row r="32" spans="2:27" s="18" customFormat="1" x14ac:dyDescent="0.25">
      <c r="B32" s="19">
        <v>30</v>
      </c>
      <c r="C32" s="21" t="s">
        <v>39</v>
      </c>
      <c r="D32" s="19"/>
      <c r="E32" s="20" t="s">
        <v>99</v>
      </c>
      <c r="F32" s="20" t="s">
        <v>88</v>
      </c>
      <c r="G32" s="19">
        <v>25</v>
      </c>
      <c r="H32" s="19">
        <v>3500</v>
      </c>
      <c r="I32" s="19" t="s">
        <v>12</v>
      </c>
      <c r="K32" s="19">
        <v>30</v>
      </c>
      <c r="L32" s="21"/>
      <c r="M32" s="21"/>
      <c r="N32" s="20"/>
      <c r="O32" s="20"/>
      <c r="P32" s="19"/>
      <c r="Q32" s="19"/>
      <c r="R32" s="19"/>
      <c r="T32" s="19">
        <v>30</v>
      </c>
      <c r="U32" s="21"/>
      <c r="V32" s="21"/>
      <c r="W32" s="20"/>
      <c r="X32" s="20"/>
      <c r="AA32" s="19"/>
    </row>
    <row r="33" spans="2:27" s="18" customFormat="1" x14ac:dyDescent="0.25">
      <c r="B33" s="19">
        <v>31</v>
      </c>
      <c r="C33" s="21" t="s">
        <v>39</v>
      </c>
      <c r="D33" s="19"/>
      <c r="E33" s="20" t="s">
        <v>102</v>
      </c>
      <c r="F33" s="20" t="s">
        <v>101</v>
      </c>
      <c r="G33" s="19">
        <v>19</v>
      </c>
      <c r="H33" s="19">
        <v>660.5</v>
      </c>
      <c r="I33" s="19" t="s">
        <v>12</v>
      </c>
      <c r="K33" s="19">
        <v>31</v>
      </c>
      <c r="L33" s="21"/>
      <c r="M33" s="21"/>
      <c r="N33" s="20"/>
      <c r="O33" s="20"/>
      <c r="P33" s="19"/>
      <c r="Q33" s="19"/>
      <c r="R33" s="19"/>
      <c r="T33" s="19">
        <v>31</v>
      </c>
      <c r="U33" s="21"/>
      <c r="V33" s="21"/>
      <c r="W33" s="20"/>
      <c r="X33" s="20"/>
      <c r="AA33" s="19"/>
    </row>
    <row r="34" spans="2:27" s="18" customFormat="1" x14ac:dyDescent="0.25">
      <c r="B34" s="19">
        <v>32</v>
      </c>
      <c r="C34" s="21" t="s">
        <v>36</v>
      </c>
      <c r="D34" s="19"/>
      <c r="E34" s="20" t="s">
        <v>99</v>
      </c>
      <c r="F34" s="20" t="s">
        <v>88</v>
      </c>
      <c r="G34" s="19">
        <v>16</v>
      </c>
      <c r="H34" s="19">
        <v>2240</v>
      </c>
      <c r="I34" s="19" t="s">
        <v>12</v>
      </c>
      <c r="K34" s="19">
        <v>32</v>
      </c>
      <c r="L34" s="21"/>
      <c r="M34" s="21"/>
      <c r="N34" s="20"/>
      <c r="O34" s="20"/>
      <c r="P34" s="19"/>
      <c r="Q34" s="19"/>
      <c r="R34" s="19"/>
      <c r="T34" s="19">
        <v>32</v>
      </c>
      <c r="U34" s="21"/>
      <c r="V34" s="21"/>
      <c r="W34" s="20"/>
      <c r="X34" s="20"/>
      <c r="AA34" s="19"/>
    </row>
    <row r="35" spans="2:27" s="18" customFormat="1" x14ac:dyDescent="0.25">
      <c r="B35" s="19">
        <v>33</v>
      </c>
      <c r="C35" s="21" t="s">
        <v>36</v>
      </c>
      <c r="D35" s="19"/>
      <c r="E35" s="20" t="s">
        <v>99</v>
      </c>
      <c r="F35" s="20" t="s">
        <v>88</v>
      </c>
      <c r="G35" s="19">
        <v>96</v>
      </c>
      <c r="H35" s="19">
        <v>3532</v>
      </c>
      <c r="I35" s="19" t="s">
        <v>12</v>
      </c>
      <c r="K35" s="19">
        <v>33</v>
      </c>
      <c r="L35" s="21"/>
      <c r="M35" s="21"/>
      <c r="N35" s="20"/>
      <c r="O35" s="20"/>
      <c r="P35" s="19"/>
      <c r="Q35" s="19"/>
      <c r="R35" s="19"/>
      <c r="T35" s="19">
        <v>33</v>
      </c>
      <c r="U35" s="21"/>
      <c r="V35" s="21"/>
      <c r="W35" s="20"/>
      <c r="X35" s="20"/>
      <c r="AA35" s="19"/>
    </row>
    <row r="36" spans="2:27" s="18" customFormat="1" x14ac:dyDescent="0.25">
      <c r="B36" s="19">
        <v>34</v>
      </c>
      <c r="C36" s="21" t="s">
        <v>36</v>
      </c>
      <c r="D36" s="19"/>
      <c r="E36" s="20" t="s">
        <v>102</v>
      </c>
      <c r="F36" s="20" t="s">
        <v>101</v>
      </c>
      <c r="G36" s="19">
        <v>1</v>
      </c>
      <c r="H36" s="19">
        <v>344.5</v>
      </c>
      <c r="I36" s="19" t="s">
        <v>12</v>
      </c>
      <c r="K36" s="19">
        <v>34</v>
      </c>
      <c r="L36" s="21"/>
      <c r="M36" s="21"/>
      <c r="N36" s="20"/>
      <c r="O36" s="20"/>
      <c r="P36" s="19"/>
      <c r="Q36" s="19"/>
      <c r="R36" s="19"/>
      <c r="T36" s="19">
        <v>34</v>
      </c>
      <c r="U36" s="21"/>
      <c r="V36" s="21"/>
      <c r="W36" s="20"/>
      <c r="X36" s="20"/>
      <c r="AA36" s="19"/>
    </row>
    <row r="37" spans="2:27" s="18" customFormat="1" x14ac:dyDescent="0.25">
      <c r="B37" s="19">
        <v>35</v>
      </c>
      <c r="C37" s="21" t="s">
        <v>33</v>
      </c>
      <c r="D37" s="19"/>
      <c r="E37" s="20" t="s">
        <v>99</v>
      </c>
      <c r="F37" s="20" t="s">
        <v>88</v>
      </c>
      <c r="G37" s="19">
        <v>25</v>
      </c>
      <c r="H37" s="19">
        <v>3500</v>
      </c>
      <c r="I37" s="19" t="s">
        <v>12</v>
      </c>
      <c r="K37" s="19">
        <v>35</v>
      </c>
      <c r="L37" s="21"/>
      <c r="M37" s="21"/>
      <c r="N37" s="20"/>
      <c r="O37" s="20"/>
      <c r="P37" s="19"/>
      <c r="Q37" s="19"/>
      <c r="R37" s="19"/>
      <c r="T37" s="19">
        <v>35</v>
      </c>
      <c r="U37" s="21"/>
      <c r="V37" s="21"/>
      <c r="W37" s="20"/>
      <c r="X37" s="20"/>
      <c r="AA37" s="19"/>
    </row>
    <row r="38" spans="2:27" s="18" customFormat="1" x14ac:dyDescent="0.25">
      <c r="B38" s="19">
        <v>36</v>
      </c>
      <c r="C38" s="21" t="s">
        <v>33</v>
      </c>
      <c r="D38" s="19"/>
      <c r="E38" s="20" t="s">
        <v>99</v>
      </c>
      <c r="F38" s="20" t="s">
        <v>88</v>
      </c>
      <c r="G38" s="19">
        <v>156</v>
      </c>
      <c r="H38" s="19">
        <v>5752</v>
      </c>
      <c r="I38" s="19" t="s">
        <v>12</v>
      </c>
      <c r="K38" s="19">
        <v>36</v>
      </c>
      <c r="L38" s="21"/>
      <c r="M38" s="21"/>
      <c r="N38" s="20"/>
      <c r="O38" s="20"/>
      <c r="P38" s="19"/>
      <c r="Q38" s="19"/>
      <c r="R38" s="19"/>
      <c r="T38" s="19">
        <v>36</v>
      </c>
      <c r="U38" s="21"/>
      <c r="V38" s="21"/>
      <c r="W38" s="20"/>
      <c r="X38" s="20"/>
      <c r="AA38" s="19"/>
    </row>
    <row r="39" spans="2:27" s="18" customFormat="1" x14ac:dyDescent="0.25">
      <c r="B39" s="19">
        <v>37</v>
      </c>
      <c r="C39" s="21" t="s">
        <v>33</v>
      </c>
      <c r="D39" s="19"/>
      <c r="E39" s="20" t="s">
        <v>102</v>
      </c>
      <c r="F39" s="20" t="s">
        <v>101</v>
      </c>
      <c r="G39" s="19">
        <v>13</v>
      </c>
      <c r="H39" s="19">
        <v>1183.5</v>
      </c>
      <c r="I39" s="19" t="s">
        <v>12</v>
      </c>
      <c r="K39" s="19">
        <v>37</v>
      </c>
      <c r="L39" s="21"/>
      <c r="M39" s="21"/>
      <c r="N39" s="20"/>
      <c r="O39" s="20"/>
      <c r="P39" s="19"/>
      <c r="Q39" s="19"/>
      <c r="R39" s="19"/>
      <c r="T39" s="19">
        <v>37</v>
      </c>
      <c r="U39" s="21"/>
      <c r="V39" s="21"/>
      <c r="W39" s="20"/>
      <c r="X39" s="20"/>
      <c r="AA39" s="19"/>
    </row>
    <row r="40" spans="2:27" s="18" customFormat="1" x14ac:dyDescent="0.25">
      <c r="B40" s="19">
        <v>38</v>
      </c>
      <c r="C40" s="21" t="s">
        <v>30</v>
      </c>
      <c r="D40" s="19"/>
      <c r="E40" s="20" t="s">
        <v>99</v>
      </c>
      <c r="F40" s="20" t="s">
        <v>88</v>
      </c>
      <c r="G40" s="19">
        <v>46</v>
      </c>
      <c r="H40" s="19">
        <v>1717</v>
      </c>
      <c r="I40" s="19" t="s">
        <v>12</v>
      </c>
      <c r="K40" s="19">
        <v>38</v>
      </c>
      <c r="L40" s="21"/>
      <c r="M40" s="21"/>
      <c r="N40" s="20"/>
      <c r="O40" s="20"/>
      <c r="P40" s="19"/>
      <c r="Q40" s="19"/>
      <c r="R40" s="19"/>
      <c r="T40" s="19">
        <v>38</v>
      </c>
      <c r="U40" s="21"/>
      <c r="V40" s="21"/>
      <c r="W40" s="20"/>
      <c r="X40" s="20"/>
      <c r="AA40" s="19"/>
    </row>
    <row r="41" spans="2:27" s="18" customFormat="1" x14ac:dyDescent="0.25">
      <c r="B41" s="19">
        <v>39</v>
      </c>
      <c r="C41" s="21" t="s">
        <v>30</v>
      </c>
      <c r="D41" s="19"/>
      <c r="E41" s="20" t="s">
        <v>99</v>
      </c>
      <c r="F41" s="20" t="s">
        <v>88</v>
      </c>
      <c r="G41" s="19">
        <v>7</v>
      </c>
      <c r="H41" s="19">
        <v>980</v>
      </c>
      <c r="I41" s="19" t="s">
        <v>12</v>
      </c>
      <c r="K41" s="19">
        <v>39</v>
      </c>
      <c r="L41" s="21"/>
      <c r="M41" s="21"/>
      <c r="N41" s="20"/>
      <c r="O41" s="20"/>
      <c r="P41" s="19"/>
      <c r="Q41" s="19"/>
      <c r="R41" s="19"/>
      <c r="T41" s="19">
        <v>39</v>
      </c>
      <c r="U41" s="21"/>
      <c r="V41" s="21"/>
      <c r="W41" s="20"/>
      <c r="X41" s="20"/>
      <c r="AA41" s="19"/>
    </row>
    <row r="42" spans="2:27" s="18" customFormat="1" x14ac:dyDescent="0.25">
      <c r="B42" s="19">
        <v>40</v>
      </c>
      <c r="C42" s="21" t="s">
        <v>30</v>
      </c>
      <c r="D42" s="19"/>
      <c r="E42" s="20" t="s">
        <v>102</v>
      </c>
      <c r="F42" s="20" t="s">
        <v>101</v>
      </c>
      <c r="G42" s="19">
        <v>10</v>
      </c>
      <c r="H42" s="19">
        <v>385</v>
      </c>
      <c r="I42" s="19" t="s">
        <v>12</v>
      </c>
      <c r="K42" s="19">
        <v>40</v>
      </c>
      <c r="L42" s="21"/>
      <c r="M42" s="21"/>
      <c r="N42" s="20"/>
      <c r="O42" s="20"/>
      <c r="P42" s="19"/>
      <c r="Q42" s="19"/>
      <c r="R42" s="19"/>
      <c r="T42" s="19">
        <v>40</v>
      </c>
      <c r="U42" s="21"/>
      <c r="V42" s="21"/>
      <c r="W42" s="20"/>
      <c r="X42" s="20"/>
      <c r="AA42" s="19"/>
    </row>
    <row r="43" spans="2:27" s="18" customFormat="1" x14ac:dyDescent="0.25">
      <c r="B43" s="19">
        <v>41</v>
      </c>
      <c r="C43" s="21" t="s">
        <v>27</v>
      </c>
      <c r="D43" s="19"/>
      <c r="E43" s="20" t="s">
        <v>99</v>
      </c>
      <c r="F43" s="20" t="s">
        <v>88</v>
      </c>
      <c r="G43" s="19">
        <v>64</v>
      </c>
      <c r="H43" s="19">
        <v>2428</v>
      </c>
      <c r="I43" s="19" t="s">
        <v>12</v>
      </c>
      <c r="K43" s="19">
        <v>41</v>
      </c>
      <c r="L43" s="21"/>
      <c r="M43" s="21"/>
      <c r="N43" s="20"/>
      <c r="O43" s="20"/>
      <c r="P43" s="19"/>
      <c r="Q43" s="19"/>
      <c r="R43" s="19"/>
      <c r="T43" s="19">
        <v>41</v>
      </c>
      <c r="U43" s="21"/>
      <c r="V43" s="21"/>
      <c r="W43" s="20"/>
      <c r="X43" s="20"/>
      <c r="AA43" s="19"/>
    </row>
    <row r="44" spans="2:27" s="18" customFormat="1" x14ac:dyDescent="0.25">
      <c r="B44" s="19">
        <v>42</v>
      </c>
      <c r="C44" s="21" t="s">
        <v>27</v>
      </c>
      <c r="D44" s="19"/>
      <c r="E44" s="20" t="s">
        <v>99</v>
      </c>
      <c r="F44" s="20" t="s">
        <v>88</v>
      </c>
      <c r="G44" s="19">
        <v>10</v>
      </c>
      <c r="H44" s="19">
        <v>1400</v>
      </c>
      <c r="I44" s="19" t="s">
        <v>12</v>
      </c>
      <c r="K44" s="19">
        <v>42</v>
      </c>
      <c r="L44" s="21"/>
      <c r="M44" s="21"/>
      <c r="N44" s="20"/>
      <c r="O44" s="20"/>
      <c r="P44" s="19"/>
      <c r="Q44" s="19"/>
      <c r="R44" s="19"/>
      <c r="T44" s="19">
        <v>42</v>
      </c>
      <c r="U44" s="21"/>
      <c r="V44" s="21"/>
      <c r="W44" s="20"/>
      <c r="X44" s="20"/>
      <c r="AA44" s="19"/>
    </row>
    <row r="45" spans="2:27" s="18" customFormat="1" x14ac:dyDescent="0.25">
      <c r="B45" s="19">
        <v>43</v>
      </c>
      <c r="C45" s="21" t="s">
        <v>27</v>
      </c>
      <c r="D45" s="19"/>
      <c r="E45" s="20" t="s">
        <v>102</v>
      </c>
      <c r="F45" s="20" t="s">
        <v>101</v>
      </c>
      <c r="G45" s="19">
        <v>2</v>
      </c>
      <c r="H45" s="19">
        <v>69</v>
      </c>
      <c r="I45" s="19" t="s">
        <v>12</v>
      </c>
      <c r="K45" s="19">
        <v>43</v>
      </c>
      <c r="L45" s="21"/>
      <c r="M45" s="21"/>
      <c r="N45" s="20"/>
      <c r="O45" s="20"/>
      <c r="P45" s="19"/>
      <c r="Q45" s="19"/>
      <c r="R45" s="19"/>
      <c r="T45" s="19">
        <v>43</v>
      </c>
      <c r="U45" s="21"/>
      <c r="V45" s="21"/>
      <c r="W45" s="20"/>
      <c r="X45" s="20"/>
      <c r="AA45" s="19"/>
    </row>
    <row r="46" spans="2:27" s="18" customFormat="1" x14ac:dyDescent="0.25">
      <c r="B46" s="19">
        <v>44</v>
      </c>
      <c r="C46" s="21" t="s">
        <v>24</v>
      </c>
      <c r="D46" s="19"/>
      <c r="E46" s="20" t="s">
        <v>99</v>
      </c>
      <c r="F46" s="20" t="s">
        <v>88</v>
      </c>
      <c r="G46" s="19">
        <v>96</v>
      </c>
      <c r="H46" s="19">
        <v>3532</v>
      </c>
      <c r="I46" s="19" t="s">
        <v>12</v>
      </c>
      <c r="K46" s="19">
        <v>44</v>
      </c>
      <c r="L46" s="21"/>
      <c r="M46" s="21"/>
      <c r="N46" s="20"/>
      <c r="O46" s="20"/>
      <c r="P46" s="19"/>
      <c r="Q46" s="19"/>
      <c r="R46" s="19"/>
      <c r="T46" s="19">
        <v>44</v>
      </c>
      <c r="U46" s="21"/>
      <c r="V46" s="21"/>
      <c r="W46" s="20"/>
      <c r="X46" s="20"/>
      <c r="AA46" s="19"/>
    </row>
    <row r="47" spans="2:27" s="18" customFormat="1" x14ac:dyDescent="0.25">
      <c r="B47" s="19">
        <v>45</v>
      </c>
      <c r="C47" s="21" t="s">
        <v>24</v>
      </c>
      <c r="D47" s="19"/>
      <c r="E47" s="20" t="s">
        <v>99</v>
      </c>
      <c r="F47" s="20" t="s">
        <v>88</v>
      </c>
      <c r="G47" s="19">
        <v>16</v>
      </c>
      <c r="H47" s="19">
        <v>2240</v>
      </c>
      <c r="I47" s="19" t="s">
        <v>12</v>
      </c>
      <c r="K47" s="19">
        <v>45</v>
      </c>
      <c r="L47" s="21"/>
      <c r="M47" s="21"/>
      <c r="N47" s="20"/>
      <c r="O47" s="20"/>
      <c r="P47" s="19"/>
      <c r="Q47" s="19"/>
      <c r="R47" s="19"/>
      <c r="T47" s="19">
        <v>45</v>
      </c>
      <c r="U47" s="21"/>
      <c r="V47" s="21"/>
      <c r="W47" s="20"/>
      <c r="X47" s="20"/>
      <c r="AA47" s="19"/>
    </row>
    <row r="48" spans="2:27" s="18" customFormat="1" x14ac:dyDescent="0.25">
      <c r="B48" s="19">
        <v>46</v>
      </c>
      <c r="C48" s="21" t="s">
        <v>24</v>
      </c>
      <c r="D48" s="19"/>
      <c r="E48" s="20" t="s">
        <v>102</v>
      </c>
      <c r="F48" s="20" t="s">
        <v>101</v>
      </c>
      <c r="G48" s="19">
        <v>10</v>
      </c>
      <c r="H48" s="19">
        <v>625</v>
      </c>
      <c r="I48" s="19" t="s">
        <v>12</v>
      </c>
      <c r="K48" s="19">
        <v>46</v>
      </c>
      <c r="L48" s="21"/>
      <c r="M48" s="21"/>
      <c r="N48" s="20"/>
      <c r="O48" s="20"/>
      <c r="P48" s="19"/>
      <c r="Q48" s="19"/>
      <c r="R48" s="19"/>
      <c r="T48" s="19">
        <v>46</v>
      </c>
      <c r="U48" s="21"/>
      <c r="V48" s="21"/>
      <c r="W48" s="20"/>
      <c r="X48" s="20"/>
      <c r="AA48" s="19"/>
    </row>
    <row r="49" spans="2:27" s="18" customFormat="1" x14ac:dyDescent="0.25">
      <c r="B49" s="19">
        <v>47</v>
      </c>
      <c r="C49" s="21" t="s">
        <v>22</v>
      </c>
      <c r="D49" s="19"/>
      <c r="E49" s="20" t="s">
        <v>99</v>
      </c>
      <c r="F49" s="20" t="s">
        <v>88</v>
      </c>
      <c r="G49" s="19">
        <v>31</v>
      </c>
      <c r="H49" s="19">
        <v>1134.5</v>
      </c>
      <c r="I49" s="19" t="s">
        <v>12</v>
      </c>
      <c r="K49" s="19">
        <v>47</v>
      </c>
      <c r="L49" s="21"/>
      <c r="M49" s="21"/>
      <c r="N49" s="20"/>
      <c r="O49" s="20"/>
      <c r="P49" s="19"/>
      <c r="Q49" s="19"/>
      <c r="R49" s="19"/>
      <c r="T49" s="19">
        <v>47</v>
      </c>
      <c r="U49" s="21"/>
      <c r="V49" s="21"/>
      <c r="W49" s="20"/>
      <c r="X49" s="20"/>
      <c r="AA49" s="19"/>
    </row>
    <row r="50" spans="2:27" s="18" customFormat="1" x14ac:dyDescent="0.25">
      <c r="B50" s="19">
        <v>48</v>
      </c>
      <c r="C50" s="21" t="s">
        <v>22</v>
      </c>
      <c r="D50" s="19"/>
      <c r="E50" s="20" t="s">
        <v>99</v>
      </c>
      <c r="F50" s="20" t="s">
        <v>88</v>
      </c>
      <c r="G50" s="19">
        <v>5</v>
      </c>
      <c r="H50" s="19">
        <v>700</v>
      </c>
      <c r="I50" s="19" t="s">
        <v>12</v>
      </c>
      <c r="K50" s="19">
        <v>48</v>
      </c>
      <c r="L50" s="21"/>
      <c r="M50" s="21"/>
      <c r="N50" s="20"/>
      <c r="O50" s="20"/>
      <c r="P50" s="19"/>
      <c r="Q50" s="19"/>
      <c r="R50" s="19"/>
      <c r="T50" s="19">
        <v>48</v>
      </c>
      <c r="U50" s="21"/>
      <c r="V50" s="21"/>
      <c r="W50" s="20"/>
      <c r="X50" s="20"/>
      <c r="AA50" s="19"/>
    </row>
    <row r="51" spans="2:27" s="18" customFormat="1" x14ac:dyDescent="0.25">
      <c r="B51" s="19">
        <v>49</v>
      </c>
      <c r="C51" s="21" t="s">
        <v>22</v>
      </c>
      <c r="D51" s="19"/>
      <c r="E51" s="20" t="s">
        <v>102</v>
      </c>
      <c r="F51" s="20" t="s">
        <v>101</v>
      </c>
      <c r="G51" s="19">
        <v>4</v>
      </c>
      <c r="H51" s="19">
        <v>98</v>
      </c>
      <c r="I51" s="19" t="s">
        <v>12</v>
      </c>
      <c r="K51" s="19">
        <v>49</v>
      </c>
      <c r="L51" s="21"/>
      <c r="M51" s="21"/>
      <c r="N51" s="20"/>
      <c r="O51" s="20"/>
      <c r="P51" s="19"/>
      <c r="Q51" s="19"/>
      <c r="R51" s="19"/>
      <c r="T51" s="19">
        <v>49</v>
      </c>
      <c r="U51" s="21"/>
      <c r="V51" s="21"/>
      <c r="W51" s="20"/>
      <c r="X51" s="20"/>
      <c r="AA51" s="19"/>
    </row>
    <row r="52" spans="2:27" s="18" customFormat="1" x14ac:dyDescent="0.25">
      <c r="B52" s="19">
        <v>50</v>
      </c>
      <c r="C52" s="21" t="s">
        <v>19</v>
      </c>
      <c r="D52" s="19"/>
      <c r="E52" s="20" t="s">
        <v>99</v>
      </c>
      <c r="F52" s="20" t="s">
        <v>88</v>
      </c>
      <c r="G52" s="19">
        <v>31</v>
      </c>
      <c r="H52" s="19">
        <v>1134.5</v>
      </c>
      <c r="I52" s="19" t="s">
        <v>12</v>
      </c>
      <c r="K52" s="19">
        <v>50</v>
      </c>
      <c r="L52" s="21"/>
      <c r="M52" s="21"/>
      <c r="N52" s="20"/>
      <c r="O52" s="20"/>
      <c r="P52" s="19"/>
      <c r="Q52" s="19"/>
      <c r="R52" s="19"/>
      <c r="T52" s="19">
        <v>50</v>
      </c>
      <c r="U52" s="21"/>
      <c r="V52" s="21"/>
      <c r="W52" s="20"/>
      <c r="X52" s="20"/>
      <c r="AA52" s="19"/>
    </row>
    <row r="53" spans="2:27" s="18" customFormat="1" x14ac:dyDescent="0.25">
      <c r="B53" s="19">
        <v>51</v>
      </c>
      <c r="C53" s="21" t="s">
        <v>19</v>
      </c>
      <c r="D53" s="19"/>
      <c r="E53" s="20" t="s">
        <v>99</v>
      </c>
      <c r="F53" s="20" t="s">
        <v>88</v>
      </c>
      <c r="G53" s="19">
        <v>5</v>
      </c>
      <c r="H53" s="19">
        <v>700</v>
      </c>
      <c r="I53" s="19" t="s">
        <v>12</v>
      </c>
      <c r="K53" s="19">
        <v>51</v>
      </c>
      <c r="L53" s="21"/>
      <c r="M53" s="21"/>
      <c r="N53" s="20"/>
      <c r="O53" s="20"/>
      <c r="P53" s="19"/>
      <c r="Q53" s="19"/>
      <c r="R53" s="19"/>
      <c r="T53" s="19">
        <v>51</v>
      </c>
      <c r="U53" s="21"/>
      <c r="V53" s="21"/>
      <c r="W53" s="20"/>
      <c r="X53" s="20"/>
      <c r="AA53" s="19"/>
    </row>
    <row r="54" spans="2:27" s="18" customFormat="1" x14ac:dyDescent="0.25">
      <c r="B54" s="19">
        <v>52</v>
      </c>
      <c r="C54" s="21" t="s">
        <v>19</v>
      </c>
      <c r="D54" s="19"/>
      <c r="E54" s="20" t="s">
        <v>102</v>
      </c>
      <c r="F54" s="20" t="s">
        <v>101</v>
      </c>
      <c r="G54" s="19">
        <v>12</v>
      </c>
      <c r="H54" s="19">
        <v>394</v>
      </c>
      <c r="I54" s="19" t="s">
        <v>12</v>
      </c>
      <c r="K54" s="19">
        <v>52</v>
      </c>
      <c r="L54" s="21"/>
      <c r="M54" s="21"/>
      <c r="N54" s="20"/>
      <c r="O54" s="20"/>
      <c r="P54" s="19"/>
      <c r="Q54" s="19"/>
      <c r="R54" s="19"/>
      <c r="T54" s="19">
        <v>52</v>
      </c>
      <c r="U54" s="21"/>
      <c r="V54" s="21"/>
      <c r="W54" s="20"/>
      <c r="X54" s="20"/>
      <c r="AA54" s="19"/>
    </row>
    <row r="55" spans="2:27" s="18" customFormat="1" x14ac:dyDescent="0.25">
      <c r="B55" s="19">
        <v>53</v>
      </c>
      <c r="C55" s="21" t="s">
        <v>16</v>
      </c>
      <c r="D55" s="19"/>
      <c r="E55" s="20" t="s">
        <v>99</v>
      </c>
      <c r="F55" s="20" t="s">
        <v>88</v>
      </c>
      <c r="G55" s="19">
        <v>5</v>
      </c>
      <c r="H55" s="19">
        <v>700</v>
      </c>
      <c r="I55" s="19" t="s">
        <v>12</v>
      </c>
      <c r="K55" s="19">
        <v>53</v>
      </c>
      <c r="L55" s="21"/>
      <c r="M55" s="21"/>
      <c r="N55" s="20"/>
      <c r="O55" s="20"/>
      <c r="P55" s="19"/>
      <c r="Q55" s="19"/>
      <c r="R55" s="19"/>
      <c r="T55" s="19">
        <v>53</v>
      </c>
      <c r="U55" s="21"/>
      <c r="V55" s="21"/>
      <c r="W55" s="20"/>
      <c r="X55" s="20"/>
      <c r="AA55" s="19"/>
    </row>
    <row r="56" spans="2:27" s="18" customFormat="1" x14ac:dyDescent="0.25">
      <c r="B56" s="19">
        <v>54</v>
      </c>
      <c r="C56" s="21" t="s">
        <v>16</v>
      </c>
      <c r="D56" s="19"/>
      <c r="E56" s="20" t="s">
        <v>99</v>
      </c>
      <c r="F56" s="20" t="s">
        <v>88</v>
      </c>
      <c r="G56" s="19">
        <v>31</v>
      </c>
      <c r="H56" s="19">
        <v>1134.5</v>
      </c>
      <c r="I56" s="19" t="s">
        <v>12</v>
      </c>
      <c r="K56" s="19">
        <v>54</v>
      </c>
      <c r="L56" s="21"/>
      <c r="M56" s="21"/>
      <c r="N56" s="20"/>
      <c r="O56" s="20"/>
      <c r="P56" s="19"/>
      <c r="Q56" s="19"/>
      <c r="R56" s="19"/>
      <c r="T56" s="19">
        <v>54</v>
      </c>
      <c r="U56" s="21"/>
      <c r="V56" s="21"/>
      <c r="W56" s="20"/>
      <c r="X56" s="20"/>
      <c r="AA56" s="19"/>
    </row>
    <row r="57" spans="2:27" s="18" customFormat="1" x14ac:dyDescent="0.25">
      <c r="B57" s="19">
        <v>55</v>
      </c>
      <c r="C57" s="21" t="s">
        <v>16</v>
      </c>
      <c r="D57" s="19"/>
      <c r="E57" s="20" t="s">
        <v>102</v>
      </c>
      <c r="F57" s="20" t="s">
        <v>101</v>
      </c>
      <c r="G57" s="19">
        <v>18</v>
      </c>
      <c r="H57" s="19">
        <v>441</v>
      </c>
      <c r="I57" s="19" t="s">
        <v>12</v>
      </c>
      <c r="K57" s="19">
        <v>55</v>
      </c>
      <c r="L57" s="21"/>
      <c r="M57" s="21"/>
      <c r="N57" s="20"/>
      <c r="O57" s="20"/>
      <c r="P57" s="19"/>
      <c r="Q57" s="19"/>
      <c r="R57" s="19"/>
      <c r="T57" s="19">
        <v>55</v>
      </c>
      <c r="U57" s="21"/>
      <c r="V57" s="21"/>
      <c r="W57" s="20"/>
      <c r="X57" s="20"/>
      <c r="AA57" s="19"/>
    </row>
    <row r="58" spans="2:27" s="18" customFormat="1" x14ac:dyDescent="0.25">
      <c r="B58" s="19">
        <v>56</v>
      </c>
      <c r="C58" s="21" t="s">
        <v>100</v>
      </c>
      <c r="D58" s="19"/>
      <c r="E58" s="20" t="s">
        <v>99</v>
      </c>
      <c r="F58" s="20" t="s">
        <v>88</v>
      </c>
      <c r="G58" s="19">
        <v>5</v>
      </c>
      <c r="H58" s="19">
        <v>700</v>
      </c>
      <c r="I58" s="19" t="s">
        <v>12</v>
      </c>
      <c r="K58" s="19">
        <v>56</v>
      </c>
      <c r="L58" s="21"/>
      <c r="M58" s="21"/>
      <c r="N58" s="20"/>
      <c r="O58" s="20"/>
      <c r="P58" s="19"/>
      <c r="Q58" s="19"/>
      <c r="R58" s="19"/>
      <c r="T58" s="19">
        <v>56</v>
      </c>
      <c r="U58" s="21"/>
      <c r="V58" s="21"/>
      <c r="W58" s="20"/>
      <c r="X58" s="20"/>
      <c r="AA58" s="19"/>
    </row>
    <row r="59" spans="2:27" s="18" customFormat="1" x14ac:dyDescent="0.25">
      <c r="B59" s="19">
        <v>57</v>
      </c>
      <c r="C59" s="21" t="s">
        <v>100</v>
      </c>
      <c r="D59" s="19"/>
      <c r="E59" s="20" t="s">
        <v>99</v>
      </c>
      <c r="F59" s="20" t="s">
        <v>88</v>
      </c>
      <c r="G59" s="19">
        <v>31</v>
      </c>
      <c r="H59" s="19">
        <v>1134.5</v>
      </c>
      <c r="I59" s="19" t="s">
        <v>12</v>
      </c>
      <c r="K59" s="19">
        <v>57</v>
      </c>
      <c r="L59" s="21"/>
      <c r="M59" s="21"/>
      <c r="N59" s="20"/>
      <c r="O59" s="20"/>
      <c r="P59" s="19"/>
      <c r="Q59" s="19"/>
      <c r="R59" s="19"/>
      <c r="T59" s="19">
        <v>57</v>
      </c>
      <c r="U59" s="21"/>
      <c r="V59" s="21"/>
      <c r="W59" s="20"/>
      <c r="X59" s="20"/>
      <c r="AA59" s="19"/>
    </row>
    <row r="60" spans="2:27" s="18" customFormat="1" x14ac:dyDescent="0.25">
      <c r="B60" s="19">
        <v>58</v>
      </c>
      <c r="C60" s="21" t="s">
        <v>50</v>
      </c>
      <c r="D60" s="19"/>
      <c r="E60" s="20" t="s">
        <v>98</v>
      </c>
      <c r="F60" s="20" t="s">
        <v>97</v>
      </c>
      <c r="G60" s="19">
        <v>16</v>
      </c>
      <c r="H60" s="19">
        <v>1192</v>
      </c>
      <c r="I60" s="19" t="s">
        <v>12</v>
      </c>
      <c r="K60" s="19">
        <v>58</v>
      </c>
      <c r="L60" s="21"/>
      <c r="M60" s="21"/>
      <c r="N60" s="20"/>
      <c r="O60" s="20"/>
      <c r="P60" s="19"/>
      <c r="Q60" s="19"/>
      <c r="R60" s="19"/>
      <c r="T60" s="19">
        <v>58</v>
      </c>
      <c r="U60" s="21"/>
      <c r="V60" s="21"/>
      <c r="W60" s="20"/>
      <c r="X60" s="20"/>
      <c r="AA60" s="19"/>
    </row>
    <row r="61" spans="2:27" s="18" customFormat="1" x14ac:dyDescent="0.25">
      <c r="B61" s="19">
        <v>59</v>
      </c>
      <c r="C61" s="21" t="s">
        <v>47</v>
      </c>
      <c r="D61" s="19"/>
      <c r="E61" s="20" t="s">
        <v>98</v>
      </c>
      <c r="F61" s="20" t="s">
        <v>97</v>
      </c>
      <c r="G61" s="19">
        <v>8</v>
      </c>
      <c r="H61" s="19">
        <v>596</v>
      </c>
      <c r="I61" s="19" t="s">
        <v>12</v>
      </c>
      <c r="K61" s="19">
        <v>59</v>
      </c>
      <c r="L61" s="21"/>
      <c r="M61" s="21"/>
      <c r="N61" s="20"/>
      <c r="O61" s="20"/>
      <c r="P61" s="19"/>
      <c r="Q61" s="19"/>
      <c r="R61" s="19"/>
      <c r="T61" s="19">
        <v>59</v>
      </c>
      <c r="U61" s="21"/>
      <c r="V61" s="21"/>
      <c r="W61" s="20"/>
      <c r="X61" s="20"/>
      <c r="AA61" s="19"/>
    </row>
    <row r="62" spans="2:27" s="18" customFormat="1" x14ac:dyDescent="0.25">
      <c r="B62" s="19">
        <v>60</v>
      </c>
      <c r="C62" s="21" t="s">
        <v>44</v>
      </c>
      <c r="D62" s="19"/>
      <c r="E62" s="20" t="s">
        <v>98</v>
      </c>
      <c r="F62" s="20" t="s">
        <v>97</v>
      </c>
      <c r="G62" s="19">
        <v>16</v>
      </c>
      <c r="H62" s="19">
        <v>1192</v>
      </c>
      <c r="I62" s="19" t="s">
        <v>12</v>
      </c>
      <c r="K62" s="19">
        <v>60</v>
      </c>
      <c r="L62" s="21"/>
      <c r="M62" s="21"/>
      <c r="N62" s="20"/>
      <c r="O62" s="20"/>
      <c r="P62" s="19"/>
      <c r="Q62" s="19"/>
      <c r="R62" s="19"/>
      <c r="T62" s="19">
        <v>60</v>
      </c>
      <c r="U62" s="21"/>
      <c r="V62" s="21"/>
      <c r="W62" s="20"/>
      <c r="X62" s="20"/>
      <c r="AA62" s="19"/>
    </row>
    <row r="63" spans="2:27" s="18" customFormat="1" x14ac:dyDescent="0.25">
      <c r="B63" s="19">
        <v>61</v>
      </c>
      <c r="C63" s="21" t="s">
        <v>39</v>
      </c>
      <c r="D63" s="19"/>
      <c r="E63" s="20" t="s">
        <v>98</v>
      </c>
      <c r="F63" s="20" t="s">
        <v>97</v>
      </c>
      <c r="G63" s="19">
        <v>24</v>
      </c>
      <c r="H63" s="19">
        <v>1788</v>
      </c>
      <c r="I63" s="19" t="s">
        <v>12</v>
      </c>
      <c r="K63" s="19">
        <v>61</v>
      </c>
      <c r="L63" s="21"/>
      <c r="M63" s="21"/>
      <c r="N63" s="20"/>
      <c r="O63" s="20"/>
      <c r="P63" s="19"/>
      <c r="Q63" s="19"/>
      <c r="R63" s="19"/>
      <c r="T63" s="19">
        <v>61</v>
      </c>
      <c r="U63" s="21"/>
      <c r="V63" s="21"/>
      <c r="W63" s="20"/>
      <c r="X63" s="20"/>
      <c r="AA63" s="19"/>
    </row>
    <row r="64" spans="2:27" s="18" customFormat="1" x14ac:dyDescent="0.25">
      <c r="B64" s="19">
        <v>62</v>
      </c>
      <c r="C64" s="21" t="s">
        <v>36</v>
      </c>
      <c r="D64" s="19"/>
      <c r="E64" s="20" t="s">
        <v>98</v>
      </c>
      <c r="F64" s="20" t="s">
        <v>97</v>
      </c>
      <c r="G64" s="19">
        <v>16</v>
      </c>
      <c r="H64" s="19">
        <v>1192</v>
      </c>
      <c r="I64" s="19" t="s">
        <v>12</v>
      </c>
      <c r="K64" s="19">
        <v>62</v>
      </c>
      <c r="L64" s="21"/>
      <c r="M64" s="21"/>
      <c r="N64" s="20"/>
      <c r="O64" s="20"/>
      <c r="P64" s="19"/>
      <c r="Q64" s="19"/>
      <c r="R64" s="19"/>
      <c r="T64" s="19">
        <v>62</v>
      </c>
      <c r="U64" s="21"/>
      <c r="V64" s="21"/>
      <c r="W64" s="20"/>
      <c r="X64" s="20"/>
      <c r="AA64" s="19"/>
    </row>
    <row r="65" spans="2:27" s="18" customFormat="1" x14ac:dyDescent="0.25">
      <c r="B65" s="19">
        <v>63</v>
      </c>
      <c r="C65" s="21" t="s">
        <v>33</v>
      </c>
      <c r="D65" s="19"/>
      <c r="E65" s="20" t="s">
        <v>98</v>
      </c>
      <c r="F65" s="20" t="s">
        <v>97</v>
      </c>
      <c r="G65" s="19">
        <v>24</v>
      </c>
      <c r="H65" s="19">
        <v>1788</v>
      </c>
      <c r="I65" s="19" t="s">
        <v>12</v>
      </c>
      <c r="K65" s="19">
        <v>63</v>
      </c>
      <c r="L65" s="21"/>
      <c r="M65" s="21"/>
      <c r="N65" s="20"/>
      <c r="O65" s="20"/>
      <c r="P65" s="19"/>
      <c r="Q65" s="19"/>
      <c r="R65" s="19"/>
      <c r="T65" s="19">
        <v>63</v>
      </c>
      <c r="U65" s="21"/>
      <c r="V65" s="21"/>
      <c r="W65" s="20"/>
      <c r="X65" s="20"/>
      <c r="AA65" s="19"/>
    </row>
    <row r="66" spans="2:27" s="18" customFormat="1" x14ac:dyDescent="0.25">
      <c r="B66" s="19">
        <v>64</v>
      </c>
      <c r="C66" s="21" t="s">
        <v>30</v>
      </c>
      <c r="D66" s="19"/>
      <c r="E66" s="20" t="s">
        <v>98</v>
      </c>
      <c r="F66" s="20" t="s">
        <v>97</v>
      </c>
      <c r="G66" s="19">
        <v>8</v>
      </c>
      <c r="H66" s="19">
        <v>596</v>
      </c>
      <c r="I66" s="19" t="s">
        <v>12</v>
      </c>
      <c r="K66" s="19">
        <v>64</v>
      </c>
      <c r="L66" s="21"/>
      <c r="M66" s="21"/>
      <c r="N66" s="20"/>
      <c r="O66" s="20"/>
      <c r="P66" s="19"/>
      <c r="Q66" s="19"/>
      <c r="R66" s="19"/>
      <c r="T66" s="19">
        <v>64</v>
      </c>
      <c r="U66" s="21"/>
      <c r="V66" s="21"/>
      <c r="W66" s="20"/>
      <c r="X66" s="20"/>
      <c r="AA66" s="19"/>
    </row>
    <row r="67" spans="2:27" s="18" customFormat="1" x14ac:dyDescent="0.25">
      <c r="B67" s="19">
        <v>65</v>
      </c>
      <c r="C67" s="21" t="s">
        <v>27</v>
      </c>
      <c r="D67" s="19"/>
      <c r="E67" s="20" t="s">
        <v>98</v>
      </c>
      <c r="F67" s="20" t="s">
        <v>97</v>
      </c>
      <c r="G67" s="19">
        <v>16</v>
      </c>
      <c r="H67" s="19">
        <v>1192</v>
      </c>
      <c r="I67" s="19" t="s">
        <v>12</v>
      </c>
      <c r="K67" s="19">
        <v>65</v>
      </c>
      <c r="L67" s="21"/>
      <c r="M67" s="21"/>
      <c r="N67" s="20"/>
      <c r="O67" s="20"/>
      <c r="P67" s="19"/>
      <c r="Q67" s="19"/>
      <c r="R67" s="19"/>
      <c r="T67" s="19">
        <v>65</v>
      </c>
      <c r="U67" s="21"/>
      <c r="V67" s="21"/>
      <c r="W67" s="20"/>
      <c r="X67" s="20"/>
      <c r="AA67" s="19"/>
    </row>
    <row r="68" spans="2:27" s="18" customFormat="1" x14ac:dyDescent="0.25">
      <c r="B68" s="19">
        <v>66</v>
      </c>
      <c r="C68" s="21" t="s">
        <v>24</v>
      </c>
      <c r="D68" s="19"/>
      <c r="E68" s="20" t="s">
        <v>98</v>
      </c>
      <c r="F68" s="20" t="s">
        <v>97</v>
      </c>
      <c r="G68" s="19">
        <v>24</v>
      </c>
      <c r="H68" s="19">
        <v>1788</v>
      </c>
      <c r="I68" s="19" t="s">
        <v>12</v>
      </c>
      <c r="K68" s="19">
        <v>66</v>
      </c>
      <c r="L68" s="21"/>
      <c r="M68" s="21"/>
      <c r="N68" s="20"/>
      <c r="O68" s="20"/>
      <c r="P68" s="19"/>
      <c r="Q68" s="19"/>
      <c r="R68" s="19"/>
      <c r="T68" s="19">
        <v>66</v>
      </c>
      <c r="U68" s="21"/>
      <c r="V68" s="21"/>
      <c r="W68" s="20"/>
      <c r="X68" s="20"/>
      <c r="AA68" s="19"/>
    </row>
    <row r="69" spans="2:27" s="18" customFormat="1" x14ac:dyDescent="0.25">
      <c r="B69" s="19">
        <v>67</v>
      </c>
      <c r="C69" s="21" t="s">
        <v>22</v>
      </c>
      <c r="D69" s="19"/>
      <c r="E69" s="20" t="s">
        <v>98</v>
      </c>
      <c r="F69" s="20" t="s">
        <v>97</v>
      </c>
      <c r="G69" s="19">
        <v>8</v>
      </c>
      <c r="H69" s="19">
        <v>596</v>
      </c>
      <c r="I69" s="19" t="s">
        <v>12</v>
      </c>
      <c r="K69" s="19">
        <v>67</v>
      </c>
      <c r="L69" s="21"/>
      <c r="M69" s="21"/>
      <c r="N69" s="20"/>
      <c r="O69" s="20"/>
      <c r="P69" s="19"/>
      <c r="Q69" s="19"/>
      <c r="R69" s="19"/>
      <c r="T69" s="19">
        <v>67</v>
      </c>
      <c r="U69" s="21"/>
      <c r="V69" s="21"/>
      <c r="W69" s="20"/>
      <c r="X69" s="20"/>
      <c r="AA69" s="19"/>
    </row>
    <row r="70" spans="2:27" s="18" customFormat="1" x14ac:dyDescent="0.25">
      <c r="B70" s="19">
        <v>68</v>
      </c>
      <c r="C70" s="21" t="s">
        <v>19</v>
      </c>
      <c r="D70" s="19"/>
      <c r="E70" s="20" t="s">
        <v>98</v>
      </c>
      <c r="F70" s="20" t="s">
        <v>97</v>
      </c>
      <c r="G70" s="19">
        <v>8</v>
      </c>
      <c r="H70" s="19">
        <v>596</v>
      </c>
      <c r="I70" s="19" t="s">
        <v>12</v>
      </c>
      <c r="K70" s="19">
        <v>68</v>
      </c>
      <c r="L70" s="21"/>
      <c r="M70" s="21"/>
      <c r="N70" s="20"/>
      <c r="O70" s="20"/>
      <c r="P70" s="19"/>
      <c r="Q70" s="19"/>
      <c r="R70" s="19"/>
      <c r="T70" s="19">
        <v>68</v>
      </c>
      <c r="U70" s="21"/>
      <c r="V70" s="21"/>
      <c r="W70" s="20"/>
      <c r="X70" s="20"/>
      <c r="AA70" s="19"/>
    </row>
    <row r="71" spans="2:27" s="18" customFormat="1" x14ac:dyDescent="0.25">
      <c r="B71" s="19">
        <v>69</v>
      </c>
      <c r="C71" s="21" t="s">
        <v>16</v>
      </c>
      <c r="D71" s="19"/>
      <c r="E71" s="20" t="s">
        <v>98</v>
      </c>
      <c r="F71" s="20" t="s">
        <v>97</v>
      </c>
      <c r="G71" s="19">
        <v>8</v>
      </c>
      <c r="H71" s="19">
        <v>596</v>
      </c>
      <c r="I71" s="19" t="s">
        <v>12</v>
      </c>
      <c r="K71" s="19">
        <v>69</v>
      </c>
      <c r="L71" s="21"/>
      <c r="M71" s="21"/>
      <c r="N71" s="20"/>
      <c r="O71" s="20"/>
      <c r="P71" s="19"/>
      <c r="Q71" s="19"/>
      <c r="R71" s="19"/>
      <c r="T71" s="19">
        <v>69</v>
      </c>
      <c r="U71" s="21"/>
      <c r="V71" s="21"/>
      <c r="W71" s="20"/>
      <c r="X71" s="20"/>
      <c r="AA71" s="19"/>
    </row>
    <row r="72" spans="2:27" s="18" customFormat="1" x14ac:dyDescent="0.25">
      <c r="B72" s="19">
        <v>70</v>
      </c>
      <c r="C72" s="21" t="s">
        <v>33</v>
      </c>
      <c r="D72" s="19"/>
      <c r="E72" s="20" t="s">
        <v>96</v>
      </c>
      <c r="F72" s="20" t="s">
        <v>95</v>
      </c>
      <c r="G72" s="19">
        <v>5</v>
      </c>
      <c r="H72" s="19">
        <v>322.5</v>
      </c>
      <c r="I72" s="19" t="s">
        <v>12</v>
      </c>
      <c r="K72" s="19">
        <v>70</v>
      </c>
      <c r="L72" s="21"/>
      <c r="M72" s="21"/>
      <c r="N72" s="20"/>
      <c r="O72" s="20"/>
      <c r="P72" s="19"/>
      <c r="Q72" s="19"/>
      <c r="R72" s="19"/>
      <c r="T72" s="19">
        <v>70</v>
      </c>
      <c r="U72" s="21"/>
      <c r="V72" s="21"/>
      <c r="W72" s="20"/>
      <c r="X72" s="20"/>
      <c r="AA72" s="19"/>
    </row>
    <row r="73" spans="2:27" s="18" customFormat="1" x14ac:dyDescent="0.25">
      <c r="B73" s="19">
        <v>71</v>
      </c>
      <c r="C73" s="21" t="s">
        <v>33</v>
      </c>
      <c r="D73" s="19"/>
      <c r="E73" s="20" t="s">
        <v>94</v>
      </c>
      <c r="F73" s="20" t="s">
        <v>93</v>
      </c>
      <c r="G73" s="19">
        <v>40</v>
      </c>
      <c r="H73" s="19">
        <v>1752.5</v>
      </c>
      <c r="I73" s="19" t="s">
        <v>12</v>
      </c>
      <c r="K73" s="19">
        <v>71</v>
      </c>
      <c r="L73" s="21"/>
      <c r="M73" s="21"/>
      <c r="N73" s="20"/>
      <c r="O73" s="20"/>
      <c r="P73" s="19"/>
      <c r="Q73" s="19"/>
      <c r="R73" s="19"/>
      <c r="T73" s="19">
        <v>71</v>
      </c>
      <c r="U73" s="21"/>
      <c r="V73" s="21"/>
      <c r="W73" s="20"/>
      <c r="X73" s="20"/>
      <c r="AA73" s="19"/>
    </row>
    <row r="74" spans="2:27" s="18" customFormat="1" x14ac:dyDescent="0.25">
      <c r="B74" s="19">
        <v>72</v>
      </c>
      <c r="C74" s="21" t="s">
        <v>50</v>
      </c>
      <c r="D74" s="19"/>
      <c r="E74" s="20" t="s">
        <v>92</v>
      </c>
      <c r="F74" s="20" t="s">
        <v>91</v>
      </c>
      <c r="G74" s="19">
        <v>12</v>
      </c>
      <c r="H74" s="19">
        <v>374</v>
      </c>
      <c r="I74" s="19" t="s">
        <v>12</v>
      </c>
      <c r="K74" s="19">
        <v>72</v>
      </c>
      <c r="L74" s="21"/>
      <c r="M74" s="21"/>
      <c r="N74" s="20"/>
      <c r="O74" s="20"/>
      <c r="P74" s="19"/>
      <c r="Q74" s="19"/>
      <c r="R74" s="19"/>
      <c r="T74" s="19">
        <v>72</v>
      </c>
      <c r="U74" s="21"/>
      <c r="V74" s="21"/>
      <c r="W74" s="20"/>
      <c r="X74" s="20"/>
      <c r="AA74" s="19"/>
    </row>
    <row r="75" spans="2:27" s="18" customFormat="1" x14ac:dyDescent="0.25">
      <c r="B75" s="19">
        <v>73</v>
      </c>
      <c r="C75" s="21" t="s">
        <v>39</v>
      </c>
      <c r="D75" s="19"/>
      <c r="E75" s="20" t="s">
        <v>90</v>
      </c>
      <c r="F75" s="20" t="s">
        <v>89</v>
      </c>
      <c r="G75" s="19">
        <v>60</v>
      </c>
      <c r="H75" s="19">
        <v>4570</v>
      </c>
      <c r="I75" s="19" t="s">
        <v>12</v>
      </c>
      <c r="K75" s="19">
        <v>73</v>
      </c>
      <c r="L75" s="21"/>
      <c r="M75" s="21"/>
      <c r="N75" s="20"/>
      <c r="O75" s="20"/>
      <c r="P75" s="19"/>
      <c r="Q75" s="19"/>
      <c r="R75" s="19"/>
      <c r="T75" s="19">
        <v>73</v>
      </c>
      <c r="U75" s="21"/>
      <c r="V75" s="21"/>
      <c r="W75" s="20"/>
      <c r="X75" s="20"/>
      <c r="AA75" s="19"/>
    </row>
    <row r="76" spans="2:27" s="18" customFormat="1" x14ac:dyDescent="0.25">
      <c r="B76" s="19">
        <v>74</v>
      </c>
      <c r="C76" s="21" t="s">
        <v>33</v>
      </c>
      <c r="D76" s="19"/>
      <c r="E76" s="20" t="s">
        <v>80</v>
      </c>
      <c r="F76" s="20" t="s">
        <v>79</v>
      </c>
      <c r="G76" s="19">
        <v>180</v>
      </c>
      <c r="H76" s="19">
        <v>8535</v>
      </c>
      <c r="I76" s="19" t="s">
        <v>12</v>
      </c>
      <c r="K76" s="19">
        <v>74</v>
      </c>
      <c r="L76" s="21"/>
      <c r="M76" s="21"/>
      <c r="N76" s="20"/>
      <c r="O76" s="20"/>
      <c r="P76" s="19"/>
      <c r="Q76" s="19"/>
      <c r="R76" s="19"/>
      <c r="T76" s="19">
        <v>74</v>
      </c>
      <c r="U76" s="21"/>
      <c r="V76" s="21"/>
      <c r="W76" s="20"/>
      <c r="X76" s="20"/>
      <c r="AA76" s="19"/>
    </row>
    <row r="77" spans="2:27" s="18" customFormat="1" x14ac:dyDescent="0.25">
      <c r="B77" s="19">
        <v>75</v>
      </c>
      <c r="C77" s="21" t="s">
        <v>39</v>
      </c>
      <c r="D77" s="19"/>
      <c r="E77" s="20" t="s">
        <v>82</v>
      </c>
      <c r="F77" s="20" t="s">
        <v>81</v>
      </c>
      <c r="G77" s="19">
        <v>125</v>
      </c>
      <c r="H77" s="19">
        <v>5437.5</v>
      </c>
      <c r="I77" s="19" t="s">
        <v>12</v>
      </c>
      <c r="K77" s="19">
        <v>75</v>
      </c>
      <c r="L77" s="21"/>
      <c r="M77" s="21"/>
      <c r="N77" s="20"/>
      <c r="O77" s="20"/>
      <c r="P77" s="19"/>
      <c r="Q77" s="19"/>
      <c r="R77" s="19"/>
      <c r="T77" s="19">
        <v>75</v>
      </c>
      <c r="U77" s="21"/>
      <c r="V77" s="21"/>
      <c r="W77" s="20"/>
      <c r="X77" s="20"/>
      <c r="AA77" s="19"/>
    </row>
    <row r="78" spans="2:27" s="18" customFormat="1" x14ac:dyDescent="0.25">
      <c r="B78" s="19">
        <v>76</v>
      </c>
      <c r="C78" s="21" t="s">
        <v>39</v>
      </c>
      <c r="D78" s="19"/>
      <c r="E78" s="20" t="s">
        <v>88</v>
      </c>
      <c r="F78" s="20" t="s">
        <v>87</v>
      </c>
      <c r="G78" s="19">
        <v>50</v>
      </c>
      <c r="H78" s="19">
        <v>1825</v>
      </c>
      <c r="I78" s="19" t="s">
        <v>12</v>
      </c>
      <c r="K78" s="19">
        <v>76</v>
      </c>
      <c r="L78" s="21"/>
      <c r="M78" s="21"/>
      <c r="N78" s="20"/>
      <c r="O78" s="20"/>
      <c r="P78" s="19"/>
      <c r="Q78" s="19"/>
      <c r="R78" s="19"/>
      <c r="T78" s="19">
        <v>76</v>
      </c>
      <c r="U78" s="21"/>
      <c r="V78" s="21"/>
      <c r="W78" s="20"/>
      <c r="X78" s="20"/>
      <c r="AA78" s="19"/>
    </row>
    <row r="79" spans="2:27" s="18" customFormat="1" x14ac:dyDescent="0.25">
      <c r="B79" s="19">
        <v>77</v>
      </c>
      <c r="C79" s="21" t="s">
        <v>30</v>
      </c>
      <c r="D79" s="19"/>
      <c r="E79" s="20" t="s">
        <v>88</v>
      </c>
      <c r="F79" s="20" t="s">
        <v>87</v>
      </c>
      <c r="G79" s="19">
        <v>20</v>
      </c>
      <c r="H79" s="19">
        <v>520</v>
      </c>
      <c r="I79" s="19" t="s">
        <v>12</v>
      </c>
      <c r="K79" s="19">
        <v>77</v>
      </c>
      <c r="L79" s="21"/>
      <c r="M79" s="21"/>
      <c r="N79" s="20"/>
      <c r="O79" s="20"/>
      <c r="P79" s="19"/>
      <c r="Q79" s="19"/>
      <c r="R79" s="19"/>
      <c r="T79" s="19">
        <v>77</v>
      </c>
      <c r="U79" s="21"/>
      <c r="V79" s="21"/>
      <c r="W79" s="20"/>
      <c r="X79" s="20"/>
      <c r="AA79" s="19"/>
    </row>
    <row r="80" spans="2:27" s="18" customFormat="1" x14ac:dyDescent="0.25">
      <c r="B80" s="19">
        <v>78</v>
      </c>
      <c r="C80" s="21" t="s">
        <v>65</v>
      </c>
      <c r="D80" s="19"/>
      <c r="E80" s="20" t="s">
        <v>78</v>
      </c>
      <c r="F80" s="20" t="s">
        <v>77</v>
      </c>
      <c r="G80" s="19">
        <v>392</v>
      </c>
      <c r="H80" s="19">
        <v>17224</v>
      </c>
      <c r="I80" s="19" t="s">
        <v>52</v>
      </c>
      <c r="K80" s="19">
        <v>78</v>
      </c>
      <c r="L80" s="21"/>
      <c r="M80" s="21"/>
      <c r="N80" s="20"/>
      <c r="O80" s="20"/>
      <c r="P80" s="19"/>
      <c r="Q80" s="19"/>
      <c r="R80" s="19"/>
      <c r="T80" s="19">
        <v>78</v>
      </c>
      <c r="U80" s="21"/>
      <c r="V80" s="21"/>
      <c r="W80" s="20"/>
      <c r="X80" s="20"/>
      <c r="AA80" s="19"/>
    </row>
    <row r="81" spans="2:27" s="18" customFormat="1" x14ac:dyDescent="0.25">
      <c r="B81" s="19">
        <v>79</v>
      </c>
      <c r="C81" s="21" t="s">
        <v>60</v>
      </c>
      <c r="D81" s="19"/>
      <c r="E81" s="20" t="s">
        <v>78</v>
      </c>
      <c r="F81" s="20" t="s">
        <v>77</v>
      </c>
      <c r="G81" s="19">
        <v>264</v>
      </c>
      <c r="H81" s="19">
        <v>11548</v>
      </c>
      <c r="I81" s="19" t="s">
        <v>52</v>
      </c>
      <c r="K81" s="19">
        <v>79</v>
      </c>
      <c r="L81" s="21"/>
      <c r="M81" s="21"/>
      <c r="N81" s="20"/>
      <c r="O81" s="20"/>
      <c r="P81" s="19"/>
      <c r="Q81" s="19"/>
      <c r="R81" s="19"/>
      <c r="T81" s="19">
        <v>79</v>
      </c>
      <c r="U81" s="21"/>
      <c r="V81" s="21"/>
      <c r="W81" s="20"/>
      <c r="X81" s="20"/>
      <c r="AA81" s="19"/>
    </row>
    <row r="82" spans="2:27" s="18" customFormat="1" x14ac:dyDescent="0.25">
      <c r="B82" s="19">
        <v>80</v>
      </c>
      <c r="C82" s="21" t="s">
        <v>58</v>
      </c>
      <c r="D82" s="19"/>
      <c r="E82" s="20" t="s">
        <v>78</v>
      </c>
      <c r="F82" s="20" t="s">
        <v>77</v>
      </c>
      <c r="G82" s="19">
        <v>264</v>
      </c>
      <c r="H82" s="19">
        <v>11548</v>
      </c>
      <c r="I82" s="19" t="s">
        <v>52</v>
      </c>
      <c r="K82" s="19">
        <v>80</v>
      </c>
      <c r="L82" s="21"/>
      <c r="M82" s="21"/>
      <c r="N82" s="20"/>
      <c r="O82" s="20"/>
      <c r="P82" s="19"/>
      <c r="Q82" s="19"/>
      <c r="R82" s="19"/>
      <c r="T82" s="19">
        <v>80</v>
      </c>
      <c r="U82" s="21"/>
      <c r="V82" s="21"/>
      <c r="W82" s="20"/>
      <c r="X82" s="20"/>
      <c r="AA82" s="19"/>
    </row>
    <row r="83" spans="2:27" s="18" customFormat="1" x14ac:dyDescent="0.25">
      <c r="B83" s="19">
        <v>81</v>
      </c>
      <c r="C83" s="21" t="s">
        <v>56</v>
      </c>
      <c r="D83" s="19"/>
      <c r="E83" s="20" t="s">
        <v>78</v>
      </c>
      <c r="F83" s="20" t="s">
        <v>77</v>
      </c>
      <c r="G83" s="19">
        <v>264</v>
      </c>
      <c r="H83" s="19">
        <v>11548</v>
      </c>
      <c r="I83" s="19" t="s">
        <v>52</v>
      </c>
      <c r="K83" s="19">
        <v>81</v>
      </c>
      <c r="L83" s="21"/>
      <c r="M83" s="21"/>
      <c r="N83" s="20"/>
      <c r="O83" s="20"/>
      <c r="P83" s="19"/>
      <c r="Q83" s="19"/>
      <c r="R83" s="19"/>
      <c r="T83" s="19">
        <v>81</v>
      </c>
      <c r="U83" s="21"/>
      <c r="V83" s="21"/>
      <c r="W83" s="20"/>
      <c r="X83" s="20"/>
      <c r="AA83" s="19"/>
    </row>
    <row r="84" spans="2:27" s="18" customFormat="1" x14ac:dyDescent="0.25">
      <c r="B84" s="19">
        <v>82</v>
      </c>
      <c r="C84" s="21" t="s">
        <v>86</v>
      </c>
      <c r="D84" s="19"/>
      <c r="E84" s="20" t="s">
        <v>74</v>
      </c>
      <c r="F84" s="20" t="s">
        <v>73</v>
      </c>
      <c r="G84" s="19">
        <v>392</v>
      </c>
      <c r="H84" s="19">
        <v>1786.09</v>
      </c>
      <c r="I84" s="19" t="s">
        <v>85</v>
      </c>
      <c r="K84" s="19">
        <v>82</v>
      </c>
      <c r="L84" s="21"/>
      <c r="M84" s="21"/>
      <c r="N84" s="20"/>
      <c r="O84" s="20"/>
      <c r="P84" s="19"/>
      <c r="Q84" s="19"/>
      <c r="R84" s="19"/>
      <c r="T84" s="19">
        <v>82</v>
      </c>
      <c r="U84" s="21"/>
      <c r="V84" s="21"/>
      <c r="W84" s="20"/>
      <c r="X84" s="20"/>
      <c r="AA84" s="19"/>
    </row>
    <row r="85" spans="2:27" s="18" customFormat="1" x14ac:dyDescent="0.25">
      <c r="B85" s="19">
        <v>83</v>
      </c>
      <c r="C85" s="21" t="s">
        <v>84</v>
      </c>
      <c r="D85" s="19"/>
      <c r="E85" s="20" t="s">
        <v>78</v>
      </c>
      <c r="F85" s="20" t="s">
        <v>77</v>
      </c>
      <c r="G85" s="19">
        <v>229</v>
      </c>
      <c r="H85" s="19">
        <v>1072.72</v>
      </c>
      <c r="I85" s="19" t="s">
        <v>83</v>
      </c>
      <c r="K85" s="19">
        <v>83</v>
      </c>
      <c r="L85" s="21"/>
      <c r="M85" s="21"/>
      <c r="N85" s="20"/>
      <c r="O85" s="20"/>
      <c r="P85" s="19"/>
      <c r="Q85" s="19"/>
      <c r="R85" s="19"/>
      <c r="T85" s="19">
        <v>83</v>
      </c>
      <c r="U85" s="21"/>
      <c r="V85" s="21"/>
      <c r="W85" s="20"/>
      <c r="X85" s="20"/>
      <c r="AA85" s="19"/>
    </row>
    <row r="86" spans="2:27" s="18" customFormat="1" x14ac:dyDescent="0.25">
      <c r="B86" s="19">
        <v>84</v>
      </c>
      <c r="C86" s="21" t="s">
        <v>50</v>
      </c>
      <c r="D86" s="19"/>
      <c r="E86" s="20" t="s">
        <v>82</v>
      </c>
      <c r="F86" s="20" t="s">
        <v>81</v>
      </c>
      <c r="G86" s="19">
        <v>18</v>
      </c>
      <c r="H86" s="19">
        <v>626</v>
      </c>
      <c r="I86" s="19" t="s">
        <v>12</v>
      </c>
      <c r="K86" s="19">
        <v>84</v>
      </c>
      <c r="L86" s="21"/>
      <c r="M86" s="21"/>
      <c r="N86" s="20"/>
      <c r="O86" s="20"/>
      <c r="P86" s="19"/>
      <c r="Q86" s="19"/>
      <c r="R86" s="19"/>
      <c r="T86" s="19">
        <v>84</v>
      </c>
      <c r="U86" s="21"/>
      <c r="V86" s="21"/>
      <c r="W86" s="20"/>
      <c r="X86" s="20"/>
      <c r="AA86" s="19"/>
    </row>
    <row r="87" spans="2:27" s="18" customFormat="1" x14ac:dyDescent="0.25">
      <c r="B87" s="19">
        <v>85</v>
      </c>
      <c r="C87" s="21" t="s">
        <v>33</v>
      </c>
      <c r="D87" s="19"/>
      <c r="E87" s="20" t="s">
        <v>80</v>
      </c>
      <c r="F87" s="20" t="s">
        <v>79</v>
      </c>
      <c r="G87" s="19">
        <v>180</v>
      </c>
      <c r="H87" s="19">
        <v>8535</v>
      </c>
      <c r="I87" s="19" t="s">
        <v>12</v>
      </c>
      <c r="K87" s="19">
        <v>85</v>
      </c>
      <c r="L87" s="21"/>
      <c r="M87" s="21"/>
      <c r="N87" s="20"/>
      <c r="O87" s="20"/>
      <c r="P87" s="19"/>
      <c r="Q87" s="19"/>
      <c r="R87" s="19"/>
      <c r="T87" s="19">
        <v>85</v>
      </c>
      <c r="U87" s="21"/>
      <c r="V87" s="21"/>
      <c r="W87" s="20"/>
      <c r="X87" s="20"/>
      <c r="AA87" s="19"/>
    </row>
    <row r="88" spans="2:27" s="18" customFormat="1" x14ac:dyDescent="0.25">
      <c r="B88" s="19">
        <v>86</v>
      </c>
      <c r="C88" s="21" t="s">
        <v>50</v>
      </c>
      <c r="D88" s="19"/>
      <c r="E88" s="20" t="s">
        <v>78</v>
      </c>
      <c r="F88" s="20" t="s">
        <v>77</v>
      </c>
      <c r="G88" s="19">
        <v>10</v>
      </c>
      <c r="H88" s="19">
        <v>245</v>
      </c>
      <c r="I88" s="19" t="s">
        <v>12</v>
      </c>
      <c r="K88" s="19">
        <v>86</v>
      </c>
      <c r="L88" s="21"/>
      <c r="M88" s="21"/>
      <c r="N88" s="20"/>
      <c r="O88" s="20"/>
      <c r="P88" s="19"/>
      <c r="Q88" s="19"/>
      <c r="R88" s="19"/>
      <c r="T88" s="19">
        <v>86</v>
      </c>
      <c r="U88" s="21"/>
      <c r="V88" s="21"/>
      <c r="W88" s="20"/>
      <c r="X88" s="20"/>
      <c r="AA88" s="19"/>
    </row>
    <row r="89" spans="2:27" s="18" customFormat="1" x14ac:dyDescent="0.25">
      <c r="B89" s="19">
        <v>87</v>
      </c>
      <c r="C89" s="21" t="s">
        <v>47</v>
      </c>
      <c r="D89" s="19"/>
      <c r="E89" s="20" t="s">
        <v>76</v>
      </c>
      <c r="F89" s="20" t="s">
        <v>75</v>
      </c>
      <c r="G89" s="19">
        <v>21</v>
      </c>
      <c r="H89" s="19">
        <v>624.5</v>
      </c>
      <c r="I89" s="19" t="s">
        <v>12</v>
      </c>
      <c r="K89" s="19">
        <v>87</v>
      </c>
      <c r="L89" s="21"/>
      <c r="M89" s="21"/>
      <c r="N89" s="20"/>
      <c r="O89" s="20"/>
      <c r="P89" s="19"/>
      <c r="Q89" s="19"/>
      <c r="R89" s="19"/>
      <c r="T89" s="19">
        <v>87</v>
      </c>
      <c r="U89" s="21"/>
      <c r="V89" s="21"/>
      <c r="W89" s="20"/>
      <c r="X89" s="20"/>
      <c r="AA89" s="19"/>
    </row>
    <row r="90" spans="2:27" s="18" customFormat="1" x14ac:dyDescent="0.25">
      <c r="B90" s="19">
        <v>88</v>
      </c>
      <c r="C90" s="21" t="s">
        <v>24</v>
      </c>
      <c r="D90" s="19"/>
      <c r="E90" s="20" t="s">
        <v>74</v>
      </c>
      <c r="F90" s="20" t="s">
        <v>73</v>
      </c>
      <c r="G90" s="19">
        <v>29</v>
      </c>
      <c r="H90" s="19">
        <v>1035.5</v>
      </c>
      <c r="I90" s="19" t="s">
        <v>12</v>
      </c>
      <c r="K90" s="19">
        <v>88</v>
      </c>
      <c r="L90" s="21"/>
      <c r="M90" s="21"/>
      <c r="N90" s="20"/>
      <c r="O90" s="20"/>
      <c r="P90" s="19"/>
      <c r="Q90" s="19"/>
      <c r="R90" s="19"/>
      <c r="T90" s="19">
        <v>88</v>
      </c>
      <c r="U90" s="21"/>
      <c r="V90" s="21"/>
      <c r="W90" s="20"/>
      <c r="X90" s="20"/>
      <c r="AA90" s="19"/>
    </row>
    <row r="91" spans="2:27" s="18" customFormat="1" x14ac:dyDescent="0.25">
      <c r="B91" s="19">
        <v>89</v>
      </c>
      <c r="C91" s="21" t="s">
        <v>33</v>
      </c>
      <c r="D91" s="19"/>
      <c r="E91" s="20" t="s">
        <v>74</v>
      </c>
      <c r="F91" s="20" t="s">
        <v>73</v>
      </c>
      <c r="G91" s="19">
        <v>51</v>
      </c>
      <c r="H91" s="19">
        <v>2624.5</v>
      </c>
      <c r="I91" s="19" t="s">
        <v>12</v>
      </c>
      <c r="K91" s="19">
        <v>89</v>
      </c>
      <c r="L91" s="21"/>
      <c r="M91" s="21"/>
      <c r="N91" s="20"/>
      <c r="O91" s="20"/>
      <c r="P91" s="19"/>
      <c r="Q91" s="19"/>
      <c r="R91" s="19"/>
      <c r="T91" s="19">
        <v>89</v>
      </c>
      <c r="U91" s="21"/>
      <c r="V91" s="21"/>
      <c r="W91" s="20"/>
      <c r="X91" s="20"/>
      <c r="AA91" s="19"/>
    </row>
    <row r="92" spans="2:27" s="18" customFormat="1" x14ac:dyDescent="0.25">
      <c r="B92" s="19">
        <v>90</v>
      </c>
      <c r="C92" s="21" t="s">
        <v>50</v>
      </c>
      <c r="D92" s="19"/>
      <c r="E92" s="20" t="s">
        <v>72</v>
      </c>
      <c r="F92" s="20" t="s">
        <v>42</v>
      </c>
      <c r="G92" s="45">
        <v>4</v>
      </c>
      <c r="H92" s="45">
        <v>138</v>
      </c>
      <c r="I92" s="19" t="s">
        <v>12</v>
      </c>
      <c r="K92" s="19">
        <v>90</v>
      </c>
      <c r="L92" s="21"/>
      <c r="M92" s="21"/>
      <c r="N92" s="20"/>
      <c r="O92" s="20"/>
      <c r="P92" s="19"/>
      <c r="Q92" s="19"/>
      <c r="R92" s="19"/>
      <c r="T92" s="19">
        <v>90</v>
      </c>
      <c r="U92" s="21"/>
      <c r="V92" s="21"/>
      <c r="W92" s="20"/>
      <c r="X92" s="20"/>
      <c r="AA92" s="19"/>
    </row>
    <row r="93" spans="2:27" s="18" customFormat="1" x14ac:dyDescent="0.25">
      <c r="B93" s="19">
        <v>91</v>
      </c>
      <c r="C93" s="21" t="s">
        <v>47</v>
      </c>
      <c r="D93" s="19"/>
      <c r="E93" s="20" t="s">
        <v>72</v>
      </c>
      <c r="F93" s="20" t="s">
        <v>42</v>
      </c>
      <c r="G93" s="45">
        <v>11</v>
      </c>
      <c r="H93" s="45">
        <v>329.5</v>
      </c>
      <c r="I93" s="19" t="s">
        <v>12</v>
      </c>
      <c r="K93" s="19">
        <v>91</v>
      </c>
      <c r="L93" s="21"/>
      <c r="M93" s="21"/>
      <c r="N93" s="20"/>
      <c r="O93" s="20"/>
      <c r="P93" s="19"/>
      <c r="Q93" s="19"/>
      <c r="R93" s="19"/>
      <c r="T93" s="19">
        <v>91</v>
      </c>
      <c r="U93" s="21"/>
      <c r="V93" s="21"/>
      <c r="W93" s="20"/>
      <c r="X93" s="20"/>
      <c r="AA93" s="19"/>
    </row>
    <row r="94" spans="2:27" s="18" customFormat="1" x14ac:dyDescent="0.25">
      <c r="B94" s="19">
        <v>92</v>
      </c>
      <c r="C94" s="48" t="s">
        <v>44</v>
      </c>
      <c r="D94" s="45"/>
      <c r="E94" s="20" t="s">
        <v>72</v>
      </c>
      <c r="F94" s="20" t="s">
        <v>42</v>
      </c>
      <c r="G94" s="45">
        <v>7</v>
      </c>
      <c r="H94" s="45">
        <v>171.5</v>
      </c>
      <c r="I94" s="19" t="s">
        <v>12</v>
      </c>
      <c r="K94" s="19">
        <v>92</v>
      </c>
      <c r="L94" s="21"/>
      <c r="M94" s="21"/>
      <c r="N94" s="20"/>
      <c r="O94" s="20"/>
      <c r="P94" s="19"/>
      <c r="Q94" s="19"/>
      <c r="R94" s="19"/>
      <c r="T94" s="19">
        <v>92</v>
      </c>
      <c r="U94" s="21"/>
      <c r="V94" s="21"/>
      <c r="W94" s="20"/>
      <c r="X94" s="20"/>
      <c r="AA94" s="19"/>
    </row>
    <row r="95" spans="2:27" s="18" customFormat="1" x14ac:dyDescent="0.25">
      <c r="B95" s="19">
        <v>93</v>
      </c>
      <c r="C95" s="21" t="s">
        <v>36</v>
      </c>
      <c r="D95" s="19"/>
      <c r="E95" s="20" t="s">
        <v>72</v>
      </c>
      <c r="F95" s="20" t="s">
        <v>42</v>
      </c>
      <c r="G95" s="45">
        <v>11</v>
      </c>
      <c r="H95" s="45">
        <v>299.5</v>
      </c>
      <c r="I95" s="19" t="s">
        <v>12</v>
      </c>
      <c r="K95" s="19">
        <v>93</v>
      </c>
      <c r="L95" s="21"/>
      <c r="M95" s="21"/>
      <c r="N95" s="20"/>
      <c r="O95" s="20"/>
      <c r="P95" s="19"/>
      <c r="Q95" s="19"/>
      <c r="R95" s="19"/>
      <c r="T95" s="19">
        <v>93</v>
      </c>
      <c r="U95" s="21"/>
      <c r="V95" s="21"/>
      <c r="W95" s="20"/>
      <c r="X95" s="20"/>
      <c r="AA95" s="19"/>
    </row>
    <row r="96" spans="2:27" s="18" customFormat="1" x14ac:dyDescent="0.25">
      <c r="B96" s="19">
        <v>94</v>
      </c>
      <c r="C96" s="21" t="s">
        <v>30</v>
      </c>
      <c r="D96" s="19"/>
      <c r="E96" s="20" t="s">
        <v>72</v>
      </c>
      <c r="F96" s="20" t="s">
        <v>42</v>
      </c>
      <c r="G96" s="45">
        <v>11</v>
      </c>
      <c r="H96" s="45">
        <v>319.5</v>
      </c>
      <c r="I96" s="19" t="s">
        <v>12</v>
      </c>
      <c r="K96" s="19">
        <v>94</v>
      </c>
      <c r="L96" s="21"/>
      <c r="M96" s="21"/>
      <c r="N96" s="20"/>
      <c r="O96" s="20"/>
      <c r="P96" s="19"/>
      <c r="Q96" s="19"/>
      <c r="R96" s="19"/>
      <c r="T96" s="19">
        <v>94</v>
      </c>
      <c r="U96" s="21"/>
      <c r="V96" s="21"/>
      <c r="W96" s="20"/>
      <c r="X96" s="20"/>
      <c r="AA96" s="19"/>
    </row>
    <row r="97" spans="2:27" s="18" customFormat="1" x14ac:dyDescent="0.25">
      <c r="B97" s="19">
        <v>95</v>
      </c>
      <c r="C97" s="21" t="s">
        <v>27</v>
      </c>
      <c r="D97" s="19"/>
      <c r="E97" s="20" t="s">
        <v>72</v>
      </c>
      <c r="F97" s="20" t="s">
        <v>42</v>
      </c>
      <c r="G97" s="45">
        <v>6</v>
      </c>
      <c r="H97" s="45">
        <v>267</v>
      </c>
      <c r="I97" s="19" t="s">
        <v>12</v>
      </c>
      <c r="K97" s="19">
        <v>95</v>
      </c>
      <c r="L97" s="21"/>
      <c r="M97" s="21"/>
      <c r="N97" s="20"/>
      <c r="O97" s="20"/>
      <c r="P97" s="19"/>
      <c r="Q97" s="19"/>
      <c r="R97" s="19"/>
      <c r="T97" s="19">
        <v>95</v>
      </c>
      <c r="U97" s="21"/>
      <c r="V97" s="21"/>
      <c r="W97" s="20"/>
      <c r="X97" s="20"/>
      <c r="AA97" s="19"/>
    </row>
    <row r="98" spans="2:27" s="18" customFormat="1" x14ac:dyDescent="0.25">
      <c r="B98" s="19">
        <v>96</v>
      </c>
      <c r="C98" s="21" t="s">
        <v>24</v>
      </c>
      <c r="D98" s="19"/>
      <c r="E98" s="20" t="s">
        <v>72</v>
      </c>
      <c r="F98" s="20" t="s">
        <v>42</v>
      </c>
      <c r="G98" s="45">
        <v>4</v>
      </c>
      <c r="H98" s="45">
        <v>178</v>
      </c>
      <c r="I98" s="19" t="s">
        <v>12</v>
      </c>
      <c r="K98" s="19">
        <v>96</v>
      </c>
      <c r="L98" s="21"/>
      <c r="M98" s="21"/>
      <c r="N98" s="20"/>
      <c r="O98" s="20"/>
      <c r="P98" s="19"/>
      <c r="Q98" s="19"/>
      <c r="R98" s="19"/>
      <c r="T98" s="19">
        <v>96</v>
      </c>
      <c r="U98" s="21"/>
      <c r="V98" s="21"/>
      <c r="W98" s="20"/>
      <c r="X98" s="20"/>
      <c r="AA98" s="19"/>
    </row>
    <row r="99" spans="2:27" s="18" customFormat="1" x14ac:dyDescent="0.25">
      <c r="B99" s="19">
        <v>97</v>
      </c>
      <c r="C99" s="21" t="s">
        <v>19</v>
      </c>
      <c r="D99" s="19"/>
      <c r="E99" s="20" t="s">
        <v>72</v>
      </c>
      <c r="F99" s="20" t="s">
        <v>42</v>
      </c>
      <c r="G99" s="45">
        <v>2</v>
      </c>
      <c r="H99" s="45">
        <v>69</v>
      </c>
      <c r="I99" s="19" t="s">
        <v>12</v>
      </c>
      <c r="K99" s="19">
        <v>97</v>
      </c>
      <c r="L99" s="21"/>
      <c r="M99" s="21"/>
      <c r="N99" s="20"/>
      <c r="O99" s="20"/>
      <c r="P99" s="19"/>
      <c r="Q99" s="19"/>
      <c r="R99" s="19"/>
      <c r="T99" s="19">
        <v>97</v>
      </c>
      <c r="U99" s="21"/>
      <c r="V99" s="21"/>
      <c r="W99" s="20"/>
      <c r="X99" s="20"/>
      <c r="AA99" s="19"/>
    </row>
    <row r="100" spans="2:27" s="18" customFormat="1" x14ac:dyDescent="0.25">
      <c r="B100" s="19">
        <v>98</v>
      </c>
      <c r="C100" s="21" t="s">
        <v>16</v>
      </c>
      <c r="D100" s="19"/>
      <c r="E100" s="20" t="s">
        <v>72</v>
      </c>
      <c r="F100" s="20" t="s">
        <v>42</v>
      </c>
      <c r="G100" s="45">
        <v>4</v>
      </c>
      <c r="H100" s="45">
        <v>158</v>
      </c>
      <c r="I100" s="19" t="s">
        <v>12</v>
      </c>
      <c r="K100" s="19">
        <v>98</v>
      </c>
      <c r="L100" s="21"/>
      <c r="M100" s="21"/>
      <c r="N100" s="20"/>
      <c r="O100" s="20"/>
      <c r="P100" s="19"/>
      <c r="Q100" s="19"/>
      <c r="R100" s="19"/>
      <c r="T100" s="19">
        <v>98</v>
      </c>
      <c r="U100" s="21"/>
      <c r="V100" s="21"/>
      <c r="W100" s="20"/>
      <c r="X100" s="20"/>
      <c r="AA100" s="19"/>
    </row>
    <row r="101" spans="2:27" s="18" customFormat="1" x14ac:dyDescent="0.25">
      <c r="B101" s="19">
        <v>99</v>
      </c>
      <c r="C101" s="48" t="s">
        <v>24</v>
      </c>
      <c r="D101" s="45"/>
      <c r="E101" s="44">
        <v>43509</v>
      </c>
      <c r="F101" s="44">
        <v>43539</v>
      </c>
      <c r="G101" s="45">
        <v>38</v>
      </c>
      <c r="H101" s="45">
        <v>1091</v>
      </c>
      <c r="I101" s="19" t="s">
        <v>12</v>
      </c>
      <c r="K101" s="19">
        <v>99</v>
      </c>
      <c r="L101" s="21"/>
      <c r="M101" s="21"/>
      <c r="N101" s="20"/>
      <c r="O101" s="20"/>
      <c r="P101" s="19"/>
      <c r="Q101" s="19"/>
      <c r="R101" s="19"/>
      <c r="T101" s="19">
        <v>99</v>
      </c>
      <c r="U101" s="21"/>
      <c r="V101" s="21"/>
      <c r="W101" s="20"/>
      <c r="X101" s="20"/>
      <c r="AA101" s="19"/>
    </row>
    <row r="102" spans="2:27" s="18" customFormat="1" x14ac:dyDescent="0.25">
      <c r="B102" s="19">
        <v>100</v>
      </c>
      <c r="C102" s="21" t="s">
        <v>39</v>
      </c>
      <c r="D102" s="19" t="s">
        <v>71</v>
      </c>
      <c r="E102" s="44">
        <v>43466</v>
      </c>
      <c r="F102" s="44">
        <v>43496</v>
      </c>
      <c r="G102" s="45">
        <v>125</v>
      </c>
      <c r="H102" s="45">
        <v>5437.5</v>
      </c>
      <c r="I102" s="19" t="s">
        <v>12</v>
      </c>
      <c r="K102" s="19">
        <v>100</v>
      </c>
      <c r="L102" s="21"/>
      <c r="M102" s="21"/>
      <c r="N102" s="20"/>
      <c r="O102" s="20"/>
      <c r="P102" s="19"/>
      <c r="Q102" s="19"/>
      <c r="R102" s="19"/>
      <c r="T102" s="19">
        <v>100</v>
      </c>
      <c r="U102" s="21"/>
      <c r="V102" s="21"/>
      <c r="W102" s="20"/>
      <c r="X102" s="20"/>
      <c r="AA102" s="19"/>
    </row>
    <row r="103" spans="2:27" s="18" customFormat="1" x14ac:dyDescent="0.25">
      <c r="B103" s="19">
        <v>101</v>
      </c>
      <c r="C103" s="21" t="s">
        <v>33</v>
      </c>
      <c r="D103" s="45" t="s">
        <v>70</v>
      </c>
      <c r="E103" s="44">
        <v>43500</v>
      </c>
      <c r="F103" s="44">
        <v>43530</v>
      </c>
      <c r="G103" s="45">
        <v>43</v>
      </c>
      <c r="H103" s="45">
        <v>2753.5</v>
      </c>
      <c r="I103" s="19" t="s">
        <v>12</v>
      </c>
      <c r="K103" s="19">
        <v>101</v>
      </c>
      <c r="L103" s="21"/>
      <c r="M103" s="21"/>
      <c r="N103" s="20"/>
      <c r="O103" s="20"/>
      <c r="P103" s="19"/>
      <c r="Q103" s="19"/>
      <c r="R103" s="19"/>
      <c r="T103" s="19">
        <v>101</v>
      </c>
      <c r="U103" s="21"/>
      <c r="V103" s="21"/>
      <c r="W103" s="20"/>
      <c r="X103" s="20"/>
      <c r="AA103" s="19"/>
    </row>
    <row r="104" spans="2:27" s="18" customFormat="1" x14ac:dyDescent="0.25">
      <c r="B104" s="19">
        <v>102</v>
      </c>
      <c r="C104" s="21" t="s">
        <v>36</v>
      </c>
      <c r="D104" s="45" t="s">
        <v>69</v>
      </c>
      <c r="E104" s="44">
        <v>43513</v>
      </c>
      <c r="F104" s="44">
        <v>43543</v>
      </c>
      <c r="G104" s="45">
        <v>3</v>
      </c>
      <c r="H104" s="45">
        <v>73.5</v>
      </c>
      <c r="I104" s="19" t="s">
        <v>12</v>
      </c>
      <c r="K104" s="19">
        <v>102</v>
      </c>
      <c r="L104" s="21"/>
      <c r="M104" s="21"/>
      <c r="N104" s="20"/>
      <c r="O104" s="20"/>
      <c r="P104" s="19"/>
      <c r="Q104" s="19"/>
      <c r="R104" s="19"/>
      <c r="T104" s="19">
        <v>102</v>
      </c>
      <c r="U104" s="21"/>
      <c r="V104" s="21"/>
      <c r="W104" s="20"/>
      <c r="X104" s="20"/>
      <c r="AA104" s="19"/>
    </row>
    <row r="105" spans="2:27" s="18" customFormat="1" x14ac:dyDescent="0.25">
      <c r="B105" s="19">
        <v>103</v>
      </c>
      <c r="C105" s="21" t="s">
        <v>33</v>
      </c>
      <c r="D105" s="45" t="s">
        <v>68</v>
      </c>
      <c r="E105" s="44">
        <v>43514</v>
      </c>
      <c r="F105" s="44">
        <v>43544</v>
      </c>
      <c r="G105" s="45">
        <v>8</v>
      </c>
      <c r="H105" s="45">
        <v>196</v>
      </c>
      <c r="I105" s="19" t="s">
        <v>12</v>
      </c>
      <c r="K105" s="19">
        <v>103</v>
      </c>
      <c r="L105" s="21"/>
      <c r="M105" s="21"/>
      <c r="N105" s="20"/>
      <c r="O105" s="20"/>
      <c r="P105" s="19"/>
      <c r="Q105" s="19"/>
      <c r="R105" s="19"/>
      <c r="T105" s="19">
        <v>103</v>
      </c>
      <c r="U105" s="21"/>
      <c r="V105" s="21"/>
      <c r="W105" s="20"/>
      <c r="X105" s="20"/>
      <c r="AA105" s="19"/>
    </row>
    <row r="106" spans="2:27" s="18" customFormat="1" x14ac:dyDescent="0.25">
      <c r="B106" s="19">
        <v>104</v>
      </c>
      <c r="C106" s="21" t="s">
        <v>50</v>
      </c>
      <c r="D106" s="45" t="s">
        <v>67</v>
      </c>
      <c r="E106" s="44">
        <v>43771</v>
      </c>
      <c r="F106" s="44" t="s">
        <v>66</v>
      </c>
      <c r="G106" s="45">
        <v>14</v>
      </c>
      <c r="H106" s="45">
        <v>568</v>
      </c>
      <c r="I106" s="19" t="s">
        <v>12</v>
      </c>
      <c r="K106" s="19">
        <v>104</v>
      </c>
      <c r="L106" s="21"/>
      <c r="M106" s="21"/>
      <c r="N106" s="20"/>
      <c r="O106" s="20"/>
      <c r="P106" s="19"/>
      <c r="Q106" s="19"/>
      <c r="R106" s="19"/>
      <c r="T106" s="19">
        <v>104</v>
      </c>
      <c r="U106" s="21"/>
      <c r="V106" s="21"/>
      <c r="W106" s="20"/>
      <c r="X106" s="20"/>
      <c r="AA106" s="19"/>
    </row>
    <row r="107" spans="2:27" s="18" customFormat="1" x14ac:dyDescent="0.25">
      <c r="B107" s="19">
        <v>105</v>
      </c>
      <c r="C107" s="21" t="s">
        <v>65</v>
      </c>
      <c r="D107" s="45" t="s">
        <v>64</v>
      </c>
      <c r="E107" s="44" t="s">
        <v>54</v>
      </c>
      <c r="F107" s="44" t="s">
        <v>53</v>
      </c>
      <c r="G107" s="45">
        <v>14</v>
      </c>
      <c r="H107" s="45">
        <v>543</v>
      </c>
      <c r="I107" s="19" t="s">
        <v>52</v>
      </c>
      <c r="K107" s="19">
        <v>105</v>
      </c>
      <c r="L107" s="21"/>
      <c r="M107" s="21"/>
      <c r="N107" s="20"/>
      <c r="O107" s="20"/>
      <c r="P107" s="19"/>
      <c r="Q107" s="19"/>
      <c r="R107" s="19"/>
      <c r="T107" s="19">
        <v>105</v>
      </c>
      <c r="U107" s="21"/>
      <c r="V107" s="21"/>
      <c r="W107" s="20"/>
      <c r="X107" s="20"/>
      <c r="AA107" s="19"/>
    </row>
    <row r="108" spans="2:27" s="18" customFormat="1" x14ac:dyDescent="0.25">
      <c r="B108" s="19">
        <v>106</v>
      </c>
      <c r="C108" s="21" t="s">
        <v>60</v>
      </c>
      <c r="D108" s="45" t="s">
        <v>63</v>
      </c>
      <c r="E108" s="44" t="s">
        <v>62</v>
      </c>
      <c r="F108" s="44" t="s">
        <v>61</v>
      </c>
      <c r="G108" s="45">
        <v>15</v>
      </c>
      <c r="H108" s="45">
        <v>1417.5</v>
      </c>
      <c r="I108" s="19" t="s">
        <v>52</v>
      </c>
      <c r="K108" s="19">
        <v>106</v>
      </c>
      <c r="L108" s="21"/>
      <c r="M108" s="21"/>
      <c r="N108" s="20"/>
      <c r="O108" s="20"/>
      <c r="P108" s="19"/>
      <c r="Q108" s="19"/>
      <c r="R108" s="19"/>
      <c r="T108" s="19">
        <v>106</v>
      </c>
      <c r="U108" s="21"/>
      <c r="V108" s="21"/>
      <c r="W108" s="20"/>
      <c r="X108" s="20"/>
      <c r="AA108" s="19"/>
    </row>
    <row r="109" spans="2:27" s="18" customFormat="1" x14ac:dyDescent="0.25">
      <c r="B109" s="19">
        <v>107</v>
      </c>
      <c r="C109" s="21" t="s">
        <v>60</v>
      </c>
      <c r="D109" s="45" t="s">
        <v>59</v>
      </c>
      <c r="E109" s="44" t="s">
        <v>54</v>
      </c>
      <c r="F109" s="44" t="s">
        <v>53</v>
      </c>
      <c r="G109" s="45">
        <v>11</v>
      </c>
      <c r="H109" s="45">
        <v>279.5</v>
      </c>
      <c r="I109" s="19" t="s">
        <v>52</v>
      </c>
      <c r="K109" s="19">
        <v>107</v>
      </c>
      <c r="L109" s="21"/>
      <c r="M109" s="21"/>
      <c r="N109" s="20"/>
      <c r="O109" s="20"/>
      <c r="P109" s="19"/>
      <c r="Q109" s="19"/>
      <c r="R109" s="19"/>
      <c r="T109" s="19">
        <v>107</v>
      </c>
      <c r="U109" s="21"/>
      <c r="V109" s="21"/>
      <c r="W109" s="20"/>
      <c r="X109" s="20"/>
      <c r="AA109" s="19"/>
    </row>
    <row r="110" spans="2:27" s="18" customFormat="1" x14ac:dyDescent="0.25">
      <c r="B110" s="19">
        <v>108</v>
      </c>
      <c r="C110" s="21" t="s">
        <v>58</v>
      </c>
      <c r="D110" s="45" t="s">
        <v>57</v>
      </c>
      <c r="E110" s="44" t="s">
        <v>54</v>
      </c>
      <c r="F110" s="44" t="s">
        <v>53</v>
      </c>
      <c r="G110" s="45">
        <v>21</v>
      </c>
      <c r="H110" s="45">
        <v>1364.5</v>
      </c>
      <c r="I110" s="19" t="s">
        <v>52</v>
      </c>
      <c r="K110" s="19">
        <v>108</v>
      </c>
      <c r="L110" s="21"/>
      <c r="M110" s="21"/>
      <c r="N110" s="20"/>
      <c r="O110" s="20"/>
      <c r="P110" s="19"/>
      <c r="Q110" s="19"/>
      <c r="R110" s="19"/>
      <c r="T110" s="19">
        <v>108</v>
      </c>
      <c r="U110" s="21"/>
      <c r="V110" s="21"/>
      <c r="W110" s="20"/>
      <c r="X110" s="20"/>
      <c r="AA110" s="19"/>
    </row>
    <row r="111" spans="2:27" s="18" customFormat="1" x14ac:dyDescent="0.25">
      <c r="B111" s="19">
        <v>109</v>
      </c>
      <c r="C111" s="21" t="s">
        <v>56</v>
      </c>
      <c r="D111" s="45" t="s">
        <v>55</v>
      </c>
      <c r="E111" s="44" t="s">
        <v>54</v>
      </c>
      <c r="F111" s="44" t="s">
        <v>53</v>
      </c>
      <c r="G111" s="45">
        <v>24</v>
      </c>
      <c r="H111" s="45">
        <v>973</v>
      </c>
      <c r="I111" s="19" t="s">
        <v>52</v>
      </c>
      <c r="K111" s="19">
        <v>109</v>
      </c>
      <c r="L111" s="21"/>
      <c r="M111" s="21"/>
      <c r="N111" s="20"/>
      <c r="O111" s="20"/>
      <c r="P111" s="19"/>
      <c r="Q111" s="19"/>
      <c r="R111" s="19"/>
      <c r="T111" s="19">
        <v>109</v>
      </c>
      <c r="U111" s="21"/>
      <c r="V111" s="21"/>
      <c r="W111" s="20"/>
      <c r="X111" s="20"/>
      <c r="AA111" s="19"/>
    </row>
    <row r="112" spans="2:27" s="18" customFormat="1" x14ac:dyDescent="0.25">
      <c r="B112" s="19">
        <v>110</v>
      </c>
      <c r="C112" s="21" t="s">
        <v>50</v>
      </c>
      <c r="D112" s="45" t="s">
        <v>51</v>
      </c>
      <c r="E112" s="44">
        <v>43648</v>
      </c>
      <c r="F112" s="44">
        <v>43711</v>
      </c>
      <c r="G112" s="45">
        <v>40</v>
      </c>
      <c r="H112" s="45">
        <v>1280</v>
      </c>
      <c r="I112" s="19" t="s">
        <v>12</v>
      </c>
      <c r="K112" s="19">
        <v>110</v>
      </c>
      <c r="L112" s="21"/>
      <c r="M112" s="21"/>
      <c r="N112" s="20"/>
      <c r="O112" s="20"/>
      <c r="P112" s="19"/>
      <c r="Q112" s="19"/>
      <c r="R112" s="19"/>
      <c r="T112" s="19">
        <v>110</v>
      </c>
      <c r="U112" s="21"/>
      <c r="V112" s="21"/>
      <c r="W112" s="20"/>
      <c r="X112" s="20"/>
      <c r="AA112" s="19"/>
    </row>
    <row r="113" spans="2:27" s="18" customFormat="1" x14ac:dyDescent="0.25">
      <c r="B113" s="19">
        <v>111</v>
      </c>
      <c r="C113" s="21" t="s">
        <v>50</v>
      </c>
      <c r="D113" s="45" t="s">
        <v>49</v>
      </c>
      <c r="E113" s="44" t="s">
        <v>14</v>
      </c>
      <c r="F113" s="44" t="s">
        <v>13</v>
      </c>
      <c r="G113" s="45">
        <v>18</v>
      </c>
      <c r="H113" s="45">
        <v>501</v>
      </c>
      <c r="I113" s="19" t="s">
        <v>12</v>
      </c>
      <c r="K113" s="19">
        <v>111</v>
      </c>
      <c r="L113" s="21"/>
      <c r="M113" s="21"/>
      <c r="N113" s="20"/>
      <c r="O113" s="20"/>
      <c r="P113" s="19"/>
      <c r="Q113" s="19"/>
      <c r="R113" s="19"/>
      <c r="T113" s="19">
        <v>111</v>
      </c>
      <c r="U113" s="21"/>
      <c r="V113" s="21"/>
      <c r="W113" s="20"/>
      <c r="X113" s="20"/>
      <c r="AA113" s="19"/>
    </row>
    <row r="114" spans="2:27" s="18" customFormat="1" x14ac:dyDescent="0.25">
      <c r="B114" s="19">
        <v>112</v>
      </c>
      <c r="C114" s="21" t="s">
        <v>47</v>
      </c>
      <c r="D114" s="45" t="s">
        <v>48</v>
      </c>
      <c r="E114" s="44">
        <v>43648</v>
      </c>
      <c r="F114" s="44">
        <v>43711</v>
      </c>
      <c r="G114" s="45">
        <v>40</v>
      </c>
      <c r="H114" s="45">
        <v>1280</v>
      </c>
      <c r="I114" s="19" t="s">
        <v>12</v>
      </c>
      <c r="K114" s="19">
        <v>112</v>
      </c>
      <c r="L114" s="21"/>
      <c r="M114" s="21"/>
      <c r="N114" s="20"/>
      <c r="O114" s="20"/>
      <c r="P114" s="19"/>
      <c r="Q114" s="19"/>
      <c r="R114" s="19"/>
      <c r="T114" s="19">
        <v>112</v>
      </c>
      <c r="U114" s="21"/>
      <c r="V114" s="21"/>
      <c r="W114" s="20"/>
      <c r="X114" s="20"/>
      <c r="AA114" s="19"/>
    </row>
    <row r="115" spans="2:27" s="18" customFormat="1" x14ac:dyDescent="0.25">
      <c r="B115" s="19">
        <v>113</v>
      </c>
      <c r="C115" s="21" t="s">
        <v>47</v>
      </c>
      <c r="D115" s="45" t="s">
        <v>46</v>
      </c>
      <c r="E115" s="44" t="s">
        <v>14</v>
      </c>
      <c r="F115" s="44" t="s">
        <v>13</v>
      </c>
      <c r="G115" s="45">
        <v>6</v>
      </c>
      <c r="H115" s="45">
        <v>147</v>
      </c>
      <c r="I115" s="19" t="s">
        <v>12</v>
      </c>
      <c r="K115" s="19">
        <v>113</v>
      </c>
      <c r="L115" s="21"/>
      <c r="M115" s="21"/>
      <c r="N115" s="20"/>
      <c r="O115" s="20"/>
      <c r="P115" s="19"/>
      <c r="Q115" s="19"/>
      <c r="R115" s="19"/>
      <c r="T115" s="19">
        <v>113</v>
      </c>
      <c r="U115" s="21"/>
      <c r="V115" s="21"/>
      <c r="W115" s="20"/>
      <c r="X115" s="20"/>
      <c r="AA115" s="19"/>
    </row>
    <row r="116" spans="2:27" s="18" customFormat="1" x14ac:dyDescent="0.25">
      <c r="B116" s="19">
        <v>114</v>
      </c>
      <c r="C116" s="48" t="s">
        <v>44</v>
      </c>
      <c r="D116" s="45" t="s">
        <v>45</v>
      </c>
      <c r="E116" s="44">
        <v>43648</v>
      </c>
      <c r="F116" s="44">
        <v>43711</v>
      </c>
      <c r="G116" s="45">
        <v>40</v>
      </c>
      <c r="H116" s="45">
        <v>1280</v>
      </c>
      <c r="I116" s="19" t="s">
        <v>12</v>
      </c>
      <c r="K116" s="19">
        <v>114</v>
      </c>
      <c r="L116" s="21"/>
      <c r="M116" s="21"/>
      <c r="N116" s="20"/>
      <c r="O116" s="20"/>
      <c r="P116" s="19"/>
      <c r="Q116" s="19"/>
      <c r="R116" s="19"/>
      <c r="T116" s="19">
        <v>114</v>
      </c>
      <c r="U116" s="21"/>
      <c r="V116" s="21"/>
      <c r="W116" s="20"/>
      <c r="X116" s="20"/>
      <c r="AA116" s="19"/>
    </row>
    <row r="117" spans="2:27" s="18" customFormat="1" x14ac:dyDescent="0.25">
      <c r="B117" s="19">
        <v>115</v>
      </c>
      <c r="C117" s="48" t="s">
        <v>44</v>
      </c>
      <c r="D117" s="45" t="s">
        <v>43</v>
      </c>
      <c r="E117" s="44" t="s">
        <v>42</v>
      </c>
      <c r="F117" s="47" t="s">
        <v>41</v>
      </c>
      <c r="G117" s="45">
        <v>6</v>
      </c>
      <c r="H117" s="45">
        <v>147</v>
      </c>
      <c r="I117" s="19" t="s">
        <v>12</v>
      </c>
      <c r="K117" s="19">
        <v>115</v>
      </c>
      <c r="L117" s="21"/>
      <c r="M117" s="21"/>
      <c r="N117" s="20"/>
      <c r="O117" s="20"/>
      <c r="P117" s="19"/>
      <c r="Q117" s="19"/>
      <c r="R117" s="19"/>
      <c r="T117" s="19">
        <v>115</v>
      </c>
      <c r="U117" s="21"/>
      <c r="V117" s="21"/>
      <c r="W117" s="20"/>
      <c r="X117" s="20"/>
      <c r="AA117" s="19"/>
    </row>
    <row r="118" spans="2:27" s="18" customFormat="1" x14ac:dyDescent="0.25">
      <c r="B118" s="19">
        <v>116</v>
      </c>
      <c r="C118" s="21" t="s">
        <v>39</v>
      </c>
      <c r="D118" s="45" t="s">
        <v>40</v>
      </c>
      <c r="E118" s="44">
        <v>43648</v>
      </c>
      <c r="F118" s="44">
        <v>43711</v>
      </c>
      <c r="G118" s="45">
        <v>80</v>
      </c>
      <c r="H118" s="45">
        <v>2560</v>
      </c>
      <c r="I118" s="19" t="s">
        <v>12</v>
      </c>
      <c r="K118" s="19">
        <v>116</v>
      </c>
      <c r="L118" s="21"/>
      <c r="M118" s="21"/>
      <c r="N118" s="20"/>
      <c r="O118" s="20"/>
      <c r="P118" s="19"/>
      <c r="Q118" s="19"/>
      <c r="R118" s="19"/>
      <c r="T118" s="19">
        <v>116</v>
      </c>
      <c r="U118" s="21"/>
      <c r="V118" s="21"/>
      <c r="W118" s="20"/>
      <c r="X118" s="20"/>
      <c r="AA118" s="19"/>
    </row>
    <row r="119" spans="2:27" s="18" customFormat="1" x14ac:dyDescent="0.25">
      <c r="B119" s="19">
        <v>117</v>
      </c>
      <c r="C119" s="21" t="s">
        <v>39</v>
      </c>
      <c r="D119" s="45" t="s">
        <v>38</v>
      </c>
      <c r="E119" s="44" t="s">
        <v>14</v>
      </c>
      <c r="F119" s="44" t="s">
        <v>13</v>
      </c>
      <c r="G119" s="45">
        <v>6</v>
      </c>
      <c r="H119" s="45">
        <v>207</v>
      </c>
      <c r="I119" s="19" t="s">
        <v>12</v>
      </c>
      <c r="K119" s="19">
        <v>117</v>
      </c>
      <c r="L119" s="21"/>
      <c r="M119" s="21"/>
      <c r="N119" s="20"/>
      <c r="O119" s="20"/>
      <c r="P119" s="19"/>
      <c r="Q119" s="19"/>
      <c r="R119" s="19"/>
      <c r="T119" s="19">
        <v>117</v>
      </c>
      <c r="U119" s="21"/>
      <c r="V119" s="21"/>
      <c r="W119" s="20"/>
      <c r="X119" s="20"/>
      <c r="AA119" s="19"/>
    </row>
    <row r="120" spans="2:27" s="18" customFormat="1" x14ac:dyDescent="0.25">
      <c r="B120" s="19">
        <v>118</v>
      </c>
      <c r="C120" s="21" t="s">
        <v>36</v>
      </c>
      <c r="D120" s="45" t="s">
        <v>37</v>
      </c>
      <c r="E120" s="44">
        <v>43648</v>
      </c>
      <c r="F120" s="44">
        <v>43711</v>
      </c>
      <c r="G120" s="45">
        <v>60</v>
      </c>
      <c r="H120" s="45">
        <v>1920</v>
      </c>
      <c r="I120" s="19" t="s">
        <v>12</v>
      </c>
      <c r="K120" s="19">
        <v>118</v>
      </c>
      <c r="L120" s="21"/>
      <c r="M120" s="21"/>
      <c r="N120" s="20"/>
      <c r="O120" s="20"/>
      <c r="P120" s="19"/>
      <c r="Q120" s="19"/>
      <c r="R120" s="19"/>
      <c r="T120" s="19">
        <v>118</v>
      </c>
      <c r="U120" s="21"/>
      <c r="V120" s="21"/>
      <c r="W120" s="20"/>
      <c r="X120" s="20"/>
      <c r="AA120" s="19"/>
    </row>
    <row r="121" spans="2:27" s="18" customFormat="1" x14ac:dyDescent="0.25">
      <c r="B121" s="19">
        <v>119</v>
      </c>
      <c r="C121" s="21" t="s">
        <v>36</v>
      </c>
      <c r="D121" s="45" t="s">
        <v>35</v>
      </c>
      <c r="E121" s="44" t="s">
        <v>14</v>
      </c>
      <c r="F121" s="44" t="s">
        <v>13</v>
      </c>
      <c r="G121" s="45">
        <v>39</v>
      </c>
      <c r="H121" s="45">
        <v>1283.5</v>
      </c>
      <c r="I121" s="19" t="s">
        <v>12</v>
      </c>
      <c r="K121" s="19">
        <v>119</v>
      </c>
      <c r="L121" s="21"/>
      <c r="M121" s="21"/>
      <c r="N121" s="20"/>
      <c r="O121" s="20"/>
      <c r="P121" s="19"/>
      <c r="Q121" s="19"/>
      <c r="R121" s="19"/>
      <c r="T121" s="19">
        <v>119</v>
      </c>
      <c r="U121" s="21"/>
      <c r="V121" s="21"/>
      <c r="W121" s="20"/>
      <c r="X121" s="20"/>
      <c r="AA121" s="19"/>
    </row>
    <row r="122" spans="2:27" s="18" customFormat="1" x14ac:dyDescent="0.25">
      <c r="B122" s="19">
        <v>120</v>
      </c>
      <c r="C122" s="21" t="s">
        <v>33</v>
      </c>
      <c r="D122" s="45" t="s">
        <v>34</v>
      </c>
      <c r="E122" s="44">
        <v>43648</v>
      </c>
      <c r="F122" s="44">
        <v>43711</v>
      </c>
      <c r="G122" s="45">
        <v>80</v>
      </c>
      <c r="H122" s="45">
        <v>2560</v>
      </c>
      <c r="I122" s="19" t="s">
        <v>12</v>
      </c>
      <c r="K122" s="19">
        <v>120</v>
      </c>
      <c r="L122" s="21"/>
      <c r="M122" s="21"/>
      <c r="N122" s="20"/>
      <c r="O122" s="20"/>
      <c r="P122" s="19"/>
      <c r="Q122" s="19"/>
      <c r="R122" s="19"/>
      <c r="T122" s="19">
        <v>120</v>
      </c>
      <c r="U122" s="21"/>
      <c r="V122" s="21"/>
      <c r="W122" s="20"/>
      <c r="X122" s="20"/>
      <c r="AA122" s="19"/>
    </row>
    <row r="123" spans="2:27" s="18" customFormat="1" x14ac:dyDescent="0.25">
      <c r="B123" s="19">
        <v>121</v>
      </c>
      <c r="C123" s="21" t="s">
        <v>33</v>
      </c>
      <c r="D123" s="45" t="s">
        <v>32</v>
      </c>
      <c r="E123" s="44" t="s">
        <v>14</v>
      </c>
      <c r="F123" s="44" t="s">
        <v>13</v>
      </c>
      <c r="G123" s="45">
        <v>4</v>
      </c>
      <c r="H123" s="45">
        <v>98</v>
      </c>
      <c r="I123" s="19" t="s">
        <v>12</v>
      </c>
      <c r="K123" s="19">
        <v>121</v>
      </c>
      <c r="L123" s="21"/>
      <c r="M123" s="21"/>
      <c r="N123" s="20"/>
      <c r="O123" s="20"/>
      <c r="P123" s="19"/>
      <c r="Q123" s="19"/>
      <c r="R123" s="19"/>
      <c r="T123" s="19">
        <v>121</v>
      </c>
      <c r="U123" s="21"/>
      <c r="V123" s="21"/>
      <c r="W123" s="20"/>
      <c r="X123" s="20"/>
      <c r="AA123" s="19"/>
    </row>
    <row r="124" spans="2:27" s="18" customFormat="1" x14ac:dyDescent="0.25">
      <c r="B124" s="19">
        <v>122</v>
      </c>
      <c r="C124" s="21" t="s">
        <v>30</v>
      </c>
      <c r="D124" s="45" t="s">
        <v>31</v>
      </c>
      <c r="E124" s="44">
        <v>43648</v>
      </c>
      <c r="F124" s="44">
        <v>43711</v>
      </c>
      <c r="G124" s="45">
        <v>40</v>
      </c>
      <c r="H124" s="45">
        <v>1280</v>
      </c>
      <c r="I124" s="19" t="s">
        <v>12</v>
      </c>
      <c r="K124" s="19">
        <v>122</v>
      </c>
      <c r="L124" s="21"/>
      <c r="M124" s="21"/>
      <c r="N124" s="20"/>
      <c r="O124" s="20"/>
      <c r="P124" s="19"/>
      <c r="Q124" s="19"/>
      <c r="R124" s="19"/>
      <c r="T124" s="19">
        <v>122</v>
      </c>
      <c r="U124" s="21"/>
      <c r="V124" s="21"/>
      <c r="W124" s="20"/>
      <c r="X124" s="20"/>
      <c r="AA124" s="19"/>
    </row>
    <row r="125" spans="2:27" s="18" customFormat="1" x14ac:dyDescent="0.25">
      <c r="B125" s="19">
        <v>123</v>
      </c>
      <c r="C125" s="21" t="s">
        <v>30</v>
      </c>
      <c r="D125" s="45" t="s">
        <v>29</v>
      </c>
      <c r="E125" s="44" t="s">
        <v>14</v>
      </c>
      <c r="F125" s="44" t="s">
        <v>13</v>
      </c>
      <c r="G125" s="45">
        <v>10</v>
      </c>
      <c r="H125" s="45">
        <v>265</v>
      </c>
      <c r="I125" s="19" t="s">
        <v>12</v>
      </c>
      <c r="K125" s="19">
        <v>123</v>
      </c>
      <c r="L125" s="21"/>
      <c r="M125" s="21"/>
      <c r="N125" s="20"/>
      <c r="O125" s="20"/>
      <c r="P125" s="19"/>
      <c r="Q125" s="19"/>
      <c r="R125" s="19"/>
      <c r="T125" s="19">
        <v>123</v>
      </c>
      <c r="U125" s="21"/>
      <c r="V125" s="21"/>
      <c r="W125" s="20"/>
      <c r="X125" s="20"/>
      <c r="AA125" s="19"/>
    </row>
    <row r="126" spans="2:27" s="18" customFormat="1" x14ac:dyDescent="0.25">
      <c r="B126" s="19">
        <v>124</v>
      </c>
      <c r="C126" s="21" t="s">
        <v>27</v>
      </c>
      <c r="D126" s="45" t="s">
        <v>28</v>
      </c>
      <c r="E126" s="44">
        <v>43648</v>
      </c>
      <c r="F126" s="44">
        <v>43711</v>
      </c>
      <c r="G126" s="45">
        <v>40</v>
      </c>
      <c r="H126" s="45">
        <v>1280</v>
      </c>
      <c r="I126" s="19" t="s">
        <v>12</v>
      </c>
      <c r="K126" s="19">
        <v>124</v>
      </c>
      <c r="L126" s="21"/>
      <c r="M126" s="21"/>
      <c r="N126" s="20"/>
      <c r="O126" s="20"/>
      <c r="P126" s="19"/>
      <c r="Q126" s="19"/>
      <c r="R126" s="19"/>
      <c r="T126" s="19">
        <v>124</v>
      </c>
      <c r="U126" s="21"/>
      <c r="V126" s="21"/>
      <c r="W126" s="20"/>
      <c r="X126" s="20"/>
      <c r="AA126" s="19"/>
    </row>
    <row r="127" spans="2:27" s="18" customFormat="1" x14ac:dyDescent="0.25">
      <c r="B127" s="19">
        <v>125</v>
      </c>
      <c r="C127" s="21" t="s">
        <v>27</v>
      </c>
      <c r="D127" s="45" t="s">
        <v>26</v>
      </c>
      <c r="E127" s="44" t="s">
        <v>14</v>
      </c>
      <c r="F127" s="44" t="s">
        <v>13</v>
      </c>
      <c r="G127" s="45">
        <v>2</v>
      </c>
      <c r="H127" s="45">
        <v>169</v>
      </c>
      <c r="I127" s="19" t="s">
        <v>12</v>
      </c>
      <c r="K127" s="19">
        <v>125</v>
      </c>
      <c r="L127" s="21"/>
      <c r="M127" s="21"/>
      <c r="N127" s="20"/>
      <c r="O127" s="20"/>
      <c r="P127" s="19"/>
      <c r="Q127" s="19"/>
      <c r="R127" s="19"/>
      <c r="T127" s="19">
        <v>125</v>
      </c>
      <c r="U127" s="21"/>
      <c r="V127" s="21"/>
      <c r="W127" s="20"/>
      <c r="X127" s="20"/>
      <c r="AA127" s="19"/>
    </row>
    <row r="128" spans="2:27" s="18" customFormat="1" x14ac:dyDescent="0.25">
      <c r="B128" s="19">
        <v>126</v>
      </c>
      <c r="C128" s="21" t="s">
        <v>24</v>
      </c>
      <c r="D128" s="45" t="s">
        <v>25</v>
      </c>
      <c r="E128" s="44">
        <v>43648</v>
      </c>
      <c r="F128" s="44">
        <v>43711</v>
      </c>
      <c r="G128" s="45">
        <v>60</v>
      </c>
      <c r="H128" s="45">
        <v>1920</v>
      </c>
      <c r="I128" s="19" t="s">
        <v>12</v>
      </c>
      <c r="K128" s="19">
        <v>126</v>
      </c>
      <c r="L128" s="21"/>
      <c r="M128" s="21"/>
      <c r="N128" s="20"/>
      <c r="O128" s="20"/>
      <c r="P128" s="19"/>
      <c r="Q128" s="19"/>
      <c r="R128" s="19"/>
      <c r="T128" s="19">
        <v>126</v>
      </c>
      <c r="U128" s="21"/>
      <c r="V128" s="21"/>
      <c r="W128" s="20"/>
      <c r="X128" s="20"/>
      <c r="AA128" s="19"/>
    </row>
    <row r="129" spans="2:27" s="18" customFormat="1" x14ac:dyDescent="0.25">
      <c r="B129" s="19">
        <v>127</v>
      </c>
      <c r="C129" s="21" t="s">
        <v>24</v>
      </c>
      <c r="D129" s="45" t="s">
        <v>23</v>
      </c>
      <c r="E129" s="44" t="s">
        <v>14</v>
      </c>
      <c r="F129" s="44" t="s">
        <v>13</v>
      </c>
      <c r="G129" s="45">
        <v>25</v>
      </c>
      <c r="H129" s="45">
        <v>702.5</v>
      </c>
      <c r="I129" s="19" t="s">
        <v>12</v>
      </c>
      <c r="K129" s="19">
        <v>127</v>
      </c>
      <c r="L129" s="21"/>
      <c r="M129" s="21"/>
      <c r="N129" s="20"/>
      <c r="O129" s="20"/>
      <c r="P129" s="19"/>
      <c r="Q129" s="19"/>
      <c r="R129" s="19"/>
      <c r="T129" s="19">
        <v>127</v>
      </c>
      <c r="U129" s="21"/>
      <c r="V129" s="21"/>
      <c r="W129" s="20"/>
      <c r="X129" s="20"/>
      <c r="AA129" s="19"/>
    </row>
    <row r="130" spans="2:27" s="18" customFormat="1" x14ac:dyDescent="0.25">
      <c r="B130" s="19">
        <v>128</v>
      </c>
      <c r="C130" s="21" t="s">
        <v>22</v>
      </c>
      <c r="D130" s="45" t="s">
        <v>21</v>
      </c>
      <c r="E130" s="44">
        <v>43648</v>
      </c>
      <c r="F130" s="44">
        <v>43711</v>
      </c>
      <c r="G130" s="45">
        <v>20</v>
      </c>
      <c r="H130" s="45">
        <v>640</v>
      </c>
      <c r="I130" s="19" t="s">
        <v>12</v>
      </c>
      <c r="K130" s="19">
        <v>128</v>
      </c>
      <c r="L130" s="21"/>
      <c r="M130" s="21"/>
      <c r="N130" s="20"/>
      <c r="O130" s="20"/>
      <c r="P130" s="19"/>
      <c r="Q130" s="19"/>
      <c r="R130" s="19"/>
      <c r="T130" s="19">
        <v>128</v>
      </c>
      <c r="U130" s="21"/>
      <c r="V130" s="21"/>
      <c r="W130" s="20"/>
      <c r="X130" s="20"/>
      <c r="AA130" s="19"/>
    </row>
    <row r="131" spans="2:27" s="18" customFormat="1" x14ac:dyDescent="0.25">
      <c r="B131" s="19">
        <v>129</v>
      </c>
      <c r="C131" s="21" t="s">
        <v>19</v>
      </c>
      <c r="D131" s="45" t="s">
        <v>20</v>
      </c>
      <c r="E131" s="44">
        <v>43648</v>
      </c>
      <c r="F131" s="44">
        <v>43711</v>
      </c>
      <c r="G131" s="45">
        <v>20</v>
      </c>
      <c r="H131" s="45">
        <v>640</v>
      </c>
      <c r="I131" s="19" t="s">
        <v>12</v>
      </c>
      <c r="K131" s="19">
        <v>129</v>
      </c>
      <c r="L131" s="21"/>
      <c r="M131" s="21"/>
      <c r="N131" s="20"/>
      <c r="O131" s="20"/>
      <c r="P131" s="19"/>
      <c r="Q131" s="19"/>
      <c r="R131" s="19"/>
      <c r="T131" s="19">
        <v>129</v>
      </c>
      <c r="U131" s="21"/>
      <c r="V131" s="21"/>
      <c r="W131" s="20"/>
      <c r="X131" s="20"/>
      <c r="AA131" s="19"/>
    </row>
    <row r="132" spans="2:27" s="18" customFormat="1" x14ac:dyDescent="0.25">
      <c r="B132" s="19">
        <v>130</v>
      </c>
      <c r="C132" s="21" t="s">
        <v>19</v>
      </c>
      <c r="D132" s="45" t="s">
        <v>18</v>
      </c>
      <c r="E132" s="44" t="s">
        <v>14</v>
      </c>
      <c r="F132" s="44" t="s">
        <v>13</v>
      </c>
      <c r="G132" s="45">
        <v>6</v>
      </c>
      <c r="H132" s="45">
        <v>147</v>
      </c>
      <c r="I132" s="19" t="s">
        <v>12</v>
      </c>
      <c r="K132" s="19">
        <v>130</v>
      </c>
      <c r="L132" s="21"/>
      <c r="M132" s="21"/>
      <c r="N132" s="20"/>
      <c r="O132" s="20"/>
      <c r="P132" s="19"/>
      <c r="Q132" s="19"/>
      <c r="R132" s="19"/>
      <c r="T132" s="19">
        <v>130</v>
      </c>
      <c r="U132" s="21"/>
      <c r="V132" s="21"/>
      <c r="W132" s="20"/>
      <c r="X132" s="20"/>
      <c r="AA132" s="19"/>
    </row>
    <row r="133" spans="2:27" s="18" customFormat="1" x14ac:dyDescent="0.25">
      <c r="B133" s="19">
        <v>131</v>
      </c>
      <c r="C133" s="21" t="s">
        <v>16</v>
      </c>
      <c r="D133" s="45" t="s">
        <v>17</v>
      </c>
      <c r="E133" s="44">
        <v>43648</v>
      </c>
      <c r="F133" s="44">
        <v>43711</v>
      </c>
      <c r="G133" s="45">
        <v>20</v>
      </c>
      <c r="H133" s="45">
        <v>640</v>
      </c>
      <c r="I133" s="19" t="s">
        <v>12</v>
      </c>
      <c r="K133" s="19">
        <v>131</v>
      </c>
      <c r="L133" s="21"/>
      <c r="M133" s="21"/>
      <c r="N133" s="20"/>
      <c r="O133" s="20"/>
      <c r="P133" s="19"/>
      <c r="Q133" s="19"/>
      <c r="R133" s="19"/>
      <c r="T133" s="19">
        <v>131</v>
      </c>
      <c r="U133" s="21"/>
      <c r="V133" s="21"/>
      <c r="W133" s="20"/>
      <c r="X133" s="20"/>
      <c r="AA133" s="19"/>
    </row>
    <row r="134" spans="2:27" s="18" customFormat="1" x14ac:dyDescent="0.25">
      <c r="B134" s="19">
        <v>132</v>
      </c>
      <c r="C134" s="21" t="s">
        <v>16</v>
      </c>
      <c r="D134" s="45" t="s">
        <v>15</v>
      </c>
      <c r="E134" s="44" t="s">
        <v>14</v>
      </c>
      <c r="F134" s="44" t="s">
        <v>13</v>
      </c>
      <c r="G134" s="45">
        <v>18</v>
      </c>
      <c r="H134" s="45">
        <v>451</v>
      </c>
      <c r="I134" s="19" t="s">
        <v>12</v>
      </c>
      <c r="K134" s="19">
        <v>132</v>
      </c>
      <c r="L134" s="21"/>
      <c r="M134" s="21"/>
      <c r="N134" s="20"/>
      <c r="O134" s="20"/>
      <c r="P134" s="19"/>
      <c r="Q134" s="19"/>
      <c r="R134" s="19"/>
      <c r="T134" s="19">
        <v>132</v>
      </c>
      <c r="U134" s="21"/>
      <c r="V134" s="21"/>
      <c r="W134" s="20"/>
      <c r="X134" s="20"/>
      <c r="AA134" s="19"/>
    </row>
    <row r="135" spans="2:27" s="18" customFormat="1" x14ac:dyDescent="0.25">
      <c r="B135" s="19">
        <v>133</v>
      </c>
      <c r="C135" s="21" t="s">
        <v>60</v>
      </c>
      <c r="D135" s="45" t="s">
        <v>136</v>
      </c>
      <c r="E135" s="44" t="s">
        <v>137</v>
      </c>
      <c r="F135" s="44" t="s">
        <v>138</v>
      </c>
      <c r="G135" s="19">
        <v>64</v>
      </c>
      <c r="H135" s="46">
        <v>2198</v>
      </c>
      <c r="I135" s="19" t="s">
        <v>52</v>
      </c>
      <c r="K135" s="19">
        <v>133</v>
      </c>
      <c r="L135" s="21"/>
      <c r="M135" s="21"/>
      <c r="N135" s="20"/>
      <c r="O135" s="20"/>
      <c r="P135" s="19"/>
      <c r="Q135" s="19"/>
      <c r="R135" s="19"/>
      <c r="T135" s="19">
        <v>133</v>
      </c>
      <c r="U135" s="21"/>
      <c r="V135" s="21"/>
      <c r="W135" s="20"/>
      <c r="X135" s="20"/>
      <c r="AA135" s="19"/>
    </row>
    <row r="136" spans="2:27" s="18" customFormat="1" x14ac:dyDescent="0.25">
      <c r="B136" s="19">
        <v>134</v>
      </c>
      <c r="C136" s="21" t="s">
        <v>27</v>
      </c>
      <c r="D136" s="45" t="s">
        <v>139</v>
      </c>
      <c r="E136" s="44" t="s">
        <v>14</v>
      </c>
      <c r="F136" s="44" t="s">
        <v>13</v>
      </c>
      <c r="G136" s="45">
        <v>4</v>
      </c>
      <c r="H136" s="45">
        <v>98</v>
      </c>
      <c r="I136" s="19" t="s">
        <v>12</v>
      </c>
      <c r="K136" s="19">
        <v>134</v>
      </c>
      <c r="L136" s="21"/>
      <c r="M136" s="21"/>
      <c r="N136" s="20"/>
      <c r="O136" s="20"/>
      <c r="P136" s="19"/>
      <c r="Q136" s="19"/>
      <c r="R136" s="19"/>
      <c r="T136" s="19">
        <v>134</v>
      </c>
      <c r="U136" s="21"/>
      <c r="V136" s="21"/>
      <c r="W136" s="20"/>
      <c r="X136" s="20"/>
      <c r="AA136" s="19"/>
    </row>
    <row r="137" spans="2:27" s="18" customFormat="1" x14ac:dyDescent="0.25">
      <c r="B137" s="19">
        <v>135</v>
      </c>
      <c r="C137" s="21" t="s">
        <v>60</v>
      </c>
      <c r="D137" s="45" t="s">
        <v>145</v>
      </c>
      <c r="E137" s="44" t="s">
        <v>143</v>
      </c>
      <c r="F137" s="44" t="s">
        <v>144</v>
      </c>
      <c r="G137" s="45">
        <v>2</v>
      </c>
      <c r="H137" s="46">
        <v>49</v>
      </c>
      <c r="I137" s="19" t="s">
        <v>52</v>
      </c>
      <c r="K137" s="19">
        <v>135</v>
      </c>
      <c r="L137" s="21"/>
      <c r="M137" s="21"/>
      <c r="N137" s="20"/>
      <c r="O137" s="20"/>
      <c r="P137" s="19"/>
      <c r="Q137" s="19"/>
      <c r="R137" s="19"/>
      <c r="T137" s="19">
        <v>135</v>
      </c>
      <c r="U137" s="21"/>
      <c r="V137" s="21"/>
      <c r="W137" s="20"/>
      <c r="X137" s="20"/>
      <c r="AA137" s="19"/>
    </row>
    <row r="138" spans="2:27" s="18" customFormat="1" x14ac:dyDescent="0.25">
      <c r="B138" s="19">
        <v>136</v>
      </c>
      <c r="C138" s="21"/>
      <c r="D138" s="45"/>
      <c r="E138" s="44"/>
      <c r="F138" s="44"/>
      <c r="G138" s="45"/>
      <c r="H138" s="45"/>
      <c r="I138" s="19"/>
      <c r="K138" s="19">
        <v>136</v>
      </c>
      <c r="L138" s="21"/>
      <c r="M138" s="21"/>
      <c r="N138" s="20"/>
      <c r="O138" s="20"/>
      <c r="P138" s="19"/>
      <c r="Q138" s="19"/>
      <c r="R138" s="19"/>
      <c r="T138" s="19">
        <v>136</v>
      </c>
      <c r="U138" s="21"/>
      <c r="V138" s="21"/>
      <c r="W138" s="20"/>
      <c r="X138" s="20"/>
      <c r="AA138" s="19"/>
    </row>
    <row r="139" spans="2:27" s="18" customFormat="1" x14ac:dyDescent="0.25">
      <c r="B139" s="19">
        <v>137</v>
      </c>
      <c r="C139" s="21"/>
      <c r="D139" s="45"/>
      <c r="E139" s="44"/>
      <c r="F139" s="44"/>
      <c r="G139" s="45"/>
      <c r="H139" s="45"/>
      <c r="I139" s="19"/>
      <c r="K139" s="19">
        <v>137</v>
      </c>
      <c r="L139" s="21"/>
      <c r="M139" s="21"/>
      <c r="N139" s="20"/>
      <c r="O139" s="20"/>
      <c r="P139" s="19"/>
      <c r="Q139" s="19"/>
      <c r="R139" s="19"/>
      <c r="T139" s="19">
        <v>137</v>
      </c>
      <c r="U139" s="21"/>
      <c r="V139" s="21"/>
      <c r="W139" s="20"/>
      <c r="X139" s="20"/>
      <c r="AA139" s="19"/>
    </row>
    <row r="140" spans="2:27" s="18" customFormat="1" x14ac:dyDescent="0.25">
      <c r="B140" s="19">
        <v>138</v>
      </c>
      <c r="C140" s="21"/>
      <c r="D140" s="19"/>
      <c r="E140" s="44"/>
      <c r="F140" s="44"/>
      <c r="G140" s="19"/>
      <c r="H140" s="19"/>
      <c r="I140" s="19"/>
      <c r="K140" s="19">
        <v>138</v>
      </c>
      <c r="L140" s="21"/>
      <c r="M140" s="21"/>
      <c r="N140" s="20"/>
      <c r="O140" s="20"/>
      <c r="P140" s="19"/>
      <c r="Q140" s="19"/>
      <c r="R140" s="19"/>
      <c r="T140" s="19">
        <v>138</v>
      </c>
      <c r="U140" s="21"/>
      <c r="V140" s="21"/>
      <c r="W140" s="20"/>
      <c r="X140" s="20"/>
      <c r="AA140" s="19"/>
    </row>
    <row r="141" spans="2:27" s="18" customFormat="1" x14ac:dyDescent="0.25">
      <c r="B141" s="19">
        <v>139</v>
      </c>
      <c r="C141" s="21"/>
      <c r="D141" s="19"/>
      <c r="E141" s="19"/>
      <c r="F141" s="19"/>
      <c r="G141" s="19"/>
      <c r="H141" s="19"/>
      <c r="I141" s="19"/>
      <c r="K141" s="19">
        <v>139</v>
      </c>
      <c r="L141" s="21"/>
      <c r="M141" s="21"/>
      <c r="N141" s="20"/>
      <c r="O141" s="20"/>
      <c r="P141" s="19"/>
      <c r="Q141" s="19"/>
      <c r="R141" s="19"/>
      <c r="T141" s="19">
        <v>139</v>
      </c>
      <c r="U141" s="21"/>
      <c r="V141" s="21"/>
      <c r="W141" s="20"/>
      <c r="X141" s="20"/>
      <c r="AA141" s="19"/>
    </row>
    <row r="142" spans="2:27" s="18" customFormat="1" x14ac:dyDescent="0.25">
      <c r="B142" s="19">
        <v>140</v>
      </c>
      <c r="C142" s="21"/>
      <c r="D142" s="19"/>
      <c r="E142" s="44"/>
      <c r="F142" s="44"/>
      <c r="G142" s="19"/>
      <c r="H142" s="19"/>
      <c r="I142" s="19"/>
      <c r="K142" s="19">
        <v>140</v>
      </c>
      <c r="L142" s="21"/>
      <c r="M142" s="21"/>
      <c r="N142" s="20"/>
      <c r="O142" s="20"/>
      <c r="P142" s="19"/>
      <c r="Q142" s="19"/>
      <c r="R142" s="19"/>
      <c r="T142" s="19"/>
      <c r="U142" s="21"/>
      <c r="V142" s="21"/>
      <c r="W142" s="20"/>
      <c r="X142" s="20"/>
      <c r="AA142" s="19"/>
    </row>
    <row r="143" spans="2:27" x14ac:dyDescent="0.25">
      <c r="N143" s="43"/>
      <c r="O143" s="43"/>
      <c r="W143" s="43"/>
      <c r="X143" s="43"/>
    </row>
    <row r="144" spans="2:27" ht="15.75" thickBot="1" x14ac:dyDescent="0.3"/>
    <row r="145" spans="3:27" ht="30.75" customHeight="1" thickBot="1" x14ac:dyDescent="0.3">
      <c r="F145" s="38" t="s">
        <v>2</v>
      </c>
      <c r="G145" s="42">
        <f>SUM(G3:G142)</f>
        <v>5559</v>
      </c>
      <c r="H145" s="41">
        <f>SUM(H3:H142)</f>
        <v>227140.81</v>
      </c>
      <c r="L145" s="40"/>
      <c r="M145" s="40"/>
      <c r="N145" s="39"/>
      <c r="O145" s="38" t="s">
        <v>2</v>
      </c>
      <c r="P145" s="42">
        <f>SUM(P3:P144)</f>
        <v>159</v>
      </c>
      <c r="Q145" s="41">
        <f>SUM(Q3:Q144)</f>
        <v>25906.5</v>
      </c>
      <c r="R145" s="35"/>
      <c r="U145" s="40"/>
      <c r="V145" s="40"/>
      <c r="W145" s="39"/>
      <c r="X145" s="38" t="s">
        <v>2</v>
      </c>
      <c r="Y145" s="37">
        <f>SUM(Y3:Y144)</f>
        <v>261</v>
      </c>
      <c r="Z145" s="36">
        <f>SUM(Z3:Z144)</f>
        <v>22538.75</v>
      </c>
      <c r="AA145" s="35"/>
    </row>
    <row r="146" spans="3:27" ht="19.5" customHeight="1" x14ac:dyDescent="0.25"/>
    <row r="147" spans="3:27" ht="36.75" customHeight="1" thickBot="1" x14ac:dyDescent="0.3"/>
    <row r="148" spans="3:27" ht="36.75" customHeight="1" thickBot="1" x14ac:dyDescent="0.3">
      <c r="C148" s="34" t="s">
        <v>1</v>
      </c>
      <c r="D148" s="33"/>
      <c r="E148" s="32">
        <f>H145+Q145+Z145</f>
        <v>275586.06</v>
      </c>
    </row>
    <row r="149" spans="3:27" ht="36.75" customHeight="1" thickBot="1" x14ac:dyDescent="0.3">
      <c r="C149" s="31" t="s">
        <v>0</v>
      </c>
      <c r="D149" s="30"/>
      <c r="E149" s="29">
        <f>G145+P145+Y145</f>
        <v>5979</v>
      </c>
    </row>
  </sheetData>
  <autoFilter ref="B2:AA2"/>
  <mergeCells count="3">
    <mergeCell ref="C1:I1"/>
    <mergeCell ref="L1:R1"/>
    <mergeCell ref="U1:AA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16"/>
  <sheetViews>
    <sheetView zoomScale="80" zoomScaleNormal="80" workbookViewId="0">
      <pane ySplit="2" topLeftCell="A3" activePane="bottomLeft" state="frozen"/>
      <selection activeCell="E84" sqref="E84"/>
      <selection pane="bottomLeft" activeCell="D83" sqref="D83"/>
    </sheetView>
  </sheetViews>
  <sheetFormatPr defaultRowHeight="15" x14ac:dyDescent="0.25"/>
  <cols>
    <col min="1" max="1" width="1.5703125" style="1" customWidth="1"/>
    <col min="2" max="2" width="5.7109375" style="4" customWidth="1"/>
    <col min="3" max="3" width="37.5703125" style="3" customWidth="1"/>
    <col min="4" max="4" width="10.7109375" style="3" bestFit="1" customWidth="1"/>
    <col min="5" max="5" width="17.42578125" style="2" customWidth="1"/>
    <col min="6" max="6" width="20.5703125" style="2" customWidth="1"/>
    <col min="7" max="7" width="16.7109375" style="1" customWidth="1"/>
    <col min="8" max="8" width="14.5703125" style="1" customWidth="1"/>
    <col min="9" max="9" width="6.5703125" style="1" customWidth="1"/>
    <col min="10" max="10" width="5.7109375" style="4" customWidth="1"/>
    <col min="11" max="11" width="37.5703125" style="3" customWidth="1"/>
    <col min="12" max="12" width="10.7109375" style="3" bestFit="1" customWidth="1"/>
    <col min="13" max="13" width="17.42578125" style="2" customWidth="1"/>
    <col min="14" max="14" width="20.5703125" style="2" customWidth="1"/>
    <col min="15" max="15" width="16.7109375" style="1" customWidth="1"/>
    <col min="16" max="16" width="14.5703125" style="1" customWidth="1"/>
    <col min="17" max="17" width="6.5703125" style="1" customWidth="1"/>
    <col min="18" max="18" width="5.7109375" style="4" customWidth="1"/>
    <col min="19" max="19" width="37.5703125" style="3" customWidth="1"/>
    <col min="20" max="20" width="18.85546875" style="2" customWidth="1"/>
    <col min="21" max="21" width="20.5703125" style="2" customWidth="1"/>
    <col min="22" max="22" width="16.7109375" style="1" customWidth="1"/>
    <col min="23" max="23" width="14.5703125" style="1" customWidth="1"/>
    <col min="24" max="24" width="14.5703125" style="2" customWidth="1"/>
    <col min="25" max="16384" width="9.140625" style="1"/>
  </cols>
  <sheetData>
    <row r="1" spans="2:24" ht="75.75" customHeight="1" thickBot="1" x14ac:dyDescent="0.3">
      <c r="C1" s="112"/>
      <c r="D1" s="112"/>
      <c r="E1" s="112"/>
      <c r="F1" s="112"/>
      <c r="G1" s="112"/>
      <c r="H1" s="112"/>
      <c r="K1" s="113"/>
      <c r="L1" s="113"/>
      <c r="M1" s="113"/>
      <c r="N1" s="113"/>
      <c r="O1" s="113"/>
      <c r="P1" s="113"/>
      <c r="S1" s="114"/>
      <c r="T1" s="114"/>
      <c r="U1" s="114"/>
      <c r="V1" s="114"/>
      <c r="W1" s="114"/>
      <c r="X1" s="114"/>
    </row>
    <row r="2" spans="2:24" ht="32.25" customHeight="1" thickBot="1" x14ac:dyDescent="0.3">
      <c r="C2" s="24" t="s">
        <v>8</v>
      </c>
      <c r="D2" s="24" t="s">
        <v>11</v>
      </c>
      <c r="E2" s="24" t="s">
        <v>10</v>
      </c>
      <c r="F2" s="24" t="s">
        <v>9</v>
      </c>
      <c r="G2" s="24" t="s">
        <v>5</v>
      </c>
      <c r="H2" s="24" t="s">
        <v>4</v>
      </c>
      <c r="K2" s="23" t="s">
        <v>8</v>
      </c>
      <c r="L2" s="23" t="s">
        <v>11</v>
      </c>
      <c r="M2" s="23" t="s">
        <v>10</v>
      </c>
      <c r="N2" s="23" t="s">
        <v>9</v>
      </c>
      <c r="O2" s="23" t="s">
        <v>5</v>
      </c>
      <c r="P2" s="23" t="s">
        <v>4</v>
      </c>
      <c r="S2" s="22" t="s">
        <v>8</v>
      </c>
      <c r="T2" s="22" t="s">
        <v>7</v>
      </c>
      <c r="U2" s="22" t="s">
        <v>6</v>
      </c>
      <c r="V2" s="22" t="s">
        <v>5</v>
      </c>
      <c r="W2" s="22" t="s">
        <v>4</v>
      </c>
      <c r="X2" s="22" t="s">
        <v>3</v>
      </c>
    </row>
    <row r="3" spans="2:24" s="18" customFormat="1" x14ac:dyDescent="0.25">
      <c r="B3" s="19">
        <v>1</v>
      </c>
      <c r="C3" s="21"/>
      <c r="D3" s="21"/>
      <c r="E3" s="20"/>
      <c r="F3" s="20"/>
      <c r="J3" s="19">
        <v>1</v>
      </c>
      <c r="K3" s="21"/>
      <c r="L3" s="21"/>
      <c r="M3" s="20"/>
      <c r="N3" s="20"/>
      <c r="R3" s="19">
        <v>1</v>
      </c>
      <c r="S3" s="21"/>
      <c r="T3" s="20"/>
      <c r="U3" s="20"/>
      <c r="X3" s="19"/>
    </row>
    <row r="4" spans="2:24" s="18" customFormat="1" x14ac:dyDescent="0.25">
      <c r="B4" s="19">
        <v>2</v>
      </c>
      <c r="C4" s="21"/>
      <c r="D4" s="21"/>
      <c r="E4" s="20"/>
      <c r="F4" s="20"/>
      <c r="J4" s="19">
        <v>2</v>
      </c>
      <c r="K4" s="21"/>
      <c r="L4" s="21"/>
      <c r="M4" s="20"/>
      <c r="N4" s="20"/>
      <c r="R4" s="19">
        <v>2</v>
      </c>
      <c r="S4" s="21"/>
      <c r="T4" s="20"/>
      <c r="U4" s="20"/>
      <c r="X4" s="19"/>
    </row>
    <row r="5" spans="2:24" s="18" customFormat="1" x14ac:dyDescent="0.25">
      <c r="B5" s="19">
        <v>3</v>
      </c>
      <c r="C5" s="21"/>
      <c r="D5" s="21"/>
      <c r="E5" s="20"/>
      <c r="F5" s="20"/>
      <c r="J5" s="19">
        <v>3</v>
      </c>
      <c r="K5" s="21"/>
      <c r="L5" s="21"/>
      <c r="M5" s="20"/>
      <c r="N5" s="20"/>
      <c r="R5" s="19">
        <v>3</v>
      </c>
      <c r="S5" s="21"/>
      <c r="T5" s="20"/>
      <c r="U5" s="20"/>
      <c r="X5" s="19"/>
    </row>
    <row r="6" spans="2:24" s="18" customFormat="1" x14ac:dyDescent="0.25">
      <c r="B6" s="19">
        <v>4</v>
      </c>
      <c r="C6" s="21"/>
      <c r="D6" s="21"/>
      <c r="E6" s="20"/>
      <c r="F6" s="20"/>
      <c r="J6" s="19">
        <v>4</v>
      </c>
      <c r="K6" s="21"/>
      <c r="L6" s="21"/>
      <c r="M6" s="20"/>
      <c r="N6" s="20"/>
      <c r="R6" s="19">
        <v>4</v>
      </c>
      <c r="S6" s="21"/>
      <c r="T6" s="20"/>
      <c r="U6" s="20"/>
      <c r="X6" s="19"/>
    </row>
    <row r="7" spans="2:24" s="18" customFormat="1" x14ac:dyDescent="0.25">
      <c r="B7" s="19">
        <v>5</v>
      </c>
      <c r="C7" s="21"/>
      <c r="D7" s="21"/>
      <c r="E7" s="20"/>
      <c r="F7" s="20"/>
      <c r="J7" s="19">
        <v>5</v>
      </c>
      <c r="K7" s="21"/>
      <c r="L7" s="21"/>
      <c r="M7" s="20"/>
      <c r="N7" s="20"/>
      <c r="R7" s="19">
        <v>5</v>
      </c>
      <c r="S7" s="21"/>
      <c r="T7" s="20"/>
      <c r="U7" s="20"/>
      <c r="X7" s="19"/>
    </row>
    <row r="8" spans="2:24" s="18" customFormat="1" x14ac:dyDescent="0.25">
      <c r="B8" s="19">
        <v>6</v>
      </c>
      <c r="C8" s="21"/>
      <c r="D8" s="21"/>
      <c r="E8" s="20"/>
      <c r="F8" s="20"/>
      <c r="J8" s="19">
        <v>6</v>
      </c>
      <c r="K8" s="21"/>
      <c r="L8" s="21"/>
      <c r="M8" s="20"/>
      <c r="N8" s="20"/>
      <c r="R8" s="19">
        <v>6</v>
      </c>
      <c r="S8" s="21"/>
      <c r="T8" s="20"/>
      <c r="U8" s="20"/>
      <c r="X8" s="19"/>
    </row>
    <row r="9" spans="2:24" s="18" customFormat="1" x14ac:dyDescent="0.25">
      <c r="B9" s="19">
        <v>7</v>
      </c>
      <c r="C9" s="21"/>
      <c r="D9" s="21"/>
      <c r="E9" s="20"/>
      <c r="F9" s="20"/>
      <c r="J9" s="19">
        <v>7</v>
      </c>
      <c r="K9" s="21"/>
      <c r="L9" s="21"/>
      <c r="M9" s="20"/>
      <c r="N9" s="20"/>
      <c r="R9" s="19">
        <v>7</v>
      </c>
      <c r="S9" s="21"/>
      <c r="T9" s="20"/>
      <c r="U9" s="20"/>
      <c r="X9" s="19"/>
    </row>
    <row r="10" spans="2:24" s="18" customFormat="1" x14ac:dyDescent="0.25">
      <c r="B10" s="19">
        <v>8</v>
      </c>
      <c r="C10" s="21"/>
      <c r="D10" s="21"/>
      <c r="E10" s="20"/>
      <c r="F10" s="20"/>
      <c r="J10" s="19">
        <v>8</v>
      </c>
      <c r="K10" s="21"/>
      <c r="L10" s="21"/>
      <c r="M10" s="20"/>
      <c r="N10" s="20"/>
      <c r="R10" s="19">
        <v>8</v>
      </c>
      <c r="S10" s="21"/>
      <c r="T10" s="20"/>
      <c r="U10" s="20"/>
      <c r="X10" s="19"/>
    </row>
    <row r="11" spans="2:24" s="18" customFormat="1" x14ac:dyDescent="0.25">
      <c r="B11" s="19">
        <v>9</v>
      </c>
      <c r="C11" s="21"/>
      <c r="D11" s="21"/>
      <c r="E11" s="20"/>
      <c r="F11" s="20"/>
      <c r="J11" s="19">
        <v>9</v>
      </c>
      <c r="K11" s="21"/>
      <c r="L11" s="21"/>
      <c r="M11" s="20"/>
      <c r="N11" s="20"/>
      <c r="R11" s="19">
        <v>9</v>
      </c>
      <c r="S11" s="21"/>
      <c r="T11" s="20"/>
      <c r="U11" s="20"/>
      <c r="X11" s="19"/>
    </row>
    <row r="12" spans="2:24" s="18" customFormat="1" x14ac:dyDescent="0.25">
      <c r="B12" s="19">
        <v>10</v>
      </c>
      <c r="C12" s="21"/>
      <c r="D12" s="21"/>
      <c r="E12" s="20"/>
      <c r="F12" s="20"/>
      <c r="J12" s="19">
        <v>10</v>
      </c>
      <c r="K12" s="21"/>
      <c r="L12" s="21"/>
      <c r="M12" s="20"/>
      <c r="N12" s="20"/>
      <c r="R12" s="19">
        <v>10</v>
      </c>
      <c r="S12" s="21"/>
      <c r="T12" s="20"/>
      <c r="U12" s="20"/>
      <c r="X12" s="19"/>
    </row>
    <row r="13" spans="2:24" s="18" customFormat="1" x14ac:dyDescent="0.25">
      <c r="B13" s="19">
        <v>11</v>
      </c>
      <c r="C13" s="21"/>
      <c r="D13" s="21"/>
      <c r="E13" s="20"/>
      <c r="F13" s="20"/>
      <c r="J13" s="19">
        <v>11</v>
      </c>
      <c r="K13" s="21"/>
      <c r="L13" s="21"/>
      <c r="M13" s="20"/>
      <c r="N13" s="20"/>
      <c r="R13" s="19">
        <v>11</v>
      </c>
      <c r="S13" s="21"/>
      <c r="T13" s="20"/>
      <c r="U13" s="20"/>
      <c r="X13" s="19"/>
    </row>
    <row r="14" spans="2:24" s="18" customFormat="1" x14ac:dyDescent="0.25">
      <c r="B14" s="19">
        <v>12</v>
      </c>
      <c r="C14" s="21"/>
      <c r="D14" s="21"/>
      <c r="E14" s="20"/>
      <c r="F14" s="20"/>
      <c r="J14" s="19">
        <v>12</v>
      </c>
      <c r="K14" s="21"/>
      <c r="L14" s="21"/>
      <c r="M14" s="20"/>
      <c r="N14" s="20"/>
      <c r="R14" s="19">
        <v>12</v>
      </c>
      <c r="S14" s="21"/>
      <c r="T14" s="20"/>
      <c r="U14" s="20"/>
      <c r="X14" s="19"/>
    </row>
    <row r="15" spans="2:24" s="18" customFormat="1" x14ac:dyDescent="0.25">
      <c r="B15" s="19">
        <v>13</v>
      </c>
      <c r="C15" s="21"/>
      <c r="D15" s="21"/>
      <c r="E15" s="20"/>
      <c r="F15" s="20"/>
      <c r="J15" s="19">
        <v>13</v>
      </c>
      <c r="K15" s="21"/>
      <c r="L15" s="21"/>
      <c r="M15" s="20"/>
      <c r="N15" s="20"/>
      <c r="R15" s="19">
        <v>13</v>
      </c>
      <c r="S15" s="21"/>
      <c r="T15" s="20"/>
      <c r="U15" s="20"/>
      <c r="X15" s="19"/>
    </row>
    <row r="16" spans="2:24" s="18" customFormat="1" x14ac:dyDescent="0.25">
      <c r="B16" s="19">
        <v>14</v>
      </c>
      <c r="C16" s="21"/>
      <c r="D16" s="21"/>
      <c r="E16" s="20"/>
      <c r="F16" s="20"/>
      <c r="J16" s="19">
        <v>14</v>
      </c>
      <c r="K16" s="21"/>
      <c r="L16" s="21"/>
      <c r="M16" s="20"/>
      <c r="N16" s="20"/>
      <c r="R16" s="19">
        <v>14</v>
      </c>
      <c r="S16" s="21"/>
      <c r="T16" s="20"/>
      <c r="U16" s="20"/>
      <c r="X16" s="19"/>
    </row>
    <row r="17" spans="2:24" s="18" customFormat="1" x14ac:dyDescent="0.25">
      <c r="B17" s="19">
        <v>15</v>
      </c>
      <c r="C17" s="21"/>
      <c r="D17" s="21"/>
      <c r="E17" s="20"/>
      <c r="F17" s="20"/>
      <c r="J17" s="19">
        <v>15</v>
      </c>
      <c r="K17" s="21"/>
      <c r="L17" s="21"/>
      <c r="M17" s="20"/>
      <c r="N17" s="20"/>
      <c r="R17" s="19">
        <v>15</v>
      </c>
      <c r="S17" s="21"/>
      <c r="T17" s="20"/>
      <c r="U17" s="20"/>
      <c r="X17" s="19"/>
    </row>
    <row r="18" spans="2:24" s="18" customFormat="1" x14ac:dyDescent="0.25">
      <c r="B18" s="19">
        <v>16</v>
      </c>
      <c r="C18" s="21"/>
      <c r="D18" s="21"/>
      <c r="E18" s="20"/>
      <c r="F18" s="20"/>
      <c r="J18" s="19">
        <v>16</v>
      </c>
      <c r="K18" s="21"/>
      <c r="L18" s="21"/>
      <c r="M18" s="20"/>
      <c r="N18" s="20"/>
      <c r="R18" s="19">
        <v>16</v>
      </c>
      <c r="S18" s="21"/>
      <c r="T18" s="20"/>
      <c r="U18" s="20"/>
      <c r="X18" s="19"/>
    </row>
    <row r="19" spans="2:24" s="18" customFormat="1" x14ac:dyDescent="0.25">
      <c r="B19" s="19">
        <v>17</v>
      </c>
      <c r="C19" s="21"/>
      <c r="D19" s="21"/>
      <c r="E19" s="20"/>
      <c r="F19" s="20"/>
      <c r="J19" s="19">
        <v>17</v>
      </c>
      <c r="K19" s="21"/>
      <c r="L19" s="21"/>
      <c r="M19" s="20"/>
      <c r="N19" s="20"/>
      <c r="R19" s="19">
        <v>17</v>
      </c>
      <c r="S19" s="21"/>
      <c r="T19" s="20"/>
      <c r="U19" s="20"/>
      <c r="X19" s="19"/>
    </row>
    <row r="20" spans="2:24" s="18" customFormat="1" x14ac:dyDescent="0.25">
      <c r="B20" s="19">
        <v>18</v>
      </c>
      <c r="C20" s="21"/>
      <c r="D20" s="21"/>
      <c r="E20" s="20"/>
      <c r="F20" s="20"/>
      <c r="J20" s="19">
        <v>18</v>
      </c>
      <c r="K20" s="21"/>
      <c r="L20" s="21"/>
      <c r="M20" s="20"/>
      <c r="N20" s="20"/>
      <c r="R20" s="19">
        <v>18</v>
      </c>
      <c r="S20" s="21"/>
      <c r="T20" s="20"/>
      <c r="U20" s="20"/>
      <c r="X20" s="19"/>
    </row>
    <row r="21" spans="2:24" s="18" customFormat="1" x14ac:dyDescent="0.25">
      <c r="B21" s="19">
        <v>19</v>
      </c>
      <c r="C21" s="21"/>
      <c r="D21" s="21"/>
      <c r="E21" s="20"/>
      <c r="F21" s="20"/>
      <c r="J21" s="19">
        <v>19</v>
      </c>
      <c r="K21" s="21"/>
      <c r="L21" s="21"/>
      <c r="M21" s="20"/>
      <c r="N21" s="20"/>
      <c r="R21" s="19">
        <v>19</v>
      </c>
      <c r="S21" s="21"/>
      <c r="T21" s="20"/>
      <c r="U21" s="20"/>
      <c r="X21" s="19"/>
    </row>
    <row r="22" spans="2:24" s="18" customFormat="1" x14ac:dyDescent="0.25">
      <c r="B22" s="19">
        <v>20</v>
      </c>
      <c r="C22" s="21"/>
      <c r="D22" s="21"/>
      <c r="E22" s="20"/>
      <c r="F22" s="20"/>
      <c r="J22" s="19">
        <v>20</v>
      </c>
      <c r="K22" s="21"/>
      <c r="L22" s="21"/>
      <c r="M22" s="20"/>
      <c r="N22" s="20"/>
      <c r="R22" s="19">
        <v>20</v>
      </c>
      <c r="S22" s="21"/>
      <c r="T22" s="20"/>
      <c r="U22" s="20"/>
      <c r="X22" s="19"/>
    </row>
    <row r="23" spans="2:24" s="18" customFormat="1" x14ac:dyDescent="0.25">
      <c r="B23" s="19">
        <v>21</v>
      </c>
      <c r="C23" s="21"/>
      <c r="D23" s="21"/>
      <c r="E23" s="20"/>
      <c r="F23" s="20"/>
      <c r="J23" s="19">
        <v>21</v>
      </c>
      <c r="K23" s="21"/>
      <c r="L23" s="21"/>
      <c r="M23" s="20"/>
      <c r="N23" s="20"/>
      <c r="R23" s="19">
        <v>21</v>
      </c>
      <c r="S23" s="21"/>
      <c r="T23" s="20"/>
      <c r="U23" s="20"/>
      <c r="X23" s="19"/>
    </row>
    <row r="24" spans="2:24" s="18" customFormat="1" x14ac:dyDescent="0.25">
      <c r="B24" s="19">
        <v>22</v>
      </c>
      <c r="C24" s="21"/>
      <c r="D24" s="21"/>
      <c r="E24" s="20"/>
      <c r="F24" s="20"/>
      <c r="J24" s="19">
        <v>22</v>
      </c>
      <c r="K24" s="21"/>
      <c r="L24" s="21"/>
      <c r="M24" s="20"/>
      <c r="N24" s="20"/>
      <c r="R24" s="19">
        <v>22</v>
      </c>
      <c r="S24" s="21"/>
      <c r="T24" s="20"/>
      <c r="U24" s="20"/>
      <c r="X24" s="19"/>
    </row>
    <row r="25" spans="2:24" s="18" customFormat="1" x14ac:dyDescent="0.25">
      <c r="B25" s="19">
        <v>23</v>
      </c>
      <c r="C25" s="21"/>
      <c r="D25" s="21"/>
      <c r="E25" s="20"/>
      <c r="F25" s="20"/>
      <c r="J25" s="19">
        <v>23</v>
      </c>
      <c r="K25" s="21"/>
      <c r="L25" s="21"/>
      <c r="M25" s="20"/>
      <c r="N25" s="20"/>
      <c r="R25" s="19">
        <v>23</v>
      </c>
      <c r="S25" s="21"/>
      <c r="T25" s="20"/>
      <c r="U25" s="20"/>
      <c r="X25" s="19"/>
    </row>
    <row r="26" spans="2:24" s="18" customFormat="1" x14ac:dyDescent="0.25">
      <c r="B26" s="19">
        <v>24</v>
      </c>
      <c r="C26" s="21"/>
      <c r="D26" s="21"/>
      <c r="E26" s="20"/>
      <c r="F26" s="20"/>
      <c r="J26" s="19">
        <v>24</v>
      </c>
      <c r="K26" s="21"/>
      <c r="L26" s="21"/>
      <c r="M26" s="20"/>
      <c r="N26" s="20"/>
      <c r="R26" s="19">
        <v>24</v>
      </c>
      <c r="S26" s="21"/>
      <c r="T26" s="20"/>
      <c r="U26" s="20"/>
      <c r="X26" s="19"/>
    </row>
    <row r="27" spans="2:24" s="18" customFormat="1" x14ac:dyDescent="0.25">
      <c r="B27" s="19">
        <v>25</v>
      </c>
      <c r="C27" s="21"/>
      <c r="D27" s="21"/>
      <c r="E27" s="20"/>
      <c r="F27" s="20"/>
      <c r="J27" s="19">
        <v>25</v>
      </c>
      <c r="K27" s="21"/>
      <c r="L27" s="21"/>
      <c r="M27" s="20"/>
      <c r="N27" s="20"/>
      <c r="R27" s="19">
        <v>25</v>
      </c>
      <c r="S27" s="21"/>
      <c r="T27" s="20"/>
      <c r="U27" s="20"/>
      <c r="X27" s="19"/>
    </row>
    <row r="28" spans="2:24" s="18" customFormat="1" x14ac:dyDescent="0.25">
      <c r="B28" s="19">
        <v>26</v>
      </c>
      <c r="C28" s="21"/>
      <c r="D28" s="21"/>
      <c r="E28" s="20"/>
      <c r="F28" s="20"/>
      <c r="J28" s="19">
        <v>26</v>
      </c>
      <c r="K28" s="21"/>
      <c r="L28" s="21"/>
      <c r="M28" s="20"/>
      <c r="N28" s="20"/>
      <c r="R28" s="19">
        <v>26</v>
      </c>
      <c r="S28" s="21"/>
      <c r="T28" s="20"/>
      <c r="U28" s="20"/>
      <c r="X28" s="19"/>
    </row>
    <row r="29" spans="2:24" s="18" customFormat="1" x14ac:dyDescent="0.25">
      <c r="B29" s="19">
        <v>27</v>
      </c>
      <c r="C29" s="21"/>
      <c r="D29" s="21"/>
      <c r="E29" s="20"/>
      <c r="F29" s="20"/>
      <c r="J29" s="19">
        <v>27</v>
      </c>
      <c r="K29" s="21"/>
      <c r="L29" s="21"/>
      <c r="M29" s="20"/>
      <c r="N29" s="20"/>
      <c r="R29" s="19">
        <v>27</v>
      </c>
      <c r="S29" s="21"/>
      <c r="T29" s="20"/>
      <c r="U29" s="20"/>
      <c r="X29" s="19"/>
    </row>
    <row r="30" spans="2:24" s="18" customFormat="1" x14ac:dyDescent="0.25">
      <c r="B30" s="19">
        <v>28</v>
      </c>
      <c r="C30" s="21"/>
      <c r="D30" s="21"/>
      <c r="E30" s="20"/>
      <c r="F30" s="20"/>
      <c r="J30" s="19">
        <v>28</v>
      </c>
      <c r="K30" s="21"/>
      <c r="L30" s="21"/>
      <c r="M30" s="20"/>
      <c r="N30" s="20"/>
      <c r="R30" s="19">
        <v>28</v>
      </c>
      <c r="S30" s="21"/>
      <c r="T30" s="20"/>
      <c r="U30" s="20"/>
      <c r="X30" s="19"/>
    </row>
    <row r="31" spans="2:24" s="18" customFormat="1" x14ac:dyDescent="0.25">
      <c r="B31" s="19">
        <v>29</v>
      </c>
      <c r="C31" s="21"/>
      <c r="D31" s="21"/>
      <c r="E31" s="20"/>
      <c r="F31" s="20"/>
      <c r="J31" s="19">
        <v>29</v>
      </c>
      <c r="K31" s="21"/>
      <c r="L31" s="21"/>
      <c r="M31" s="20"/>
      <c r="N31" s="20"/>
      <c r="R31" s="19">
        <v>29</v>
      </c>
      <c r="S31" s="21"/>
      <c r="T31" s="20"/>
      <c r="U31" s="20"/>
      <c r="X31" s="19"/>
    </row>
    <row r="32" spans="2:24" s="18" customFormat="1" x14ac:dyDescent="0.25">
      <c r="B32" s="19">
        <v>30</v>
      </c>
      <c r="C32" s="21"/>
      <c r="D32" s="21"/>
      <c r="E32" s="20"/>
      <c r="F32" s="20"/>
      <c r="J32" s="19">
        <v>30</v>
      </c>
      <c r="K32" s="21"/>
      <c r="L32" s="21"/>
      <c r="M32" s="20"/>
      <c r="N32" s="20"/>
      <c r="R32" s="19">
        <v>30</v>
      </c>
      <c r="S32" s="21"/>
      <c r="T32" s="20"/>
      <c r="U32" s="20"/>
      <c r="X32" s="19"/>
    </row>
    <row r="33" spans="2:24" s="18" customFormat="1" x14ac:dyDescent="0.25">
      <c r="B33" s="19">
        <v>31</v>
      </c>
      <c r="C33" s="21"/>
      <c r="D33" s="21"/>
      <c r="E33" s="20"/>
      <c r="F33" s="20"/>
      <c r="J33" s="19">
        <v>31</v>
      </c>
      <c r="K33" s="21"/>
      <c r="L33" s="21"/>
      <c r="M33" s="20"/>
      <c r="N33" s="20"/>
      <c r="R33" s="19">
        <v>31</v>
      </c>
      <c r="S33" s="21"/>
      <c r="T33" s="20"/>
      <c r="U33" s="20"/>
      <c r="X33" s="19"/>
    </row>
    <row r="34" spans="2:24" s="18" customFormat="1" x14ac:dyDescent="0.25">
      <c r="B34" s="19">
        <v>32</v>
      </c>
      <c r="C34" s="21"/>
      <c r="D34" s="21"/>
      <c r="E34" s="20"/>
      <c r="F34" s="20"/>
      <c r="J34" s="19">
        <v>32</v>
      </c>
      <c r="K34" s="21"/>
      <c r="L34" s="21"/>
      <c r="M34" s="20"/>
      <c r="N34" s="20"/>
      <c r="R34" s="19">
        <v>32</v>
      </c>
      <c r="S34" s="21"/>
      <c r="T34" s="20"/>
      <c r="U34" s="20"/>
      <c r="X34" s="19"/>
    </row>
    <row r="35" spans="2:24" s="18" customFormat="1" x14ac:dyDescent="0.25">
      <c r="B35" s="19">
        <v>33</v>
      </c>
      <c r="C35" s="21"/>
      <c r="D35" s="21"/>
      <c r="E35" s="20"/>
      <c r="F35" s="20"/>
      <c r="J35" s="19">
        <v>33</v>
      </c>
      <c r="K35" s="21"/>
      <c r="L35" s="21"/>
      <c r="M35" s="20"/>
      <c r="N35" s="20"/>
      <c r="R35" s="19">
        <v>33</v>
      </c>
      <c r="S35" s="21"/>
      <c r="T35" s="20"/>
      <c r="U35" s="20"/>
      <c r="X35" s="19"/>
    </row>
    <row r="36" spans="2:24" s="18" customFormat="1" x14ac:dyDescent="0.25">
      <c r="B36" s="19">
        <v>34</v>
      </c>
      <c r="C36" s="21"/>
      <c r="D36" s="21"/>
      <c r="E36" s="20"/>
      <c r="F36" s="20"/>
      <c r="J36" s="19">
        <v>34</v>
      </c>
      <c r="K36" s="21"/>
      <c r="L36" s="21"/>
      <c r="M36" s="20"/>
      <c r="N36" s="20"/>
      <c r="R36" s="19">
        <v>34</v>
      </c>
      <c r="S36" s="21"/>
      <c r="T36" s="20"/>
      <c r="U36" s="20"/>
      <c r="X36" s="19"/>
    </row>
    <row r="37" spans="2:24" s="18" customFormat="1" x14ac:dyDescent="0.25">
      <c r="B37" s="19">
        <v>35</v>
      </c>
      <c r="C37" s="21"/>
      <c r="D37" s="21"/>
      <c r="E37" s="20"/>
      <c r="F37" s="20"/>
      <c r="J37" s="19">
        <v>35</v>
      </c>
      <c r="K37" s="21"/>
      <c r="L37" s="21"/>
      <c r="M37" s="20"/>
      <c r="N37" s="20"/>
      <c r="R37" s="19">
        <v>35</v>
      </c>
      <c r="S37" s="21"/>
      <c r="T37" s="20"/>
      <c r="U37" s="20"/>
      <c r="X37" s="19"/>
    </row>
    <row r="38" spans="2:24" s="18" customFormat="1" x14ac:dyDescent="0.25">
      <c r="B38" s="19">
        <v>36</v>
      </c>
      <c r="C38" s="21"/>
      <c r="D38" s="21"/>
      <c r="E38" s="20"/>
      <c r="F38" s="20"/>
      <c r="J38" s="19">
        <v>36</v>
      </c>
      <c r="K38" s="21"/>
      <c r="L38" s="21"/>
      <c r="M38" s="20"/>
      <c r="N38" s="20"/>
      <c r="R38" s="19">
        <v>36</v>
      </c>
      <c r="S38" s="21"/>
      <c r="T38" s="20"/>
      <c r="U38" s="20"/>
      <c r="X38" s="19"/>
    </row>
    <row r="39" spans="2:24" s="18" customFormat="1" x14ac:dyDescent="0.25">
      <c r="B39" s="19">
        <v>37</v>
      </c>
      <c r="C39" s="21"/>
      <c r="D39" s="21"/>
      <c r="E39" s="20"/>
      <c r="F39" s="20"/>
      <c r="J39" s="19">
        <v>37</v>
      </c>
      <c r="K39" s="21"/>
      <c r="L39" s="21"/>
      <c r="M39" s="20"/>
      <c r="N39" s="20"/>
      <c r="R39" s="19">
        <v>37</v>
      </c>
      <c r="S39" s="21"/>
      <c r="T39" s="20"/>
      <c r="U39" s="20"/>
      <c r="X39" s="19"/>
    </row>
    <row r="40" spans="2:24" s="18" customFormat="1" x14ac:dyDescent="0.25">
      <c r="B40" s="19">
        <v>38</v>
      </c>
      <c r="C40" s="21"/>
      <c r="D40" s="21"/>
      <c r="E40" s="20"/>
      <c r="F40" s="20"/>
      <c r="J40" s="19">
        <v>38</v>
      </c>
      <c r="K40" s="21"/>
      <c r="L40" s="21"/>
      <c r="M40" s="20"/>
      <c r="N40" s="20"/>
      <c r="R40" s="19">
        <v>38</v>
      </c>
      <c r="S40" s="21"/>
      <c r="T40" s="20"/>
      <c r="U40" s="20"/>
      <c r="X40" s="19"/>
    </row>
    <row r="41" spans="2:24" s="18" customFormat="1" x14ac:dyDescent="0.25">
      <c r="B41" s="19">
        <v>39</v>
      </c>
      <c r="C41" s="21"/>
      <c r="D41" s="21"/>
      <c r="E41" s="20"/>
      <c r="F41" s="20"/>
      <c r="J41" s="19">
        <v>39</v>
      </c>
      <c r="K41" s="21"/>
      <c r="L41" s="21"/>
      <c r="M41" s="20"/>
      <c r="N41" s="20"/>
      <c r="R41" s="19">
        <v>39</v>
      </c>
      <c r="S41" s="21"/>
      <c r="T41" s="20"/>
      <c r="U41" s="20"/>
      <c r="X41" s="19"/>
    </row>
    <row r="42" spans="2:24" s="18" customFormat="1" x14ac:dyDescent="0.25">
      <c r="B42" s="19">
        <v>40</v>
      </c>
      <c r="C42" s="21"/>
      <c r="D42" s="21"/>
      <c r="E42" s="20"/>
      <c r="F42" s="20"/>
      <c r="J42" s="19">
        <v>40</v>
      </c>
      <c r="K42" s="21"/>
      <c r="L42" s="21"/>
      <c r="M42" s="20"/>
      <c r="N42" s="20"/>
      <c r="R42" s="19">
        <v>40</v>
      </c>
      <c r="S42" s="21"/>
      <c r="T42" s="20"/>
      <c r="U42" s="20"/>
      <c r="X42" s="19"/>
    </row>
    <row r="43" spans="2:24" s="18" customFormat="1" x14ac:dyDescent="0.25">
      <c r="B43" s="19">
        <v>41</v>
      </c>
      <c r="C43" s="21"/>
      <c r="D43" s="21"/>
      <c r="E43" s="20"/>
      <c r="F43" s="20"/>
      <c r="J43" s="19">
        <v>41</v>
      </c>
      <c r="K43" s="21"/>
      <c r="L43" s="21"/>
      <c r="M43" s="20"/>
      <c r="N43" s="20"/>
      <c r="R43" s="19">
        <v>41</v>
      </c>
      <c r="S43" s="21"/>
      <c r="T43" s="20"/>
      <c r="U43" s="20"/>
      <c r="X43" s="19"/>
    </row>
    <row r="44" spans="2:24" s="18" customFormat="1" x14ac:dyDescent="0.25">
      <c r="B44" s="19">
        <v>42</v>
      </c>
      <c r="C44" s="21"/>
      <c r="D44" s="21"/>
      <c r="E44" s="20"/>
      <c r="F44" s="20"/>
      <c r="J44" s="19">
        <v>42</v>
      </c>
      <c r="K44" s="21"/>
      <c r="L44" s="21"/>
      <c r="M44" s="20"/>
      <c r="N44" s="20"/>
      <c r="R44" s="19">
        <v>42</v>
      </c>
      <c r="S44" s="21"/>
      <c r="T44" s="20"/>
      <c r="U44" s="20"/>
      <c r="X44" s="19"/>
    </row>
    <row r="45" spans="2:24" s="18" customFormat="1" x14ac:dyDescent="0.25">
      <c r="B45" s="19">
        <v>43</v>
      </c>
      <c r="C45" s="21"/>
      <c r="D45" s="21"/>
      <c r="E45" s="20"/>
      <c r="F45" s="20"/>
      <c r="J45" s="19">
        <v>43</v>
      </c>
      <c r="K45" s="21"/>
      <c r="L45" s="21"/>
      <c r="M45" s="20"/>
      <c r="N45" s="20"/>
      <c r="R45" s="19">
        <v>43</v>
      </c>
      <c r="S45" s="21"/>
      <c r="T45" s="20"/>
      <c r="U45" s="20"/>
      <c r="X45" s="19"/>
    </row>
    <row r="46" spans="2:24" s="18" customFormat="1" x14ac:dyDescent="0.25">
      <c r="B46" s="19">
        <v>44</v>
      </c>
      <c r="C46" s="21"/>
      <c r="D46" s="21"/>
      <c r="E46" s="20"/>
      <c r="F46" s="20"/>
      <c r="J46" s="19">
        <v>44</v>
      </c>
      <c r="K46" s="21"/>
      <c r="L46" s="21"/>
      <c r="M46" s="20"/>
      <c r="N46" s="20"/>
      <c r="R46" s="19">
        <v>44</v>
      </c>
      <c r="S46" s="21"/>
      <c r="T46" s="20"/>
      <c r="U46" s="20"/>
      <c r="X46" s="19"/>
    </row>
    <row r="47" spans="2:24" s="18" customFormat="1" x14ac:dyDescent="0.25">
      <c r="B47" s="19">
        <v>45</v>
      </c>
      <c r="C47" s="21"/>
      <c r="D47" s="21"/>
      <c r="E47" s="20"/>
      <c r="F47" s="20"/>
      <c r="J47" s="19">
        <v>45</v>
      </c>
      <c r="K47" s="21"/>
      <c r="L47" s="21"/>
      <c r="M47" s="20"/>
      <c r="N47" s="20"/>
      <c r="R47" s="19">
        <v>45</v>
      </c>
      <c r="S47" s="21"/>
      <c r="T47" s="20"/>
      <c r="U47" s="20"/>
      <c r="X47" s="19"/>
    </row>
    <row r="48" spans="2:24" s="18" customFormat="1" x14ac:dyDescent="0.25">
      <c r="B48" s="19">
        <v>46</v>
      </c>
      <c r="C48" s="21"/>
      <c r="D48" s="21"/>
      <c r="E48" s="20"/>
      <c r="F48" s="20"/>
      <c r="J48" s="19">
        <v>46</v>
      </c>
      <c r="K48" s="21"/>
      <c r="L48" s="21"/>
      <c r="M48" s="20"/>
      <c r="N48" s="20"/>
      <c r="R48" s="19">
        <v>46</v>
      </c>
      <c r="S48" s="21"/>
      <c r="T48" s="20"/>
      <c r="U48" s="20"/>
      <c r="X48" s="19"/>
    </row>
    <row r="49" spans="2:24" s="18" customFormat="1" x14ac:dyDescent="0.25">
      <c r="B49" s="19">
        <v>47</v>
      </c>
      <c r="C49" s="21"/>
      <c r="D49" s="21"/>
      <c r="E49" s="20"/>
      <c r="F49" s="20"/>
      <c r="J49" s="19">
        <v>47</v>
      </c>
      <c r="K49" s="21"/>
      <c r="L49" s="21"/>
      <c r="M49" s="20"/>
      <c r="N49" s="20"/>
      <c r="R49" s="19">
        <v>47</v>
      </c>
      <c r="S49" s="21"/>
      <c r="T49" s="20"/>
      <c r="U49" s="20"/>
      <c r="X49" s="19"/>
    </row>
    <row r="50" spans="2:24" s="18" customFormat="1" x14ac:dyDescent="0.25">
      <c r="B50" s="19">
        <v>48</v>
      </c>
      <c r="C50" s="21"/>
      <c r="D50" s="21"/>
      <c r="E50" s="20"/>
      <c r="F50" s="20"/>
      <c r="J50" s="19">
        <v>48</v>
      </c>
      <c r="K50" s="21"/>
      <c r="L50" s="21"/>
      <c r="M50" s="20"/>
      <c r="N50" s="20"/>
      <c r="R50" s="19">
        <v>48</v>
      </c>
      <c r="S50" s="21"/>
      <c r="T50" s="20"/>
      <c r="U50" s="20"/>
      <c r="X50" s="19"/>
    </row>
    <row r="51" spans="2:24" s="18" customFormat="1" x14ac:dyDescent="0.25">
      <c r="B51" s="19">
        <v>49</v>
      </c>
      <c r="C51" s="21"/>
      <c r="D51" s="21"/>
      <c r="E51" s="20"/>
      <c r="F51" s="20"/>
      <c r="J51" s="19">
        <v>49</v>
      </c>
      <c r="K51" s="21"/>
      <c r="L51" s="21"/>
      <c r="M51" s="20"/>
      <c r="N51" s="20"/>
      <c r="R51" s="19">
        <v>49</v>
      </c>
      <c r="S51" s="21"/>
      <c r="T51" s="20"/>
      <c r="U51" s="20"/>
      <c r="X51" s="19"/>
    </row>
    <row r="52" spans="2:24" s="18" customFormat="1" x14ac:dyDescent="0.25">
      <c r="B52" s="19">
        <v>50</v>
      </c>
      <c r="C52" s="21"/>
      <c r="D52" s="21"/>
      <c r="E52" s="20"/>
      <c r="F52" s="20"/>
      <c r="J52" s="19">
        <v>50</v>
      </c>
      <c r="K52" s="21"/>
      <c r="L52" s="21"/>
      <c r="M52" s="20"/>
      <c r="N52" s="20"/>
      <c r="R52" s="19">
        <v>50</v>
      </c>
      <c r="S52" s="21"/>
      <c r="T52" s="20"/>
      <c r="U52" s="20"/>
      <c r="X52" s="19"/>
    </row>
    <row r="53" spans="2:24" s="18" customFormat="1" x14ac:dyDescent="0.25">
      <c r="B53" s="19">
        <v>51</v>
      </c>
      <c r="C53" s="21"/>
      <c r="D53" s="21"/>
      <c r="E53" s="20"/>
      <c r="F53" s="20"/>
      <c r="J53" s="19">
        <v>51</v>
      </c>
      <c r="K53" s="21"/>
      <c r="L53" s="21"/>
      <c r="M53" s="20"/>
      <c r="N53" s="20"/>
      <c r="R53" s="19">
        <v>51</v>
      </c>
      <c r="S53" s="21"/>
      <c r="T53" s="20"/>
      <c r="U53" s="20"/>
      <c r="X53" s="19"/>
    </row>
    <row r="54" spans="2:24" s="18" customFormat="1" x14ac:dyDescent="0.25">
      <c r="B54" s="19">
        <v>52</v>
      </c>
      <c r="C54" s="21"/>
      <c r="D54" s="21"/>
      <c r="E54" s="20"/>
      <c r="F54" s="20"/>
      <c r="J54" s="19">
        <v>52</v>
      </c>
      <c r="K54" s="21"/>
      <c r="L54" s="21"/>
      <c r="M54" s="20"/>
      <c r="N54" s="20"/>
      <c r="R54" s="19">
        <v>52</v>
      </c>
      <c r="S54" s="21"/>
      <c r="T54" s="20"/>
      <c r="U54" s="20"/>
      <c r="X54" s="19"/>
    </row>
    <row r="55" spans="2:24" s="18" customFormat="1" x14ac:dyDescent="0.25">
      <c r="B55" s="19">
        <v>53</v>
      </c>
      <c r="C55" s="21"/>
      <c r="D55" s="21"/>
      <c r="E55" s="20"/>
      <c r="F55" s="20"/>
      <c r="J55" s="19">
        <v>53</v>
      </c>
      <c r="K55" s="21"/>
      <c r="L55" s="21"/>
      <c r="M55" s="20"/>
      <c r="N55" s="20"/>
      <c r="R55" s="19">
        <v>53</v>
      </c>
      <c r="S55" s="21"/>
      <c r="T55" s="20"/>
      <c r="U55" s="20"/>
      <c r="X55" s="19"/>
    </row>
    <row r="56" spans="2:24" s="18" customFormat="1" x14ac:dyDescent="0.25">
      <c r="B56" s="19">
        <v>54</v>
      </c>
      <c r="C56" s="21"/>
      <c r="D56" s="21"/>
      <c r="E56" s="20"/>
      <c r="F56" s="20"/>
      <c r="J56" s="19">
        <v>54</v>
      </c>
      <c r="K56" s="21"/>
      <c r="L56" s="21"/>
      <c r="M56" s="20"/>
      <c r="N56" s="20"/>
      <c r="R56" s="19">
        <v>54</v>
      </c>
      <c r="S56" s="21"/>
      <c r="T56" s="20"/>
      <c r="U56" s="20"/>
      <c r="X56" s="19"/>
    </row>
    <row r="57" spans="2:24" s="18" customFormat="1" x14ac:dyDescent="0.25">
      <c r="B57" s="19">
        <v>55</v>
      </c>
      <c r="C57" s="21"/>
      <c r="D57" s="21"/>
      <c r="E57" s="20"/>
      <c r="F57" s="20"/>
      <c r="J57" s="19">
        <v>55</v>
      </c>
      <c r="K57" s="21"/>
      <c r="L57" s="21"/>
      <c r="M57" s="20"/>
      <c r="N57" s="20"/>
      <c r="R57" s="19">
        <v>55</v>
      </c>
      <c r="S57" s="21"/>
      <c r="T57" s="20"/>
      <c r="U57" s="20"/>
      <c r="X57" s="19"/>
    </row>
    <row r="58" spans="2:24" s="18" customFormat="1" x14ac:dyDescent="0.25">
      <c r="B58" s="19">
        <v>56</v>
      </c>
      <c r="C58" s="21"/>
      <c r="D58" s="21"/>
      <c r="E58" s="20"/>
      <c r="F58" s="20"/>
      <c r="J58" s="19">
        <v>56</v>
      </c>
      <c r="K58" s="21"/>
      <c r="L58" s="21"/>
      <c r="M58" s="20"/>
      <c r="N58" s="20"/>
      <c r="R58" s="19">
        <v>56</v>
      </c>
      <c r="S58" s="21"/>
      <c r="T58" s="20"/>
      <c r="U58" s="20"/>
      <c r="X58" s="19"/>
    </row>
    <row r="59" spans="2:24" s="18" customFormat="1" x14ac:dyDescent="0.25">
      <c r="B59" s="19">
        <v>57</v>
      </c>
      <c r="C59" s="21"/>
      <c r="D59" s="21"/>
      <c r="E59" s="20"/>
      <c r="F59" s="20"/>
      <c r="J59" s="19">
        <v>57</v>
      </c>
      <c r="K59" s="21"/>
      <c r="L59" s="21"/>
      <c r="M59" s="20"/>
      <c r="N59" s="20"/>
      <c r="R59" s="19">
        <v>57</v>
      </c>
      <c r="S59" s="21"/>
      <c r="T59" s="20"/>
      <c r="U59" s="20"/>
      <c r="X59" s="19"/>
    </row>
    <row r="60" spans="2:24" s="18" customFormat="1" x14ac:dyDescent="0.25">
      <c r="B60" s="19">
        <v>58</v>
      </c>
      <c r="C60" s="21"/>
      <c r="D60" s="21"/>
      <c r="E60" s="20"/>
      <c r="F60" s="20"/>
      <c r="J60" s="19">
        <v>58</v>
      </c>
      <c r="K60" s="21"/>
      <c r="L60" s="21"/>
      <c r="M60" s="20"/>
      <c r="N60" s="20"/>
      <c r="R60" s="19">
        <v>58</v>
      </c>
      <c r="S60" s="21"/>
      <c r="T60" s="20"/>
      <c r="U60" s="20"/>
      <c r="X60" s="19"/>
    </row>
    <row r="61" spans="2:24" s="18" customFormat="1" x14ac:dyDescent="0.25">
      <c r="B61" s="19">
        <v>59</v>
      </c>
      <c r="C61" s="21"/>
      <c r="D61" s="21"/>
      <c r="E61" s="20"/>
      <c r="F61" s="20"/>
      <c r="J61" s="19">
        <v>59</v>
      </c>
      <c r="K61" s="21"/>
      <c r="L61" s="21"/>
      <c r="M61" s="20"/>
      <c r="N61" s="20"/>
      <c r="R61" s="19">
        <v>59</v>
      </c>
      <c r="S61" s="21"/>
      <c r="T61" s="20"/>
      <c r="U61" s="20"/>
      <c r="X61" s="19"/>
    </row>
    <row r="62" spans="2:24" s="18" customFormat="1" x14ac:dyDescent="0.25">
      <c r="B62" s="19">
        <v>60</v>
      </c>
      <c r="C62" s="21"/>
      <c r="D62" s="21"/>
      <c r="E62" s="20"/>
      <c r="F62" s="20"/>
      <c r="J62" s="19">
        <v>60</v>
      </c>
      <c r="K62" s="21"/>
      <c r="L62" s="21"/>
      <c r="M62" s="20"/>
      <c r="N62" s="20"/>
      <c r="R62" s="19">
        <v>60</v>
      </c>
      <c r="S62" s="21"/>
      <c r="T62" s="20"/>
      <c r="U62" s="20"/>
      <c r="X62" s="19"/>
    </row>
    <row r="63" spans="2:24" s="18" customFormat="1" x14ac:dyDescent="0.25">
      <c r="B63" s="19">
        <v>61</v>
      </c>
      <c r="C63" s="21"/>
      <c r="D63" s="21"/>
      <c r="E63" s="20"/>
      <c r="F63" s="20"/>
      <c r="J63" s="19">
        <v>61</v>
      </c>
      <c r="K63" s="21"/>
      <c r="L63" s="21"/>
      <c r="M63" s="20"/>
      <c r="N63" s="20"/>
      <c r="R63" s="19">
        <v>61</v>
      </c>
      <c r="S63" s="21"/>
      <c r="T63" s="20"/>
      <c r="U63" s="20"/>
      <c r="X63" s="19"/>
    </row>
    <row r="64" spans="2:24" s="18" customFormat="1" x14ac:dyDescent="0.25">
      <c r="B64" s="19">
        <v>62</v>
      </c>
      <c r="C64" s="21"/>
      <c r="D64" s="21"/>
      <c r="E64" s="20"/>
      <c r="F64" s="20"/>
      <c r="J64" s="19">
        <v>62</v>
      </c>
      <c r="K64" s="21"/>
      <c r="L64" s="21"/>
      <c r="M64" s="20"/>
      <c r="N64" s="20"/>
      <c r="R64" s="19">
        <v>62</v>
      </c>
      <c r="S64" s="21"/>
      <c r="T64" s="20"/>
      <c r="U64" s="20"/>
      <c r="X64" s="19"/>
    </row>
    <row r="65" spans="2:24" s="18" customFormat="1" x14ac:dyDescent="0.25">
      <c r="B65" s="19">
        <v>63</v>
      </c>
      <c r="C65" s="21"/>
      <c r="D65" s="21"/>
      <c r="E65" s="20"/>
      <c r="F65" s="20"/>
      <c r="J65" s="19">
        <v>63</v>
      </c>
      <c r="K65" s="21"/>
      <c r="L65" s="21"/>
      <c r="M65" s="20"/>
      <c r="N65" s="20"/>
      <c r="R65" s="19">
        <v>63</v>
      </c>
      <c r="S65" s="21"/>
      <c r="T65" s="20"/>
      <c r="U65" s="20"/>
      <c r="X65" s="19"/>
    </row>
    <row r="66" spans="2:24" s="18" customFormat="1" x14ac:dyDescent="0.25">
      <c r="B66" s="19">
        <v>64</v>
      </c>
      <c r="C66" s="21"/>
      <c r="D66" s="21"/>
      <c r="E66" s="20"/>
      <c r="F66" s="20"/>
      <c r="J66" s="19">
        <v>64</v>
      </c>
      <c r="K66" s="21"/>
      <c r="L66" s="21"/>
      <c r="M66" s="20"/>
      <c r="N66" s="20"/>
      <c r="R66" s="19">
        <v>64</v>
      </c>
      <c r="S66" s="21"/>
      <c r="T66" s="20"/>
      <c r="U66" s="20"/>
      <c r="X66" s="19"/>
    </row>
    <row r="67" spans="2:24" s="18" customFormat="1" x14ac:dyDescent="0.25">
      <c r="B67" s="19">
        <v>65</v>
      </c>
      <c r="C67" s="21"/>
      <c r="D67" s="21"/>
      <c r="E67" s="20"/>
      <c r="F67" s="20"/>
      <c r="J67" s="19">
        <v>65</v>
      </c>
      <c r="K67" s="21"/>
      <c r="L67" s="21"/>
      <c r="M67" s="20"/>
      <c r="N67" s="20"/>
      <c r="R67" s="19">
        <v>65</v>
      </c>
      <c r="S67" s="21"/>
      <c r="T67" s="20"/>
      <c r="U67" s="20"/>
      <c r="X67" s="19"/>
    </row>
    <row r="68" spans="2:24" s="18" customFormat="1" x14ac:dyDescent="0.25">
      <c r="B68" s="19">
        <v>66</v>
      </c>
      <c r="C68" s="21"/>
      <c r="D68" s="21"/>
      <c r="E68" s="20"/>
      <c r="F68" s="20"/>
      <c r="J68" s="19">
        <v>66</v>
      </c>
      <c r="K68" s="21"/>
      <c r="L68" s="21"/>
      <c r="M68" s="20"/>
      <c r="N68" s="20"/>
      <c r="R68" s="19">
        <v>66</v>
      </c>
      <c r="S68" s="21"/>
      <c r="T68" s="20"/>
      <c r="U68" s="20"/>
      <c r="X68" s="19"/>
    </row>
    <row r="69" spans="2:24" s="18" customFormat="1" x14ac:dyDescent="0.25">
      <c r="B69" s="19">
        <v>67</v>
      </c>
      <c r="C69" s="21"/>
      <c r="D69" s="21"/>
      <c r="E69" s="20"/>
      <c r="F69" s="20"/>
      <c r="J69" s="19">
        <v>67</v>
      </c>
      <c r="K69" s="21"/>
      <c r="L69" s="21"/>
      <c r="M69" s="20"/>
      <c r="N69" s="20"/>
      <c r="R69" s="19">
        <v>67</v>
      </c>
      <c r="S69" s="21"/>
      <c r="T69" s="20"/>
      <c r="U69" s="20"/>
      <c r="X69" s="19"/>
    </row>
    <row r="70" spans="2:24" s="18" customFormat="1" x14ac:dyDescent="0.25">
      <c r="B70" s="19">
        <v>68</v>
      </c>
      <c r="C70" s="21"/>
      <c r="D70" s="21"/>
      <c r="E70" s="20"/>
      <c r="F70" s="20"/>
      <c r="J70" s="19">
        <v>68</v>
      </c>
      <c r="K70" s="21"/>
      <c r="L70" s="21"/>
      <c r="M70" s="20"/>
      <c r="N70" s="20"/>
      <c r="R70" s="19">
        <v>68</v>
      </c>
      <c r="S70" s="21"/>
      <c r="T70" s="20"/>
      <c r="U70" s="20"/>
      <c r="X70" s="19"/>
    </row>
    <row r="71" spans="2:24" s="18" customFormat="1" x14ac:dyDescent="0.25">
      <c r="B71" s="19">
        <v>69</v>
      </c>
      <c r="C71" s="21"/>
      <c r="D71" s="21"/>
      <c r="E71" s="20"/>
      <c r="F71" s="20"/>
      <c r="J71" s="19">
        <v>69</v>
      </c>
      <c r="K71" s="21"/>
      <c r="L71" s="21"/>
      <c r="M71" s="20"/>
      <c r="N71" s="20"/>
      <c r="R71" s="19">
        <v>69</v>
      </c>
      <c r="S71" s="21"/>
      <c r="T71" s="20"/>
      <c r="U71" s="20"/>
      <c r="X71" s="19"/>
    </row>
    <row r="72" spans="2:24" s="18" customFormat="1" x14ac:dyDescent="0.25">
      <c r="B72" s="19">
        <v>70</v>
      </c>
      <c r="C72" s="21"/>
      <c r="D72" s="21"/>
      <c r="E72" s="20"/>
      <c r="F72" s="20"/>
      <c r="J72" s="19">
        <v>70</v>
      </c>
      <c r="K72" s="21"/>
      <c r="L72" s="21"/>
      <c r="M72" s="20"/>
      <c r="N72" s="20"/>
      <c r="R72" s="19">
        <v>70</v>
      </c>
      <c r="S72" s="21"/>
      <c r="T72" s="20"/>
      <c r="U72" s="20"/>
      <c r="X72" s="19"/>
    </row>
    <row r="73" spans="2:24" s="18" customFormat="1" x14ac:dyDescent="0.25">
      <c r="B73" s="19">
        <v>71</v>
      </c>
      <c r="C73" s="21"/>
      <c r="D73" s="21"/>
      <c r="E73" s="20"/>
      <c r="F73" s="20"/>
      <c r="J73" s="19">
        <v>71</v>
      </c>
      <c r="K73" s="21"/>
      <c r="L73" s="21"/>
      <c r="M73" s="20"/>
      <c r="N73" s="20"/>
      <c r="R73" s="19">
        <v>71</v>
      </c>
      <c r="S73" s="21"/>
      <c r="T73" s="20"/>
      <c r="U73" s="20"/>
      <c r="X73" s="19"/>
    </row>
    <row r="74" spans="2:24" s="18" customFormat="1" x14ac:dyDescent="0.25">
      <c r="B74" s="19">
        <v>72</v>
      </c>
      <c r="C74" s="21"/>
      <c r="D74" s="21"/>
      <c r="E74" s="20"/>
      <c r="F74" s="20"/>
      <c r="J74" s="19">
        <v>72</v>
      </c>
      <c r="K74" s="21"/>
      <c r="L74" s="21"/>
      <c r="M74" s="20"/>
      <c r="N74" s="20"/>
      <c r="R74" s="19">
        <v>72</v>
      </c>
      <c r="S74" s="21"/>
      <c r="T74" s="20"/>
      <c r="U74" s="20"/>
      <c r="X74" s="19"/>
    </row>
    <row r="75" spans="2:24" s="18" customFormat="1" x14ac:dyDescent="0.25">
      <c r="B75" s="19">
        <v>73</v>
      </c>
      <c r="C75" s="21"/>
      <c r="D75" s="21"/>
      <c r="E75" s="20"/>
      <c r="F75" s="20"/>
      <c r="J75" s="19">
        <v>73</v>
      </c>
      <c r="K75" s="21"/>
      <c r="L75" s="21"/>
      <c r="M75" s="20"/>
      <c r="N75" s="20"/>
      <c r="R75" s="19">
        <v>73</v>
      </c>
      <c r="S75" s="21"/>
      <c r="T75" s="20"/>
      <c r="U75" s="20"/>
      <c r="X75" s="19"/>
    </row>
    <row r="76" spans="2:24" s="18" customFormat="1" x14ac:dyDescent="0.25">
      <c r="B76" s="19">
        <v>74</v>
      </c>
      <c r="C76" s="21"/>
      <c r="D76" s="21"/>
      <c r="E76" s="20"/>
      <c r="F76" s="20"/>
      <c r="J76" s="19">
        <v>74</v>
      </c>
      <c r="K76" s="21"/>
      <c r="L76" s="21"/>
      <c r="M76" s="20"/>
      <c r="N76" s="20"/>
      <c r="R76" s="19">
        <v>74</v>
      </c>
      <c r="S76" s="21"/>
      <c r="T76" s="20"/>
      <c r="U76" s="20"/>
      <c r="X76" s="19"/>
    </row>
    <row r="77" spans="2:24" s="18" customFormat="1" x14ac:dyDescent="0.25">
      <c r="B77" s="19">
        <v>75</v>
      </c>
      <c r="C77" s="21"/>
      <c r="D77" s="21"/>
      <c r="E77" s="20"/>
      <c r="F77" s="20"/>
      <c r="J77" s="19">
        <v>75</v>
      </c>
      <c r="K77" s="21"/>
      <c r="L77" s="21"/>
      <c r="M77" s="20"/>
      <c r="N77" s="20"/>
      <c r="R77" s="19">
        <v>75</v>
      </c>
      <c r="S77" s="21"/>
      <c r="T77" s="20"/>
      <c r="U77" s="20"/>
      <c r="X77" s="19"/>
    </row>
    <row r="78" spans="2:24" s="18" customFormat="1" x14ac:dyDescent="0.25">
      <c r="B78" s="19">
        <v>76</v>
      </c>
      <c r="C78" s="21"/>
      <c r="D78" s="21"/>
      <c r="E78" s="20"/>
      <c r="F78" s="20"/>
      <c r="J78" s="19">
        <v>76</v>
      </c>
      <c r="K78" s="21"/>
      <c r="L78" s="21"/>
      <c r="M78" s="20"/>
      <c r="N78" s="20"/>
      <c r="R78" s="19">
        <v>76</v>
      </c>
      <c r="S78" s="21"/>
      <c r="T78" s="20"/>
      <c r="U78" s="20"/>
      <c r="X78" s="19"/>
    </row>
    <row r="79" spans="2:24" s="18" customFormat="1" x14ac:dyDescent="0.25">
      <c r="B79" s="19">
        <v>77</v>
      </c>
      <c r="C79" s="21"/>
      <c r="D79" s="21"/>
      <c r="E79" s="20"/>
      <c r="F79" s="20"/>
      <c r="J79" s="19">
        <v>77</v>
      </c>
      <c r="K79" s="21"/>
      <c r="L79" s="21"/>
      <c r="M79" s="20"/>
      <c r="N79" s="20"/>
      <c r="R79" s="19">
        <v>77</v>
      </c>
      <c r="S79" s="21"/>
      <c r="T79" s="20"/>
      <c r="U79" s="20"/>
      <c r="X79" s="19"/>
    </row>
    <row r="80" spans="2:24" s="18" customFormat="1" x14ac:dyDescent="0.25">
      <c r="B80" s="19">
        <v>78</v>
      </c>
      <c r="C80" s="21"/>
      <c r="D80" s="21"/>
      <c r="E80" s="20"/>
      <c r="F80" s="20"/>
      <c r="J80" s="19">
        <v>78</v>
      </c>
      <c r="K80" s="21"/>
      <c r="L80" s="21"/>
      <c r="M80" s="20"/>
      <c r="N80" s="20"/>
      <c r="R80" s="19">
        <v>78</v>
      </c>
      <c r="S80" s="21"/>
      <c r="T80" s="20"/>
      <c r="U80" s="20"/>
      <c r="X80" s="19"/>
    </row>
    <row r="81" spans="2:24" s="18" customFormat="1" x14ac:dyDescent="0.25">
      <c r="B81" s="19">
        <v>79</v>
      </c>
      <c r="C81" s="21"/>
      <c r="D81" s="21"/>
      <c r="E81" s="20"/>
      <c r="F81" s="20"/>
      <c r="J81" s="19">
        <v>79</v>
      </c>
      <c r="K81" s="21"/>
      <c r="L81" s="21"/>
      <c r="M81" s="20"/>
      <c r="N81" s="20"/>
      <c r="R81" s="19">
        <v>79</v>
      </c>
      <c r="S81" s="21"/>
      <c r="T81" s="20"/>
      <c r="U81" s="20"/>
      <c r="X81" s="19"/>
    </row>
    <row r="82" spans="2:24" s="18" customFormat="1" x14ac:dyDescent="0.25">
      <c r="B82" s="19">
        <v>80</v>
      </c>
      <c r="C82" s="21"/>
      <c r="D82" s="21"/>
      <c r="E82" s="20"/>
      <c r="F82" s="20"/>
      <c r="J82" s="19">
        <v>80</v>
      </c>
      <c r="K82" s="21"/>
      <c r="L82" s="21"/>
      <c r="M82" s="20"/>
      <c r="N82" s="20"/>
      <c r="R82" s="19">
        <v>80</v>
      </c>
      <c r="S82" s="21"/>
      <c r="T82" s="20"/>
      <c r="U82" s="20"/>
      <c r="X82" s="19"/>
    </row>
    <row r="83" spans="2:24" s="18" customFormat="1" x14ac:dyDescent="0.25">
      <c r="B83" s="19">
        <v>81</v>
      </c>
      <c r="C83" s="21"/>
      <c r="D83" s="21"/>
      <c r="E83" s="20"/>
      <c r="F83" s="20"/>
      <c r="J83" s="19">
        <v>81</v>
      </c>
      <c r="K83" s="21"/>
      <c r="L83" s="21"/>
      <c r="M83" s="20"/>
      <c r="N83" s="20"/>
      <c r="R83" s="19">
        <v>81</v>
      </c>
      <c r="S83" s="21"/>
      <c r="T83" s="20"/>
      <c r="U83" s="20"/>
      <c r="X83" s="19"/>
    </row>
    <row r="84" spans="2:24" s="18" customFormat="1" x14ac:dyDescent="0.25">
      <c r="B84" s="19">
        <v>82</v>
      </c>
      <c r="C84" s="21"/>
      <c r="D84" s="21"/>
      <c r="E84" s="20"/>
      <c r="F84" s="20"/>
      <c r="J84" s="19">
        <v>82</v>
      </c>
      <c r="K84" s="21"/>
      <c r="L84" s="21"/>
      <c r="M84" s="20"/>
      <c r="N84" s="20"/>
      <c r="R84" s="19">
        <v>82</v>
      </c>
      <c r="S84" s="21"/>
      <c r="T84" s="20"/>
      <c r="U84" s="20"/>
      <c r="X84" s="19"/>
    </row>
    <row r="85" spans="2:24" s="18" customFormat="1" x14ac:dyDescent="0.25">
      <c r="B85" s="19">
        <v>83</v>
      </c>
      <c r="C85" s="21"/>
      <c r="D85" s="21"/>
      <c r="E85" s="20"/>
      <c r="F85" s="20"/>
      <c r="J85" s="19">
        <v>83</v>
      </c>
      <c r="K85" s="21"/>
      <c r="L85" s="21"/>
      <c r="M85" s="20"/>
      <c r="N85" s="20"/>
      <c r="R85" s="19">
        <v>83</v>
      </c>
      <c r="S85" s="21"/>
      <c r="T85" s="20"/>
      <c r="U85" s="20"/>
      <c r="X85" s="19"/>
    </row>
    <row r="86" spans="2:24" s="18" customFormat="1" x14ac:dyDescent="0.25">
      <c r="B86" s="19">
        <v>84</v>
      </c>
      <c r="C86" s="21"/>
      <c r="D86" s="21"/>
      <c r="E86" s="20"/>
      <c r="F86" s="20"/>
      <c r="J86" s="19">
        <v>84</v>
      </c>
      <c r="K86" s="21"/>
      <c r="L86" s="21"/>
      <c r="M86" s="20"/>
      <c r="N86" s="20"/>
      <c r="R86" s="19">
        <v>84</v>
      </c>
      <c r="S86" s="21"/>
      <c r="T86" s="20"/>
      <c r="U86" s="20"/>
      <c r="X86" s="19"/>
    </row>
    <row r="87" spans="2:24" s="18" customFormat="1" x14ac:dyDescent="0.25">
      <c r="B87" s="19">
        <v>85</v>
      </c>
      <c r="C87" s="21"/>
      <c r="D87" s="21"/>
      <c r="E87" s="20"/>
      <c r="F87" s="20"/>
      <c r="J87" s="19">
        <v>85</v>
      </c>
      <c r="K87" s="21"/>
      <c r="L87" s="21"/>
      <c r="M87" s="20"/>
      <c r="N87" s="20"/>
      <c r="R87" s="19">
        <v>85</v>
      </c>
      <c r="S87" s="21"/>
      <c r="T87" s="20"/>
      <c r="U87" s="20"/>
      <c r="X87" s="19"/>
    </row>
    <row r="88" spans="2:24" s="18" customFormat="1" x14ac:dyDescent="0.25">
      <c r="B88" s="19">
        <v>86</v>
      </c>
      <c r="C88" s="21"/>
      <c r="D88" s="21"/>
      <c r="E88" s="20"/>
      <c r="F88" s="20"/>
      <c r="J88" s="19">
        <v>86</v>
      </c>
      <c r="K88" s="21"/>
      <c r="L88" s="21"/>
      <c r="M88" s="20"/>
      <c r="N88" s="20"/>
      <c r="R88" s="19">
        <v>86</v>
      </c>
      <c r="S88" s="21"/>
      <c r="T88" s="20"/>
      <c r="U88" s="20"/>
      <c r="X88" s="19"/>
    </row>
    <row r="89" spans="2:24" s="18" customFormat="1" x14ac:dyDescent="0.25">
      <c r="B89" s="19">
        <v>87</v>
      </c>
      <c r="C89" s="21"/>
      <c r="D89" s="21"/>
      <c r="E89" s="20"/>
      <c r="F89" s="20"/>
      <c r="J89" s="19">
        <v>87</v>
      </c>
      <c r="K89" s="21"/>
      <c r="L89" s="21"/>
      <c r="M89" s="20"/>
      <c r="N89" s="20"/>
      <c r="R89" s="19">
        <v>87</v>
      </c>
      <c r="S89" s="21"/>
      <c r="T89" s="20"/>
      <c r="U89" s="20"/>
      <c r="X89" s="19"/>
    </row>
    <row r="90" spans="2:24" s="18" customFormat="1" x14ac:dyDescent="0.25">
      <c r="B90" s="19">
        <v>88</v>
      </c>
      <c r="C90" s="21"/>
      <c r="D90" s="21"/>
      <c r="E90" s="20"/>
      <c r="F90" s="20"/>
      <c r="J90" s="19">
        <v>88</v>
      </c>
      <c r="K90" s="21"/>
      <c r="L90" s="21"/>
      <c r="M90" s="20"/>
      <c r="N90" s="20"/>
      <c r="R90" s="19">
        <v>88</v>
      </c>
      <c r="S90" s="21"/>
      <c r="T90" s="20"/>
      <c r="U90" s="20"/>
      <c r="X90" s="19"/>
    </row>
    <row r="91" spans="2:24" s="18" customFormat="1" x14ac:dyDescent="0.25">
      <c r="B91" s="19">
        <v>89</v>
      </c>
      <c r="C91" s="21"/>
      <c r="D91" s="21"/>
      <c r="E91" s="20"/>
      <c r="F91" s="20"/>
      <c r="J91" s="19">
        <v>89</v>
      </c>
      <c r="K91" s="21"/>
      <c r="L91" s="21"/>
      <c r="M91" s="20"/>
      <c r="N91" s="20"/>
      <c r="R91" s="19">
        <v>89</v>
      </c>
      <c r="S91" s="21"/>
      <c r="T91" s="20"/>
      <c r="U91" s="20"/>
      <c r="X91" s="19"/>
    </row>
    <row r="92" spans="2:24" s="18" customFormat="1" x14ac:dyDescent="0.25">
      <c r="B92" s="19">
        <v>90</v>
      </c>
      <c r="C92" s="21"/>
      <c r="D92" s="21"/>
      <c r="E92" s="20"/>
      <c r="F92" s="20"/>
      <c r="J92" s="19">
        <v>90</v>
      </c>
      <c r="K92" s="21"/>
      <c r="L92" s="21"/>
      <c r="M92" s="20"/>
      <c r="N92" s="20"/>
      <c r="R92" s="19">
        <v>90</v>
      </c>
      <c r="S92" s="21"/>
      <c r="T92" s="20"/>
      <c r="U92" s="20"/>
      <c r="X92" s="19"/>
    </row>
    <row r="93" spans="2:24" s="18" customFormat="1" x14ac:dyDescent="0.25">
      <c r="B93" s="19">
        <v>91</v>
      </c>
      <c r="C93" s="21"/>
      <c r="D93" s="21"/>
      <c r="E93" s="20"/>
      <c r="F93" s="20"/>
      <c r="J93" s="19">
        <v>91</v>
      </c>
      <c r="K93" s="21"/>
      <c r="L93" s="21"/>
      <c r="M93" s="20"/>
      <c r="N93" s="20"/>
      <c r="R93" s="19">
        <v>91</v>
      </c>
      <c r="S93" s="21"/>
      <c r="T93" s="20"/>
      <c r="U93" s="20"/>
      <c r="X93" s="19"/>
    </row>
    <row r="94" spans="2:24" s="18" customFormat="1" x14ac:dyDescent="0.25">
      <c r="B94" s="19">
        <v>92</v>
      </c>
      <c r="C94" s="21"/>
      <c r="D94" s="21"/>
      <c r="E94" s="20"/>
      <c r="F94" s="20"/>
      <c r="J94" s="19">
        <v>92</v>
      </c>
      <c r="K94" s="21"/>
      <c r="L94" s="21"/>
      <c r="M94" s="20"/>
      <c r="N94" s="20"/>
      <c r="R94" s="19">
        <v>92</v>
      </c>
      <c r="S94" s="21"/>
      <c r="T94" s="20"/>
      <c r="U94" s="20"/>
      <c r="X94" s="19"/>
    </row>
    <row r="95" spans="2:24" s="18" customFormat="1" x14ac:dyDescent="0.25">
      <c r="B95" s="19">
        <v>93</v>
      </c>
      <c r="C95" s="21"/>
      <c r="D95" s="21"/>
      <c r="E95" s="20"/>
      <c r="F95" s="20"/>
      <c r="J95" s="19">
        <v>93</v>
      </c>
      <c r="K95" s="21"/>
      <c r="L95" s="21"/>
      <c r="M95" s="20"/>
      <c r="N95" s="20"/>
      <c r="R95" s="19">
        <v>93</v>
      </c>
      <c r="S95" s="21"/>
      <c r="T95" s="20"/>
      <c r="U95" s="20"/>
      <c r="X95" s="19"/>
    </row>
    <row r="96" spans="2:24" s="18" customFormat="1" x14ac:dyDescent="0.25">
      <c r="B96" s="19">
        <v>94</v>
      </c>
      <c r="C96" s="21"/>
      <c r="D96" s="21"/>
      <c r="E96" s="20"/>
      <c r="F96" s="20"/>
      <c r="J96" s="19">
        <v>94</v>
      </c>
      <c r="K96" s="21"/>
      <c r="L96" s="21"/>
      <c r="M96" s="20"/>
      <c r="N96" s="20"/>
      <c r="R96" s="19">
        <v>94</v>
      </c>
      <c r="S96" s="21"/>
      <c r="T96" s="20"/>
      <c r="U96" s="20"/>
      <c r="X96" s="19"/>
    </row>
    <row r="97" spans="2:24" s="18" customFormat="1" x14ac:dyDescent="0.25">
      <c r="B97" s="19">
        <v>95</v>
      </c>
      <c r="C97" s="21"/>
      <c r="D97" s="21"/>
      <c r="E97" s="20"/>
      <c r="F97" s="20"/>
      <c r="J97" s="19">
        <v>95</v>
      </c>
      <c r="K97" s="21"/>
      <c r="L97" s="21"/>
      <c r="M97" s="20"/>
      <c r="N97" s="20"/>
      <c r="R97" s="19">
        <v>95</v>
      </c>
      <c r="S97" s="21"/>
      <c r="T97" s="20"/>
      <c r="U97" s="20"/>
      <c r="X97" s="19"/>
    </row>
    <row r="98" spans="2:24" s="18" customFormat="1" x14ac:dyDescent="0.25">
      <c r="B98" s="19">
        <v>96</v>
      </c>
      <c r="C98" s="21"/>
      <c r="D98" s="21"/>
      <c r="E98" s="20"/>
      <c r="F98" s="20"/>
      <c r="J98" s="19">
        <v>96</v>
      </c>
      <c r="K98" s="21"/>
      <c r="L98" s="21"/>
      <c r="M98" s="20"/>
      <c r="N98" s="20"/>
      <c r="R98" s="19">
        <v>96</v>
      </c>
      <c r="S98" s="21"/>
      <c r="T98" s="20"/>
      <c r="U98" s="20"/>
      <c r="X98" s="19"/>
    </row>
    <row r="99" spans="2:24" s="18" customFormat="1" x14ac:dyDescent="0.25">
      <c r="B99" s="19">
        <v>97</v>
      </c>
      <c r="C99" s="21"/>
      <c r="D99" s="21"/>
      <c r="E99" s="20"/>
      <c r="F99" s="20"/>
      <c r="J99" s="19">
        <v>97</v>
      </c>
      <c r="K99" s="21"/>
      <c r="L99" s="21"/>
      <c r="M99" s="20"/>
      <c r="N99" s="20"/>
      <c r="R99" s="19">
        <v>97</v>
      </c>
      <c r="S99" s="21"/>
      <c r="T99" s="20"/>
      <c r="U99" s="20"/>
      <c r="X99" s="19"/>
    </row>
    <row r="100" spans="2:24" s="18" customFormat="1" x14ac:dyDescent="0.25">
      <c r="B100" s="19">
        <v>98</v>
      </c>
      <c r="C100" s="21"/>
      <c r="D100" s="21"/>
      <c r="E100" s="20"/>
      <c r="F100" s="20"/>
      <c r="J100" s="19">
        <v>98</v>
      </c>
      <c r="K100" s="21"/>
      <c r="L100" s="21"/>
      <c r="M100" s="20"/>
      <c r="N100" s="20"/>
      <c r="R100" s="19">
        <v>98</v>
      </c>
      <c r="S100" s="21"/>
      <c r="T100" s="20"/>
      <c r="U100" s="20"/>
      <c r="X100" s="19"/>
    </row>
    <row r="101" spans="2:24" s="18" customFormat="1" x14ac:dyDescent="0.25">
      <c r="B101" s="19">
        <v>99</v>
      </c>
      <c r="C101" s="21"/>
      <c r="D101" s="21"/>
      <c r="E101" s="20"/>
      <c r="F101" s="20"/>
      <c r="J101" s="19">
        <v>99</v>
      </c>
      <c r="K101" s="21"/>
      <c r="L101" s="21"/>
      <c r="M101" s="20"/>
      <c r="N101" s="20"/>
      <c r="R101" s="19">
        <v>99</v>
      </c>
      <c r="S101" s="21"/>
      <c r="T101" s="20"/>
      <c r="U101" s="20"/>
      <c r="X101" s="19"/>
    </row>
    <row r="102" spans="2:24" s="18" customFormat="1" x14ac:dyDescent="0.25">
      <c r="B102" s="19">
        <v>100</v>
      </c>
      <c r="C102" s="21"/>
      <c r="D102" s="21"/>
      <c r="E102" s="20"/>
      <c r="F102" s="20"/>
      <c r="J102" s="19">
        <v>100</v>
      </c>
      <c r="K102" s="21"/>
      <c r="L102" s="21"/>
      <c r="M102" s="20"/>
      <c r="N102" s="20"/>
      <c r="R102" s="19">
        <v>100</v>
      </c>
      <c r="S102" s="21"/>
      <c r="T102" s="20"/>
      <c r="U102" s="20"/>
      <c r="X102" s="19"/>
    </row>
    <row r="103" spans="2:24" x14ac:dyDescent="0.25">
      <c r="E103" s="17"/>
      <c r="F103" s="17"/>
      <c r="H103" s="6"/>
      <c r="M103" s="17"/>
      <c r="N103" s="17"/>
      <c r="P103" s="6"/>
      <c r="R103" s="4">
        <v>157</v>
      </c>
      <c r="T103" s="17"/>
      <c r="U103" s="17"/>
      <c r="W103" s="6"/>
      <c r="X103" s="5"/>
    </row>
    <row r="104" spans="2:24" ht="15.75" thickBot="1" x14ac:dyDescent="0.3">
      <c r="H104" s="6"/>
      <c r="P104" s="6"/>
      <c r="R104" s="4">
        <v>158</v>
      </c>
      <c r="T104" s="17"/>
      <c r="U104" s="17"/>
      <c r="W104" s="6"/>
      <c r="X104" s="5"/>
    </row>
    <row r="105" spans="2:24" ht="30.75" customHeight="1" thickBot="1" x14ac:dyDescent="0.3">
      <c r="C105" s="16"/>
      <c r="D105" s="16"/>
      <c r="E105" s="15"/>
      <c r="F105" s="14" t="s">
        <v>2</v>
      </c>
      <c r="G105" s="13">
        <f>SUM(G3:G104)</f>
        <v>0</v>
      </c>
      <c r="H105" s="12">
        <f>SUM(H3:H104)</f>
        <v>0</v>
      </c>
      <c r="K105" s="16"/>
      <c r="L105" s="16"/>
      <c r="M105" s="15"/>
      <c r="N105" s="14" t="s">
        <v>2</v>
      </c>
      <c r="O105" s="13">
        <f>SUM(O3:O104)</f>
        <v>0</v>
      </c>
      <c r="P105" s="12">
        <f>SUM(P3:P104)</f>
        <v>0</v>
      </c>
      <c r="S105" s="16"/>
      <c r="T105" s="15"/>
      <c r="U105" s="14" t="s">
        <v>2</v>
      </c>
      <c r="V105" s="13">
        <f>SUM(V3:V104)</f>
        <v>0</v>
      </c>
      <c r="W105" s="12">
        <f>SUM(W3:W104)</f>
        <v>0</v>
      </c>
      <c r="X105" s="11"/>
    </row>
    <row r="106" spans="2:24" ht="19.5" customHeight="1" x14ac:dyDescent="0.25">
      <c r="D106" s="2"/>
      <c r="F106" s="1"/>
      <c r="G106" s="6"/>
      <c r="H106" s="5"/>
      <c r="L106" s="2"/>
      <c r="N106" s="1"/>
      <c r="O106" s="6"/>
      <c r="P106" s="5"/>
      <c r="W106" s="6"/>
      <c r="X106" s="5"/>
    </row>
    <row r="107" spans="2:24" ht="36.75" customHeight="1" thickBot="1" x14ac:dyDescent="0.3">
      <c r="C107" s="1"/>
      <c r="D107" s="1"/>
      <c r="F107" s="1"/>
      <c r="G107" s="6"/>
      <c r="H107" s="5"/>
      <c r="L107" s="2"/>
      <c r="N107" s="1"/>
      <c r="O107" s="6"/>
      <c r="P107" s="5"/>
      <c r="W107" s="6"/>
      <c r="X107" s="5"/>
    </row>
    <row r="108" spans="2:24" ht="36.75" customHeight="1" thickBot="1" x14ac:dyDescent="0.3">
      <c r="C108" s="10" t="s">
        <v>1</v>
      </c>
      <c r="D108" s="9">
        <f>H105+P105+W105</f>
        <v>0</v>
      </c>
      <c r="F108" s="1"/>
      <c r="G108" s="6"/>
      <c r="H108" s="5"/>
      <c r="L108" s="2"/>
      <c r="N108" s="1"/>
      <c r="O108" s="6"/>
      <c r="P108" s="5"/>
      <c r="W108" s="6"/>
      <c r="X108" s="5"/>
    </row>
    <row r="109" spans="2:24" ht="36.75" customHeight="1" thickBot="1" x14ac:dyDescent="0.3">
      <c r="C109" s="8" t="s">
        <v>0</v>
      </c>
      <c r="D109" s="7">
        <f>G105+O105+V105</f>
        <v>0</v>
      </c>
      <c r="F109" s="1"/>
      <c r="G109" s="6"/>
      <c r="H109" s="5"/>
      <c r="L109" s="2"/>
      <c r="N109" s="1"/>
      <c r="O109" s="6"/>
      <c r="P109" s="5"/>
      <c r="W109" s="6"/>
      <c r="X109" s="5"/>
    </row>
    <row r="110" spans="2:24" x14ac:dyDescent="0.25">
      <c r="H110" s="6"/>
      <c r="P110" s="6"/>
      <c r="W110" s="6"/>
      <c r="X110" s="5"/>
    </row>
    <row r="111" spans="2:24" x14ac:dyDescent="0.25">
      <c r="H111" s="6"/>
      <c r="P111" s="6"/>
      <c r="W111" s="6"/>
      <c r="X111" s="5"/>
    </row>
    <row r="112" spans="2:24" x14ac:dyDescent="0.25">
      <c r="H112" s="6"/>
      <c r="P112" s="6"/>
      <c r="W112" s="6"/>
      <c r="X112" s="5"/>
    </row>
    <row r="113" spans="8:24" x14ac:dyDescent="0.25">
      <c r="H113" s="6"/>
      <c r="P113" s="6"/>
      <c r="W113" s="6"/>
      <c r="X113" s="5"/>
    </row>
    <row r="114" spans="8:24" x14ac:dyDescent="0.25">
      <c r="H114" s="6"/>
      <c r="P114" s="6"/>
      <c r="W114" s="6"/>
      <c r="X114" s="5"/>
    </row>
    <row r="115" spans="8:24" x14ac:dyDescent="0.25">
      <c r="H115" s="6"/>
      <c r="P115" s="6"/>
      <c r="W115" s="6"/>
      <c r="X115" s="5"/>
    </row>
    <row r="116" spans="8:24" x14ac:dyDescent="0.25">
      <c r="H116" s="6"/>
      <c r="P116" s="6"/>
      <c r="W116" s="6"/>
      <c r="X116" s="5"/>
    </row>
    <row r="117" spans="8:24" x14ac:dyDescent="0.25">
      <c r="H117" s="6"/>
      <c r="P117" s="6"/>
      <c r="W117" s="6"/>
      <c r="X117" s="5"/>
    </row>
    <row r="118" spans="8:24" x14ac:dyDescent="0.25">
      <c r="H118" s="6"/>
      <c r="P118" s="6"/>
      <c r="W118" s="6"/>
      <c r="X118" s="5"/>
    </row>
    <row r="119" spans="8:24" x14ac:dyDescent="0.25">
      <c r="H119" s="6"/>
      <c r="P119" s="6"/>
      <c r="W119" s="6"/>
      <c r="X119" s="5"/>
    </row>
    <row r="120" spans="8:24" x14ac:dyDescent="0.25">
      <c r="H120" s="6"/>
      <c r="P120" s="6"/>
      <c r="W120" s="6"/>
      <c r="X120" s="5"/>
    </row>
    <row r="121" spans="8:24" x14ac:dyDescent="0.25">
      <c r="H121" s="6"/>
      <c r="P121" s="6"/>
      <c r="W121" s="6"/>
      <c r="X121" s="5"/>
    </row>
    <row r="122" spans="8:24" x14ac:dyDescent="0.25">
      <c r="H122" s="6"/>
      <c r="P122" s="6"/>
      <c r="W122" s="6"/>
      <c r="X122" s="5"/>
    </row>
    <row r="123" spans="8:24" x14ac:dyDescent="0.25">
      <c r="H123" s="6"/>
      <c r="P123" s="6"/>
      <c r="W123" s="6"/>
      <c r="X123" s="5"/>
    </row>
    <row r="124" spans="8:24" x14ac:dyDescent="0.25">
      <c r="H124" s="6"/>
      <c r="P124" s="6"/>
      <c r="W124" s="6"/>
      <c r="X124" s="5"/>
    </row>
    <row r="125" spans="8:24" x14ac:dyDescent="0.25">
      <c r="H125" s="6"/>
      <c r="P125" s="6"/>
      <c r="W125" s="6"/>
      <c r="X125" s="5"/>
    </row>
    <row r="126" spans="8:24" x14ac:dyDescent="0.25">
      <c r="H126" s="6"/>
      <c r="P126" s="6"/>
      <c r="W126" s="6"/>
      <c r="X126" s="5"/>
    </row>
    <row r="127" spans="8:24" x14ac:dyDescent="0.25">
      <c r="H127" s="6"/>
      <c r="P127" s="6"/>
      <c r="W127" s="6"/>
      <c r="X127" s="5"/>
    </row>
    <row r="128" spans="8:24" x14ac:dyDescent="0.25">
      <c r="H128" s="6"/>
      <c r="P128" s="6"/>
      <c r="W128" s="6"/>
      <c r="X128" s="5"/>
    </row>
    <row r="129" spans="8:24" x14ac:dyDescent="0.25">
      <c r="H129" s="6"/>
      <c r="P129" s="6"/>
      <c r="W129" s="6"/>
      <c r="X129" s="5"/>
    </row>
    <row r="130" spans="8:24" x14ac:dyDescent="0.25">
      <c r="H130" s="6"/>
      <c r="P130" s="6"/>
      <c r="W130" s="6"/>
      <c r="X130" s="5"/>
    </row>
    <row r="131" spans="8:24" x14ac:dyDescent="0.25">
      <c r="H131" s="6"/>
      <c r="P131" s="6"/>
      <c r="W131" s="6"/>
      <c r="X131" s="5"/>
    </row>
    <row r="132" spans="8:24" x14ac:dyDescent="0.25">
      <c r="H132" s="6"/>
      <c r="P132" s="6"/>
      <c r="W132" s="6"/>
      <c r="X132" s="5"/>
    </row>
    <row r="133" spans="8:24" x14ac:dyDescent="0.25">
      <c r="H133" s="6"/>
      <c r="P133" s="6"/>
      <c r="W133" s="6"/>
      <c r="X133" s="5"/>
    </row>
    <row r="134" spans="8:24" x14ac:dyDescent="0.25">
      <c r="H134" s="6"/>
      <c r="P134" s="6"/>
      <c r="W134" s="6"/>
      <c r="X134" s="5"/>
    </row>
    <row r="135" spans="8:24" x14ac:dyDescent="0.25">
      <c r="H135" s="6"/>
      <c r="P135" s="6"/>
      <c r="W135" s="6"/>
      <c r="X135" s="5"/>
    </row>
    <row r="136" spans="8:24" x14ac:dyDescent="0.25">
      <c r="H136" s="6"/>
      <c r="P136" s="6"/>
      <c r="W136" s="6"/>
      <c r="X136" s="5"/>
    </row>
    <row r="137" spans="8:24" x14ac:dyDescent="0.25">
      <c r="H137" s="6"/>
      <c r="P137" s="6"/>
      <c r="W137" s="6"/>
      <c r="X137" s="5"/>
    </row>
    <row r="138" spans="8:24" x14ac:dyDescent="0.25">
      <c r="H138" s="6"/>
      <c r="P138" s="6"/>
      <c r="W138" s="6"/>
      <c r="X138" s="5"/>
    </row>
    <row r="139" spans="8:24" x14ac:dyDescent="0.25">
      <c r="H139" s="6"/>
      <c r="P139" s="6"/>
      <c r="W139" s="6"/>
      <c r="X139" s="5"/>
    </row>
    <row r="140" spans="8:24" x14ac:dyDescent="0.25">
      <c r="H140" s="6"/>
      <c r="P140" s="6"/>
      <c r="W140" s="6"/>
      <c r="X140" s="5"/>
    </row>
    <row r="141" spans="8:24" x14ac:dyDescent="0.25">
      <c r="H141" s="6"/>
      <c r="P141" s="6"/>
      <c r="W141" s="6"/>
      <c r="X141" s="5"/>
    </row>
    <row r="142" spans="8:24" x14ac:dyDescent="0.25">
      <c r="H142" s="6"/>
      <c r="P142" s="6"/>
      <c r="W142" s="6"/>
      <c r="X142" s="5"/>
    </row>
    <row r="143" spans="8:24" x14ac:dyDescent="0.25">
      <c r="H143" s="6"/>
      <c r="P143" s="6"/>
      <c r="W143" s="6"/>
      <c r="X143" s="5"/>
    </row>
    <row r="144" spans="8:24" x14ac:dyDescent="0.25">
      <c r="H144" s="6"/>
      <c r="P144" s="6"/>
      <c r="W144" s="6"/>
      <c r="X144" s="5"/>
    </row>
    <row r="145" spans="8:24" x14ac:dyDescent="0.25">
      <c r="H145" s="6"/>
      <c r="P145" s="6"/>
      <c r="W145" s="6"/>
      <c r="X145" s="5"/>
    </row>
    <row r="146" spans="8:24" x14ac:dyDescent="0.25">
      <c r="H146" s="6"/>
      <c r="P146" s="6"/>
      <c r="W146" s="6"/>
      <c r="X146" s="5"/>
    </row>
    <row r="147" spans="8:24" x14ac:dyDescent="0.25">
      <c r="H147" s="6"/>
      <c r="P147" s="6"/>
      <c r="W147" s="6"/>
      <c r="X147" s="5"/>
    </row>
    <row r="148" spans="8:24" x14ac:dyDescent="0.25">
      <c r="H148" s="6"/>
      <c r="P148" s="6"/>
      <c r="W148" s="6"/>
      <c r="X148" s="5"/>
    </row>
    <row r="149" spans="8:24" x14ac:dyDescent="0.25">
      <c r="H149" s="6"/>
      <c r="P149" s="6"/>
      <c r="W149" s="6"/>
      <c r="X149" s="5"/>
    </row>
    <row r="150" spans="8:24" x14ac:dyDescent="0.25">
      <c r="H150" s="6"/>
      <c r="P150" s="6"/>
      <c r="W150" s="6"/>
      <c r="X150" s="5"/>
    </row>
    <row r="151" spans="8:24" x14ac:dyDescent="0.25">
      <c r="H151" s="6"/>
      <c r="P151" s="6"/>
      <c r="W151" s="6"/>
      <c r="X151" s="5"/>
    </row>
    <row r="152" spans="8:24" x14ac:dyDescent="0.25">
      <c r="H152" s="6"/>
      <c r="P152" s="6"/>
      <c r="W152" s="6"/>
      <c r="X152" s="5"/>
    </row>
    <row r="153" spans="8:24" x14ac:dyDescent="0.25">
      <c r="H153" s="6"/>
      <c r="P153" s="6"/>
      <c r="W153" s="6"/>
      <c r="X153" s="5"/>
    </row>
    <row r="154" spans="8:24" x14ac:dyDescent="0.25">
      <c r="H154" s="6"/>
      <c r="P154" s="6"/>
      <c r="W154" s="6"/>
      <c r="X154" s="5"/>
    </row>
    <row r="155" spans="8:24" x14ac:dyDescent="0.25">
      <c r="H155" s="6"/>
      <c r="P155" s="6"/>
      <c r="W155" s="6"/>
      <c r="X155" s="5"/>
    </row>
    <row r="156" spans="8:24" x14ac:dyDescent="0.25">
      <c r="H156" s="6"/>
      <c r="P156" s="6"/>
      <c r="W156" s="6"/>
      <c r="X156" s="5"/>
    </row>
    <row r="157" spans="8:24" x14ac:dyDescent="0.25">
      <c r="H157" s="6"/>
      <c r="P157" s="6"/>
      <c r="W157" s="6"/>
      <c r="X157" s="5"/>
    </row>
    <row r="158" spans="8:24" x14ac:dyDescent="0.25">
      <c r="H158" s="6"/>
      <c r="P158" s="6"/>
      <c r="W158" s="6"/>
      <c r="X158" s="5"/>
    </row>
    <row r="159" spans="8:24" x14ac:dyDescent="0.25">
      <c r="H159" s="6"/>
      <c r="P159" s="6"/>
      <c r="W159" s="6"/>
      <c r="X159" s="5"/>
    </row>
    <row r="160" spans="8:24" x14ac:dyDescent="0.25">
      <c r="H160" s="6"/>
      <c r="P160" s="6"/>
      <c r="W160" s="6"/>
      <c r="X160" s="5"/>
    </row>
    <row r="161" spans="8:24" x14ac:dyDescent="0.25">
      <c r="H161" s="6"/>
      <c r="P161" s="6"/>
      <c r="W161" s="6"/>
      <c r="X161" s="5"/>
    </row>
    <row r="162" spans="8:24" x14ac:dyDescent="0.25">
      <c r="H162" s="6"/>
      <c r="P162" s="6"/>
      <c r="W162" s="6"/>
      <c r="X162" s="5"/>
    </row>
    <row r="163" spans="8:24" x14ac:dyDescent="0.25">
      <c r="H163" s="6"/>
      <c r="P163" s="6"/>
      <c r="W163" s="6"/>
      <c r="X163" s="5"/>
    </row>
    <row r="164" spans="8:24" x14ac:dyDescent="0.25">
      <c r="H164" s="6"/>
      <c r="P164" s="6"/>
      <c r="W164" s="6"/>
      <c r="X164" s="5"/>
    </row>
    <row r="165" spans="8:24" x14ac:dyDescent="0.25">
      <c r="H165" s="6"/>
      <c r="P165" s="6"/>
      <c r="W165" s="6"/>
      <c r="X165" s="5"/>
    </row>
    <row r="166" spans="8:24" x14ac:dyDescent="0.25">
      <c r="H166" s="6"/>
      <c r="P166" s="6"/>
      <c r="W166" s="6"/>
      <c r="X166" s="5"/>
    </row>
    <row r="167" spans="8:24" x14ac:dyDescent="0.25">
      <c r="H167" s="6"/>
      <c r="P167" s="6"/>
      <c r="W167" s="6"/>
      <c r="X167" s="5"/>
    </row>
    <row r="168" spans="8:24" x14ac:dyDescent="0.25">
      <c r="H168" s="6"/>
      <c r="P168" s="6"/>
      <c r="W168" s="6"/>
      <c r="X168" s="5"/>
    </row>
    <row r="169" spans="8:24" x14ac:dyDescent="0.25">
      <c r="H169" s="6"/>
      <c r="P169" s="6"/>
      <c r="W169" s="6"/>
      <c r="X169" s="5"/>
    </row>
    <row r="170" spans="8:24" x14ac:dyDescent="0.25">
      <c r="H170" s="6"/>
      <c r="P170" s="6"/>
      <c r="W170" s="6"/>
      <c r="X170" s="5"/>
    </row>
    <row r="171" spans="8:24" x14ac:dyDescent="0.25">
      <c r="H171" s="6"/>
      <c r="P171" s="6"/>
      <c r="W171" s="6"/>
      <c r="X171" s="5"/>
    </row>
    <row r="172" spans="8:24" x14ac:dyDescent="0.25">
      <c r="H172" s="6"/>
      <c r="P172" s="6"/>
      <c r="W172" s="6"/>
      <c r="X172" s="5"/>
    </row>
    <row r="173" spans="8:24" x14ac:dyDescent="0.25">
      <c r="H173" s="6"/>
      <c r="P173" s="6"/>
      <c r="W173" s="6"/>
      <c r="X173" s="5"/>
    </row>
    <row r="174" spans="8:24" x14ac:dyDescent="0.25">
      <c r="H174" s="6"/>
      <c r="P174" s="6"/>
      <c r="W174" s="6"/>
      <c r="X174" s="5"/>
    </row>
    <row r="175" spans="8:24" x14ac:dyDescent="0.25">
      <c r="H175" s="6"/>
      <c r="P175" s="6"/>
      <c r="W175" s="6"/>
      <c r="X175" s="5"/>
    </row>
    <row r="176" spans="8:24" x14ac:dyDescent="0.25">
      <c r="H176" s="6"/>
      <c r="P176" s="6"/>
      <c r="W176" s="6"/>
      <c r="X176" s="5"/>
    </row>
    <row r="177" spans="8:24" x14ac:dyDescent="0.25">
      <c r="H177" s="6"/>
      <c r="P177" s="6"/>
      <c r="W177" s="6"/>
      <c r="X177" s="5"/>
    </row>
    <row r="178" spans="8:24" x14ac:dyDescent="0.25">
      <c r="H178" s="6"/>
      <c r="P178" s="6"/>
      <c r="W178" s="6"/>
      <c r="X178" s="5"/>
    </row>
    <row r="179" spans="8:24" x14ac:dyDescent="0.25">
      <c r="H179" s="6"/>
      <c r="P179" s="6"/>
      <c r="W179" s="6"/>
      <c r="X179" s="5"/>
    </row>
    <row r="180" spans="8:24" x14ac:dyDescent="0.25">
      <c r="H180" s="6"/>
      <c r="P180" s="6"/>
      <c r="W180" s="6"/>
      <c r="X180" s="5"/>
    </row>
    <row r="181" spans="8:24" x14ac:dyDescent="0.25">
      <c r="H181" s="6"/>
      <c r="P181" s="6"/>
      <c r="W181" s="6"/>
      <c r="X181" s="5"/>
    </row>
    <row r="182" spans="8:24" x14ac:dyDescent="0.25">
      <c r="H182" s="6"/>
      <c r="P182" s="6"/>
      <c r="W182" s="6"/>
      <c r="X182" s="5"/>
    </row>
    <row r="183" spans="8:24" x14ac:dyDescent="0.25">
      <c r="H183" s="6"/>
      <c r="P183" s="6"/>
      <c r="W183" s="6"/>
      <c r="X183" s="5"/>
    </row>
    <row r="184" spans="8:24" x14ac:dyDescent="0.25">
      <c r="H184" s="6"/>
      <c r="P184" s="6"/>
      <c r="W184" s="6"/>
      <c r="X184" s="5"/>
    </row>
    <row r="185" spans="8:24" x14ac:dyDescent="0.25">
      <c r="H185" s="6"/>
      <c r="P185" s="6"/>
      <c r="W185" s="6"/>
      <c r="X185" s="5"/>
    </row>
    <row r="186" spans="8:24" x14ac:dyDescent="0.25">
      <c r="H186" s="6"/>
      <c r="P186" s="6"/>
      <c r="W186" s="6"/>
      <c r="X186" s="5"/>
    </row>
    <row r="187" spans="8:24" x14ac:dyDescent="0.25">
      <c r="H187" s="6"/>
      <c r="P187" s="6"/>
      <c r="W187" s="6"/>
      <c r="X187" s="5"/>
    </row>
    <row r="188" spans="8:24" x14ac:dyDescent="0.25">
      <c r="H188" s="6"/>
      <c r="P188" s="6"/>
      <c r="W188" s="6"/>
      <c r="X188" s="5"/>
    </row>
    <row r="189" spans="8:24" x14ac:dyDescent="0.25">
      <c r="H189" s="6"/>
      <c r="P189" s="6"/>
      <c r="W189" s="6"/>
      <c r="X189" s="5"/>
    </row>
    <row r="190" spans="8:24" x14ac:dyDescent="0.25">
      <c r="H190" s="6"/>
      <c r="P190" s="6"/>
      <c r="W190" s="6"/>
      <c r="X190" s="5"/>
    </row>
    <row r="191" spans="8:24" x14ac:dyDescent="0.25">
      <c r="H191" s="6"/>
      <c r="P191" s="6"/>
      <c r="W191" s="6"/>
      <c r="X191" s="5"/>
    </row>
    <row r="192" spans="8:24" x14ac:dyDescent="0.25">
      <c r="H192" s="6"/>
      <c r="P192" s="6"/>
      <c r="W192" s="6"/>
      <c r="X192" s="5"/>
    </row>
    <row r="193" spans="8:24" x14ac:dyDescent="0.25">
      <c r="H193" s="6"/>
      <c r="P193" s="6"/>
      <c r="W193" s="6"/>
      <c r="X193" s="5"/>
    </row>
    <row r="194" spans="8:24" x14ac:dyDescent="0.25">
      <c r="H194" s="6"/>
      <c r="P194" s="6"/>
      <c r="W194" s="6"/>
      <c r="X194" s="5"/>
    </row>
    <row r="195" spans="8:24" x14ac:dyDescent="0.25">
      <c r="H195" s="6"/>
      <c r="P195" s="6"/>
      <c r="W195" s="6"/>
      <c r="X195" s="5"/>
    </row>
    <row r="196" spans="8:24" x14ac:dyDescent="0.25">
      <c r="H196" s="6"/>
      <c r="P196" s="6"/>
      <c r="W196" s="6"/>
      <c r="X196" s="5"/>
    </row>
    <row r="197" spans="8:24" x14ac:dyDescent="0.25">
      <c r="H197" s="6"/>
      <c r="P197" s="6"/>
      <c r="W197" s="6"/>
      <c r="X197" s="5"/>
    </row>
    <row r="198" spans="8:24" x14ac:dyDescent="0.25">
      <c r="H198" s="6"/>
      <c r="P198" s="6"/>
      <c r="W198" s="6"/>
      <c r="X198" s="5"/>
    </row>
    <row r="199" spans="8:24" x14ac:dyDescent="0.25">
      <c r="H199" s="6"/>
      <c r="P199" s="6"/>
      <c r="W199" s="6"/>
      <c r="X199" s="5"/>
    </row>
    <row r="200" spans="8:24" x14ac:dyDescent="0.25">
      <c r="H200" s="6"/>
      <c r="P200" s="6"/>
      <c r="W200" s="6"/>
      <c r="X200" s="5"/>
    </row>
    <row r="201" spans="8:24" x14ac:dyDescent="0.25">
      <c r="H201" s="6"/>
      <c r="P201" s="6"/>
      <c r="W201" s="6"/>
      <c r="X201" s="5"/>
    </row>
    <row r="202" spans="8:24" x14ac:dyDescent="0.25">
      <c r="H202" s="6"/>
      <c r="P202" s="6"/>
      <c r="W202" s="6"/>
      <c r="X202" s="5"/>
    </row>
    <row r="203" spans="8:24" x14ac:dyDescent="0.25">
      <c r="H203" s="6"/>
      <c r="P203" s="6"/>
      <c r="W203" s="6"/>
      <c r="X203" s="5"/>
    </row>
    <row r="204" spans="8:24" x14ac:dyDescent="0.25">
      <c r="H204" s="6"/>
      <c r="P204" s="6"/>
      <c r="W204" s="6"/>
      <c r="X204" s="5"/>
    </row>
    <row r="205" spans="8:24" x14ac:dyDescent="0.25">
      <c r="H205" s="6"/>
      <c r="P205" s="6"/>
      <c r="W205" s="6"/>
      <c r="X205" s="5"/>
    </row>
    <row r="206" spans="8:24" x14ac:dyDescent="0.25">
      <c r="H206" s="6"/>
      <c r="P206" s="6"/>
      <c r="W206" s="6"/>
      <c r="X206" s="5"/>
    </row>
    <row r="207" spans="8:24" x14ac:dyDescent="0.25">
      <c r="H207" s="6"/>
      <c r="P207" s="6"/>
      <c r="W207" s="6"/>
      <c r="X207" s="5"/>
    </row>
    <row r="208" spans="8:24" x14ac:dyDescent="0.25">
      <c r="H208" s="6"/>
      <c r="P208" s="6"/>
      <c r="W208" s="6"/>
      <c r="X208" s="5"/>
    </row>
    <row r="209" spans="8:24" x14ac:dyDescent="0.25">
      <c r="H209" s="6"/>
      <c r="P209" s="6"/>
      <c r="W209" s="6"/>
      <c r="X209" s="5"/>
    </row>
    <row r="210" spans="8:24" x14ac:dyDescent="0.25">
      <c r="H210" s="6"/>
      <c r="P210" s="6"/>
      <c r="W210" s="6"/>
      <c r="X210" s="5"/>
    </row>
    <row r="211" spans="8:24" x14ac:dyDescent="0.25">
      <c r="H211" s="6"/>
      <c r="P211" s="6"/>
      <c r="W211" s="6"/>
      <c r="X211" s="5"/>
    </row>
    <row r="212" spans="8:24" x14ac:dyDescent="0.25">
      <c r="H212" s="6"/>
      <c r="P212" s="6"/>
      <c r="W212" s="6"/>
      <c r="X212" s="5"/>
    </row>
    <row r="213" spans="8:24" x14ac:dyDescent="0.25">
      <c r="H213" s="6"/>
      <c r="P213" s="6"/>
      <c r="W213" s="6"/>
      <c r="X213" s="5"/>
    </row>
    <row r="214" spans="8:24" x14ac:dyDescent="0.25">
      <c r="H214" s="6"/>
      <c r="P214" s="6"/>
      <c r="W214" s="6"/>
      <c r="X214" s="5"/>
    </row>
    <row r="215" spans="8:24" x14ac:dyDescent="0.25">
      <c r="H215" s="6"/>
      <c r="P215" s="6"/>
      <c r="W215" s="6"/>
      <c r="X215" s="5"/>
    </row>
    <row r="216" spans="8:24" x14ac:dyDescent="0.25">
      <c r="H216" s="6"/>
      <c r="P216" s="6"/>
      <c r="W216" s="6"/>
      <c r="X216" s="5"/>
    </row>
    <row r="217" spans="8:24" x14ac:dyDescent="0.25">
      <c r="H217" s="6"/>
      <c r="P217" s="6"/>
      <c r="W217" s="6"/>
      <c r="X217" s="5"/>
    </row>
    <row r="218" spans="8:24" x14ac:dyDescent="0.25">
      <c r="H218" s="6"/>
      <c r="P218" s="6"/>
      <c r="W218" s="6"/>
      <c r="X218" s="5"/>
    </row>
    <row r="219" spans="8:24" x14ac:dyDescent="0.25">
      <c r="H219" s="6"/>
      <c r="P219" s="6"/>
      <c r="W219" s="6"/>
      <c r="X219" s="5"/>
    </row>
    <row r="220" spans="8:24" x14ac:dyDescent="0.25">
      <c r="H220" s="6"/>
      <c r="P220" s="6"/>
      <c r="W220" s="6"/>
      <c r="X220" s="5"/>
    </row>
    <row r="221" spans="8:24" x14ac:dyDescent="0.25">
      <c r="H221" s="6"/>
      <c r="P221" s="6"/>
      <c r="W221" s="6"/>
      <c r="X221" s="5"/>
    </row>
    <row r="222" spans="8:24" x14ac:dyDescent="0.25">
      <c r="H222" s="6"/>
      <c r="P222" s="6"/>
      <c r="W222" s="6"/>
      <c r="X222" s="5"/>
    </row>
    <row r="223" spans="8:24" x14ac:dyDescent="0.25">
      <c r="H223" s="6"/>
      <c r="P223" s="6"/>
      <c r="W223" s="6"/>
      <c r="X223" s="5"/>
    </row>
    <row r="224" spans="8:24" x14ac:dyDescent="0.25">
      <c r="H224" s="6"/>
      <c r="P224" s="6"/>
      <c r="W224" s="6"/>
      <c r="X224" s="5"/>
    </row>
    <row r="225" spans="8:24" x14ac:dyDescent="0.25">
      <c r="H225" s="6"/>
      <c r="P225" s="6"/>
      <c r="W225" s="6"/>
      <c r="X225" s="5"/>
    </row>
    <row r="226" spans="8:24" x14ac:dyDescent="0.25">
      <c r="H226" s="6"/>
      <c r="P226" s="6"/>
      <c r="W226" s="6"/>
      <c r="X226" s="5"/>
    </row>
    <row r="227" spans="8:24" x14ac:dyDescent="0.25">
      <c r="H227" s="6"/>
      <c r="P227" s="6"/>
      <c r="W227" s="6"/>
      <c r="X227" s="5"/>
    </row>
    <row r="228" spans="8:24" x14ac:dyDescent="0.25">
      <c r="H228" s="6"/>
      <c r="P228" s="6"/>
      <c r="W228" s="6"/>
      <c r="X228" s="5"/>
    </row>
    <row r="229" spans="8:24" x14ac:dyDescent="0.25">
      <c r="H229" s="6"/>
      <c r="P229" s="6"/>
      <c r="W229" s="6"/>
      <c r="X229" s="5"/>
    </row>
    <row r="230" spans="8:24" x14ac:dyDescent="0.25">
      <c r="H230" s="6"/>
      <c r="P230" s="6"/>
      <c r="W230" s="6"/>
      <c r="X230" s="5"/>
    </row>
    <row r="231" spans="8:24" x14ac:dyDescent="0.25">
      <c r="H231" s="6"/>
      <c r="P231" s="6"/>
      <c r="W231" s="6"/>
      <c r="X231" s="5"/>
    </row>
    <row r="232" spans="8:24" x14ac:dyDescent="0.25">
      <c r="H232" s="6"/>
      <c r="P232" s="6"/>
      <c r="W232" s="6"/>
      <c r="X232" s="5"/>
    </row>
    <row r="233" spans="8:24" x14ac:dyDescent="0.25">
      <c r="H233" s="6"/>
      <c r="P233" s="6"/>
      <c r="W233" s="6"/>
      <c r="X233" s="5"/>
    </row>
    <row r="234" spans="8:24" x14ac:dyDescent="0.25">
      <c r="H234" s="6"/>
      <c r="P234" s="6"/>
      <c r="W234" s="6"/>
      <c r="X234" s="5"/>
    </row>
    <row r="235" spans="8:24" x14ac:dyDescent="0.25">
      <c r="H235" s="6"/>
      <c r="P235" s="6"/>
      <c r="W235" s="6"/>
      <c r="X235" s="5"/>
    </row>
    <row r="236" spans="8:24" x14ac:dyDescent="0.25">
      <c r="H236" s="6"/>
      <c r="P236" s="6"/>
      <c r="W236" s="6"/>
      <c r="X236" s="5"/>
    </row>
    <row r="237" spans="8:24" x14ac:dyDescent="0.25">
      <c r="H237" s="6"/>
      <c r="P237" s="6"/>
      <c r="W237" s="6"/>
      <c r="X237" s="5"/>
    </row>
    <row r="238" spans="8:24" x14ac:dyDescent="0.25">
      <c r="H238" s="6"/>
      <c r="P238" s="6"/>
      <c r="W238" s="6"/>
      <c r="X238" s="5"/>
    </row>
    <row r="239" spans="8:24" x14ac:dyDescent="0.25">
      <c r="H239" s="6"/>
      <c r="P239" s="6"/>
      <c r="W239" s="6"/>
      <c r="X239" s="5"/>
    </row>
    <row r="240" spans="8:24" x14ac:dyDescent="0.25">
      <c r="H240" s="6"/>
      <c r="P240" s="6"/>
      <c r="W240" s="6"/>
      <c r="X240" s="5"/>
    </row>
    <row r="241" spans="8:24" x14ac:dyDescent="0.25">
      <c r="H241" s="6"/>
      <c r="P241" s="6"/>
      <c r="W241" s="6"/>
      <c r="X241" s="5"/>
    </row>
    <row r="242" spans="8:24" x14ac:dyDescent="0.25">
      <c r="H242" s="6"/>
      <c r="P242" s="6"/>
      <c r="W242" s="6"/>
      <c r="X242" s="5"/>
    </row>
    <row r="243" spans="8:24" x14ac:dyDescent="0.25">
      <c r="H243" s="6"/>
      <c r="P243" s="6"/>
      <c r="W243" s="6"/>
      <c r="X243" s="5"/>
    </row>
    <row r="244" spans="8:24" x14ac:dyDescent="0.25">
      <c r="H244" s="6"/>
      <c r="P244" s="6"/>
      <c r="W244" s="6"/>
      <c r="X244" s="5"/>
    </row>
    <row r="245" spans="8:24" x14ac:dyDescent="0.25">
      <c r="H245" s="6"/>
      <c r="P245" s="6"/>
      <c r="W245" s="6"/>
      <c r="X245" s="5"/>
    </row>
    <row r="246" spans="8:24" x14ac:dyDescent="0.25">
      <c r="H246" s="6"/>
      <c r="P246" s="6"/>
      <c r="W246" s="6"/>
      <c r="X246" s="5"/>
    </row>
    <row r="247" spans="8:24" x14ac:dyDescent="0.25">
      <c r="H247" s="6"/>
      <c r="P247" s="6"/>
      <c r="W247" s="6"/>
      <c r="X247" s="5"/>
    </row>
    <row r="248" spans="8:24" x14ac:dyDescent="0.25">
      <c r="H248" s="6"/>
      <c r="P248" s="6"/>
      <c r="W248" s="6"/>
      <c r="X248" s="5"/>
    </row>
    <row r="249" spans="8:24" x14ac:dyDescent="0.25">
      <c r="H249" s="6"/>
      <c r="P249" s="6"/>
      <c r="W249" s="6"/>
      <c r="X249" s="5"/>
    </row>
    <row r="250" spans="8:24" x14ac:dyDescent="0.25">
      <c r="H250" s="6"/>
      <c r="P250" s="6"/>
      <c r="W250" s="6"/>
      <c r="X250" s="5"/>
    </row>
    <row r="251" spans="8:24" x14ac:dyDescent="0.25">
      <c r="H251" s="6"/>
      <c r="P251" s="6"/>
      <c r="W251" s="6"/>
      <c r="X251" s="5"/>
    </row>
    <row r="252" spans="8:24" x14ac:dyDescent="0.25">
      <c r="H252" s="6"/>
      <c r="P252" s="6"/>
      <c r="W252" s="6"/>
      <c r="X252" s="5"/>
    </row>
    <row r="253" spans="8:24" x14ac:dyDescent="0.25">
      <c r="H253" s="6"/>
      <c r="P253" s="6"/>
      <c r="W253" s="6"/>
      <c r="X253" s="5"/>
    </row>
    <row r="254" spans="8:24" x14ac:dyDescent="0.25">
      <c r="H254" s="6"/>
      <c r="P254" s="6"/>
      <c r="W254" s="6"/>
      <c r="X254" s="5"/>
    </row>
    <row r="255" spans="8:24" x14ac:dyDescent="0.25">
      <c r="H255" s="6"/>
      <c r="P255" s="6"/>
      <c r="W255" s="6"/>
      <c r="X255" s="5"/>
    </row>
    <row r="256" spans="8:24" x14ac:dyDescent="0.25">
      <c r="H256" s="6"/>
      <c r="P256" s="6"/>
      <c r="W256" s="6"/>
      <c r="X256" s="5"/>
    </row>
    <row r="257" spans="8:24" x14ac:dyDescent="0.25">
      <c r="H257" s="6"/>
      <c r="P257" s="6"/>
      <c r="W257" s="6"/>
      <c r="X257" s="5"/>
    </row>
    <row r="258" spans="8:24" x14ac:dyDescent="0.25">
      <c r="H258" s="6"/>
      <c r="P258" s="6"/>
      <c r="W258" s="6"/>
      <c r="X258" s="5"/>
    </row>
    <row r="259" spans="8:24" x14ac:dyDescent="0.25">
      <c r="H259" s="6"/>
      <c r="P259" s="6"/>
      <c r="W259" s="6"/>
      <c r="X259" s="5"/>
    </row>
    <row r="260" spans="8:24" x14ac:dyDescent="0.25">
      <c r="H260" s="6"/>
      <c r="P260" s="6"/>
      <c r="W260" s="6"/>
      <c r="X260" s="5"/>
    </row>
    <row r="261" spans="8:24" x14ac:dyDescent="0.25">
      <c r="H261" s="6"/>
      <c r="P261" s="6"/>
      <c r="W261" s="6"/>
      <c r="X261" s="5"/>
    </row>
    <row r="262" spans="8:24" x14ac:dyDescent="0.25">
      <c r="H262" s="6"/>
      <c r="P262" s="6"/>
      <c r="W262" s="6"/>
      <c r="X262" s="5"/>
    </row>
    <row r="263" spans="8:24" x14ac:dyDescent="0.25">
      <c r="H263" s="6"/>
      <c r="P263" s="6"/>
      <c r="W263" s="6"/>
      <c r="X263" s="5"/>
    </row>
    <row r="264" spans="8:24" x14ac:dyDescent="0.25">
      <c r="H264" s="6"/>
      <c r="P264" s="6"/>
      <c r="W264" s="6"/>
      <c r="X264" s="5"/>
    </row>
    <row r="265" spans="8:24" x14ac:dyDescent="0.25">
      <c r="H265" s="6"/>
      <c r="P265" s="6"/>
      <c r="W265" s="6"/>
      <c r="X265" s="5"/>
    </row>
    <row r="266" spans="8:24" x14ac:dyDescent="0.25">
      <c r="H266" s="6"/>
      <c r="P266" s="6"/>
      <c r="W266" s="6"/>
      <c r="X266" s="5"/>
    </row>
    <row r="267" spans="8:24" x14ac:dyDescent="0.25">
      <c r="H267" s="6"/>
      <c r="P267" s="6"/>
      <c r="W267" s="6"/>
      <c r="X267" s="5"/>
    </row>
    <row r="268" spans="8:24" x14ac:dyDescent="0.25">
      <c r="H268" s="6"/>
      <c r="P268" s="6"/>
      <c r="W268" s="6"/>
      <c r="X268" s="5"/>
    </row>
    <row r="269" spans="8:24" x14ac:dyDescent="0.25">
      <c r="H269" s="6"/>
      <c r="P269" s="6"/>
      <c r="W269" s="6"/>
      <c r="X269" s="5"/>
    </row>
    <row r="270" spans="8:24" x14ac:dyDescent="0.25">
      <c r="H270" s="6"/>
      <c r="P270" s="6"/>
      <c r="W270" s="6"/>
      <c r="X270" s="5"/>
    </row>
    <row r="271" spans="8:24" x14ac:dyDescent="0.25">
      <c r="H271" s="6"/>
      <c r="P271" s="6"/>
      <c r="W271" s="6"/>
      <c r="X271" s="5"/>
    </row>
    <row r="272" spans="8:24" x14ac:dyDescent="0.25">
      <c r="H272" s="6"/>
      <c r="P272" s="6"/>
      <c r="W272" s="6"/>
      <c r="X272" s="5"/>
    </row>
    <row r="273" spans="8:24" x14ac:dyDescent="0.25">
      <c r="H273" s="6"/>
      <c r="P273" s="6"/>
      <c r="W273" s="6"/>
      <c r="X273" s="5"/>
    </row>
    <row r="274" spans="8:24" x14ac:dyDescent="0.25">
      <c r="H274" s="6"/>
      <c r="P274" s="6"/>
      <c r="W274" s="6"/>
      <c r="X274" s="5"/>
    </row>
    <row r="275" spans="8:24" x14ac:dyDescent="0.25">
      <c r="H275" s="6"/>
      <c r="P275" s="6"/>
      <c r="W275" s="6"/>
      <c r="X275" s="5"/>
    </row>
    <row r="276" spans="8:24" x14ac:dyDescent="0.25">
      <c r="H276" s="6"/>
      <c r="P276" s="6"/>
      <c r="W276" s="6"/>
      <c r="X276" s="5"/>
    </row>
    <row r="277" spans="8:24" x14ac:dyDescent="0.25">
      <c r="H277" s="6"/>
      <c r="P277" s="6"/>
      <c r="W277" s="6"/>
      <c r="X277" s="5"/>
    </row>
    <row r="278" spans="8:24" x14ac:dyDescent="0.25">
      <c r="H278" s="6"/>
      <c r="P278" s="6"/>
      <c r="W278" s="6"/>
      <c r="X278" s="5"/>
    </row>
    <row r="279" spans="8:24" x14ac:dyDescent="0.25">
      <c r="H279" s="6"/>
      <c r="P279" s="6"/>
      <c r="W279" s="6"/>
      <c r="X279" s="5"/>
    </row>
    <row r="280" spans="8:24" x14ac:dyDescent="0.25">
      <c r="H280" s="6"/>
      <c r="P280" s="6"/>
      <c r="W280" s="6"/>
      <c r="X280" s="5"/>
    </row>
    <row r="281" spans="8:24" x14ac:dyDescent="0.25">
      <c r="H281" s="6"/>
      <c r="P281" s="6"/>
      <c r="W281" s="6"/>
      <c r="X281" s="5"/>
    </row>
    <row r="282" spans="8:24" x14ac:dyDescent="0.25">
      <c r="H282" s="6"/>
      <c r="P282" s="6"/>
      <c r="W282" s="6"/>
      <c r="X282" s="5"/>
    </row>
    <row r="283" spans="8:24" x14ac:dyDescent="0.25">
      <c r="H283" s="6"/>
      <c r="P283" s="6"/>
      <c r="W283" s="6"/>
      <c r="X283" s="5"/>
    </row>
    <row r="284" spans="8:24" x14ac:dyDescent="0.25">
      <c r="H284" s="6"/>
      <c r="P284" s="6"/>
      <c r="W284" s="6"/>
      <c r="X284" s="5"/>
    </row>
    <row r="285" spans="8:24" x14ac:dyDescent="0.25">
      <c r="H285" s="6"/>
      <c r="P285" s="6"/>
      <c r="W285" s="6"/>
      <c r="X285" s="5"/>
    </row>
    <row r="286" spans="8:24" x14ac:dyDescent="0.25">
      <c r="H286" s="6"/>
      <c r="P286" s="6"/>
      <c r="W286" s="6"/>
      <c r="X286" s="5"/>
    </row>
    <row r="287" spans="8:24" x14ac:dyDescent="0.25">
      <c r="H287" s="6"/>
      <c r="P287" s="6"/>
      <c r="W287" s="6"/>
      <c r="X287" s="5"/>
    </row>
    <row r="288" spans="8:24" x14ac:dyDescent="0.25">
      <c r="H288" s="6"/>
      <c r="P288" s="6"/>
      <c r="W288" s="6"/>
      <c r="X288" s="5"/>
    </row>
    <row r="289" spans="8:24" x14ac:dyDescent="0.25">
      <c r="H289" s="6"/>
      <c r="P289" s="6"/>
      <c r="W289" s="6"/>
      <c r="X289" s="5"/>
    </row>
    <row r="290" spans="8:24" x14ac:dyDescent="0.25">
      <c r="H290" s="6"/>
      <c r="P290" s="6"/>
      <c r="W290" s="6"/>
      <c r="X290" s="5"/>
    </row>
    <row r="291" spans="8:24" x14ac:dyDescent="0.25">
      <c r="H291" s="6"/>
      <c r="P291" s="6"/>
      <c r="W291" s="6"/>
      <c r="X291" s="5"/>
    </row>
    <row r="292" spans="8:24" x14ac:dyDescent="0.25">
      <c r="H292" s="6"/>
      <c r="P292" s="6"/>
      <c r="W292" s="6"/>
      <c r="X292" s="5"/>
    </row>
    <row r="293" spans="8:24" x14ac:dyDescent="0.25">
      <c r="H293" s="6"/>
      <c r="P293" s="6"/>
      <c r="W293" s="6"/>
      <c r="X293" s="5"/>
    </row>
    <row r="294" spans="8:24" x14ac:dyDescent="0.25">
      <c r="H294" s="6"/>
      <c r="P294" s="6"/>
      <c r="W294" s="6"/>
      <c r="X294" s="5"/>
    </row>
    <row r="295" spans="8:24" x14ac:dyDescent="0.25">
      <c r="H295" s="6"/>
      <c r="P295" s="6"/>
      <c r="W295" s="6"/>
      <c r="X295" s="5"/>
    </row>
    <row r="296" spans="8:24" x14ac:dyDescent="0.25">
      <c r="H296" s="6"/>
      <c r="P296" s="6"/>
      <c r="W296" s="6"/>
      <c r="X296" s="5"/>
    </row>
    <row r="297" spans="8:24" x14ac:dyDescent="0.25">
      <c r="H297" s="6"/>
      <c r="P297" s="6"/>
      <c r="W297" s="6"/>
      <c r="X297" s="5"/>
    </row>
    <row r="298" spans="8:24" x14ac:dyDescent="0.25">
      <c r="H298" s="6"/>
      <c r="P298" s="6"/>
      <c r="W298" s="6"/>
      <c r="X298" s="5"/>
    </row>
    <row r="299" spans="8:24" x14ac:dyDescent="0.25">
      <c r="H299" s="6"/>
      <c r="P299" s="6"/>
      <c r="W299" s="6"/>
      <c r="X299" s="5"/>
    </row>
    <row r="300" spans="8:24" x14ac:dyDescent="0.25">
      <c r="H300" s="6"/>
      <c r="P300" s="6"/>
      <c r="W300" s="6"/>
      <c r="X300" s="5"/>
    </row>
    <row r="301" spans="8:24" x14ac:dyDescent="0.25">
      <c r="H301" s="6"/>
      <c r="P301" s="6"/>
      <c r="W301" s="6"/>
      <c r="X301" s="5"/>
    </row>
    <row r="302" spans="8:24" x14ac:dyDescent="0.25">
      <c r="H302" s="6"/>
      <c r="P302" s="6"/>
      <c r="W302" s="6"/>
      <c r="X302" s="5"/>
    </row>
    <row r="303" spans="8:24" x14ac:dyDescent="0.25">
      <c r="H303" s="6"/>
      <c r="P303" s="6"/>
      <c r="W303" s="6"/>
      <c r="X303" s="5"/>
    </row>
    <row r="304" spans="8:24" x14ac:dyDescent="0.25">
      <c r="H304" s="6"/>
      <c r="P304" s="6"/>
      <c r="W304" s="6"/>
      <c r="X304" s="5"/>
    </row>
    <row r="305" spans="8:24" x14ac:dyDescent="0.25">
      <c r="H305" s="6"/>
      <c r="P305" s="6"/>
      <c r="W305" s="6"/>
      <c r="X305" s="5"/>
    </row>
    <row r="306" spans="8:24" x14ac:dyDescent="0.25">
      <c r="H306" s="6"/>
      <c r="P306" s="6"/>
      <c r="W306" s="6"/>
      <c r="X306" s="5"/>
    </row>
    <row r="307" spans="8:24" x14ac:dyDescent="0.25">
      <c r="H307" s="6"/>
      <c r="P307" s="6"/>
      <c r="W307" s="6"/>
      <c r="X307" s="5"/>
    </row>
    <row r="308" spans="8:24" x14ac:dyDescent="0.25">
      <c r="H308" s="6"/>
      <c r="P308" s="6"/>
      <c r="W308" s="6"/>
      <c r="X308" s="5"/>
    </row>
    <row r="309" spans="8:24" x14ac:dyDescent="0.25">
      <c r="H309" s="6"/>
      <c r="P309" s="6"/>
      <c r="W309" s="6"/>
      <c r="X309" s="5"/>
    </row>
    <row r="310" spans="8:24" x14ac:dyDescent="0.25">
      <c r="H310" s="6"/>
      <c r="P310" s="6"/>
      <c r="W310" s="6"/>
      <c r="X310" s="5"/>
    </row>
    <row r="311" spans="8:24" x14ac:dyDescent="0.25">
      <c r="H311" s="6"/>
      <c r="P311" s="6"/>
      <c r="W311" s="6"/>
      <c r="X311" s="5"/>
    </row>
    <row r="312" spans="8:24" x14ac:dyDescent="0.25">
      <c r="H312" s="6"/>
      <c r="P312" s="6"/>
      <c r="W312" s="6"/>
      <c r="X312" s="5"/>
    </row>
    <row r="313" spans="8:24" x14ac:dyDescent="0.25">
      <c r="H313" s="6"/>
      <c r="P313" s="6"/>
      <c r="W313" s="6"/>
      <c r="X313" s="5"/>
    </row>
    <row r="314" spans="8:24" x14ac:dyDescent="0.25">
      <c r="H314" s="6"/>
      <c r="P314" s="6"/>
      <c r="W314" s="6"/>
      <c r="X314" s="5"/>
    </row>
    <row r="315" spans="8:24" x14ac:dyDescent="0.25">
      <c r="H315" s="6"/>
      <c r="P315" s="6"/>
      <c r="W315" s="6"/>
      <c r="X315" s="5"/>
    </row>
    <row r="316" spans="8:24" x14ac:dyDescent="0.25">
      <c r="H316" s="6"/>
      <c r="P316" s="6"/>
      <c r="W316" s="6"/>
      <c r="X316" s="5"/>
    </row>
    <row r="317" spans="8:24" x14ac:dyDescent="0.25">
      <c r="H317" s="6"/>
      <c r="P317" s="6"/>
      <c r="W317" s="6"/>
      <c r="X317" s="5"/>
    </row>
    <row r="318" spans="8:24" x14ac:dyDescent="0.25">
      <c r="H318" s="6"/>
      <c r="P318" s="6"/>
      <c r="W318" s="6"/>
      <c r="X318" s="5"/>
    </row>
    <row r="319" spans="8:24" x14ac:dyDescent="0.25">
      <c r="H319" s="6"/>
      <c r="P319" s="6"/>
      <c r="W319" s="6"/>
      <c r="X319" s="5"/>
    </row>
    <row r="320" spans="8:24" x14ac:dyDescent="0.25">
      <c r="H320" s="6"/>
      <c r="P320" s="6"/>
      <c r="W320" s="6"/>
      <c r="X320" s="5"/>
    </row>
    <row r="321" spans="8:24" x14ac:dyDescent="0.25">
      <c r="H321" s="6"/>
      <c r="P321" s="6"/>
      <c r="W321" s="6"/>
      <c r="X321" s="5"/>
    </row>
    <row r="322" spans="8:24" x14ac:dyDescent="0.25">
      <c r="H322" s="6"/>
      <c r="P322" s="6"/>
      <c r="W322" s="6"/>
      <c r="X322" s="5"/>
    </row>
    <row r="323" spans="8:24" x14ac:dyDescent="0.25">
      <c r="H323" s="6"/>
      <c r="P323" s="6"/>
      <c r="W323" s="6"/>
      <c r="X323" s="5"/>
    </row>
    <row r="324" spans="8:24" x14ac:dyDescent="0.25">
      <c r="H324" s="6"/>
      <c r="P324" s="6"/>
      <c r="W324" s="6"/>
      <c r="X324" s="5"/>
    </row>
    <row r="325" spans="8:24" x14ac:dyDescent="0.25">
      <c r="H325" s="6"/>
      <c r="P325" s="6"/>
      <c r="W325" s="6"/>
      <c r="X325" s="5"/>
    </row>
    <row r="326" spans="8:24" x14ac:dyDescent="0.25">
      <c r="H326" s="6"/>
      <c r="P326" s="6"/>
      <c r="W326" s="6"/>
      <c r="X326" s="5"/>
    </row>
    <row r="327" spans="8:24" x14ac:dyDescent="0.25">
      <c r="H327" s="6"/>
      <c r="P327" s="6"/>
      <c r="W327" s="6"/>
      <c r="X327" s="5"/>
    </row>
    <row r="328" spans="8:24" x14ac:dyDescent="0.25">
      <c r="H328" s="6"/>
      <c r="P328" s="6"/>
      <c r="W328" s="6"/>
      <c r="X328" s="5"/>
    </row>
    <row r="329" spans="8:24" x14ac:dyDescent="0.25">
      <c r="H329" s="6"/>
      <c r="P329" s="6"/>
      <c r="W329" s="6"/>
      <c r="X329" s="5"/>
    </row>
    <row r="330" spans="8:24" x14ac:dyDescent="0.25">
      <c r="H330" s="6"/>
      <c r="P330" s="6"/>
      <c r="W330" s="6"/>
      <c r="X330" s="5"/>
    </row>
    <row r="331" spans="8:24" x14ac:dyDescent="0.25">
      <c r="H331" s="6"/>
      <c r="P331" s="6"/>
      <c r="W331" s="6"/>
      <c r="X331" s="5"/>
    </row>
    <row r="332" spans="8:24" x14ac:dyDescent="0.25">
      <c r="H332" s="6"/>
      <c r="P332" s="6"/>
      <c r="W332" s="6"/>
      <c r="X332" s="5"/>
    </row>
    <row r="333" spans="8:24" x14ac:dyDescent="0.25">
      <c r="H333" s="6"/>
      <c r="P333" s="6"/>
      <c r="W333" s="6"/>
      <c r="X333" s="5"/>
    </row>
    <row r="334" spans="8:24" x14ac:dyDescent="0.25">
      <c r="H334" s="6"/>
      <c r="P334" s="6"/>
      <c r="W334" s="6"/>
      <c r="X334" s="5"/>
    </row>
    <row r="335" spans="8:24" x14ac:dyDescent="0.25">
      <c r="H335" s="6"/>
      <c r="P335" s="6"/>
      <c r="W335" s="6"/>
      <c r="X335" s="5"/>
    </row>
    <row r="336" spans="8:24" x14ac:dyDescent="0.25">
      <c r="H336" s="6"/>
      <c r="P336" s="6"/>
      <c r="W336" s="6"/>
      <c r="X336" s="5"/>
    </row>
    <row r="337" spans="8:24" x14ac:dyDescent="0.25">
      <c r="H337" s="6"/>
      <c r="P337" s="6"/>
      <c r="W337" s="6"/>
      <c r="X337" s="5"/>
    </row>
    <row r="338" spans="8:24" x14ac:dyDescent="0.25">
      <c r="H338" s="6"/>
      <c r="P338" s="6"/>
      <c r="W338" s="6"/>
      <c r="X338" s="5"/>
    </row>
    <row r="339" spans="8:24" x14ac:dyDescent="0.25">
      <c r="H339" s="6"/>
      <c r="P339" s="6"/>
      <c r="W339" s="6"/>
      <c r="X339" s="5"/>
    </row>
    <row r="340" spans="8:24" x14ac:dyDescent="0.25">
      <c r="H340" s="6"/>
      <c r="P340" s="6"/>
      <c r="W340" s="6"/>
      <c r="X340" s="5"/>
    </row>
    <row r="341" spans="8:24" x14ac:dyDescent="0.25">
      <c r="H341" s="6"/>
      <c r="P341" s="6"/>
      <c r="W341" s="6"/>
      <c r="X341" s="5"/>
    </row>
    <row r="342" spans="8:24" x14ac:dyDescent="0.25">
      <c r="H342" s="6"/>
      <c r="P342" s="6"/>
      <c r="W342" s="6"/>
      <c r="X342" s="5"/>
    </row>
    <row r="343" spans="8:24" x14ac:dyDescent="0.25">
      <c r="H343" s="6"/>
      <c r="P343" s="6"/>
      <c r="W343" s="6"/>
      <c r="X343" s="5"/>
    </row>
    <row r="344" spans="8:24" x14ac:dyDescent="0.25">
      <c r="H344" s="6"/>
      <c r="P344" s="6"/>
      <c r="W344" s="6"/>
      <c r="X344" s="5"/>
    </row>
    <row r="345" spans="8:24" x14ac:dyDescent="0.25">
      <c r="H345" s="6"/>
      <c r="P345" s="6"/>
      <c r="W345" s="6"/>
      <c r="X345" s="5"/>
    </row>
    <row r="346" spans="8:24" x14ac:dyDescent="0.25">
      <c r="H346" s="6"/>
      <c r="P346" s="6"/>
      <c r="W346" s="6"/>
      <c r="X346" s="5"/>
    </row>
    <row r="347" spans="8:24" x14ac:dyDescent="0.25">
      <c r="H347" s="6"/>
      <c r="P347" s="6"/>
      <c r="W347" s="6"/>
      <c r="X347" s="5"/>
    </row>
    <row r="348" spans="8:24" x14ac:dyDescent="0.25">
      <c r="H348" s="6"/>
      <c r="P348" s="6"/>
      <c r="W348" s="6"/>
      <c r="X348" s="5"/>
    </row>
    <row r="349" spans="8:24" x14ac:dyDescent="0.25">
      <c r="H349" s="6"/>
      <c r="P349" s="6"/>
      <c r="W349" s="6"/>
      <c r="X349" s="5"/>
    </row>
    <row r="350" spans="8:24" x14ac:dyDescent="0.25">
      <c r="H350" s="6"/>
      <c r="P350" s="6"/>
      <c r="W350" s="6"/>
      <c r="X350" s="5"/>
    </row>
    <row r="351" spans="8:24" x14ac:dyDescent="0.25">
      <c r="H351" s="6"/>
      <c r="P351" s="6"/>
      <c r="W351" s="6"/>
      <c r="X351" s="5"/>
    </row>
    <row r="352" spans="8:24" x14ac:dyDescent="0.25">
      <c r="H352" s="6"/>
      <c r="P352" s="6"/>
      <c r="W352" s="6"/>
      <c r="X352" s="5"/>
    </row>
    <row r="353" spans="8:24" x14ac:dyDescent="0.25">
      <c r="H353" s="6"/>
      <c r="P353" s="6"/>
      <c r="W353" s="6"/>
      <c r="X353" s="5"/>
    </row>
    <row r="354" spans="8:24" x14ac:dyDescent="0.25">
      <c r="H354" s="6"/>
      <c r="P354" s="6"/>
      <c r="W354" s="6"/>
      <c r="X354" s="5"/>
    </row>
    <row r="355" spans="8:24" x14ac:dyDescent="0.25">
      <c r="H355" s="6"/>
      <c r="P355" s="6"/>
      <c r="W355" s="6"/>
      <c r="X355" s="5"/>
    </row>
    <row r="356" spans="8:24" x14ac:dyDescent="0.25">
      <c r="H356" s="6"/>
      <c r="P356" s="6"/>
      <c r="W356" s="6"/>
      <c r="X356" s="5"/>
    </row>
    <row r="357" spans="8:24" x14ac:dyDescent="0.25">
      <c r="H357" s="6"/>
      <c r="P357" s="6"/>
      <c r="W357" s="6"/>
      <c r="X357" s="5"/>
    </row>
    <row r="358" spans="8:24" x14ac:dyDescent="0.25">
      <c r="H358" s="6"/>
      <c r="P358" s="6"/>
      <c r="W358" s="6"/>
      <c r="X358" s="5"/>
    </row>
    <row r="359" spans="8:24" x14ac:dyDescent="0.25">
      <c r="H359" s="6"/>
      <c r="P359" s="6"/>
      <c r="W359" s="6"/>
      <c r="X359" s="5"/>
    </row>
    <row r="360" spans="8:24" x14ac:dyDescent="0.25">
      <c r="H360" s="6"/>
      <c r="P360" s="6"/>
      <c r="W360" s="6"/>
      <c r="X360" s="5"/>
    </row>
    <row r="361" spans="8:24" x14ac:dyDescent="0.25">
      <c r="H361" s="6"/>
      <c r="P361" s="6"/>
      <c r="W361" s="6"/>
      <c r="X361" s="5"/>
    </row>
    <row r="362" spans="8:24" x14ac:dyDescent="0.25">
      <c r="H362" s="6"/>
      <c r="P362" s="6"/>
      <c r="W362" s="6"/>
      <c r="X362" s="5"/>
    </row>
    <row r="363" spans="8:24" x14ac:dyDescent="0.25">
      <c r="H363" s="6"/>
      <c r="P363" s="6"/>
      <c r="W363" s="6"/>
      <c r="X363" s="5"/>
    </row>
    <row r="364" spans="8:24" x14ac:dyDescent="0.25">
      <c r="H364" s="6"/>
      <c r="P364" s="6"/>
      <c r="W364" s="6"/>
      <c r="X364" s="5"/>
    </row>
    <row r="365" spans="8:24" x14ac:dyDescent="0.25">
      <c r="H365" s="6"/>
      <c r="P365" s="6"/>
      <c r="W365" s="6"/>
      <c r="X365" s="5"/>
    </row>
    <row r="366" spans="8:24" x14ac:dyDescent="0.25">
      <c r="H366" s="6"/>
      <c r="P366" s="6"/>
      <c r="W366" s="6"/>
      <c r="X366" s="5"/>
    </row>
    <row r="367" spans="8:24" x14ac:dyDescent="0.25">
      <c r="H367" s="6"/>
      <c r="P367" s="6"/>
      <c r="W367" s="6"/>
      <c r="X367" s="5"/>
    </row>
    <row r="368" spans="8:24" x14ac:dyDescent="0.25">
      <c r="H368" s="6"/>
      <c r="P368" s="6"/>
      <c r="W368" s="6"/>
      <c r="X368" s="5"/>
    </row>
    <row r="369" spans="8:24" x14ac:dyDescent="0.25">
      <c r="H369" s="6"/>
      <c r="P369" s="6"/>
      <c r="W369" s="6"/>
      <c r="X369" s="5"/>
    </row>
    <row r="370" spans="8:24" x14ac:dyDescent="0.25">
      <c r="H370" s="6"/>
      <c r="P370" s="6"/>
      <c r="W370" s="6"/>
      <c r="X370" s="5"/>
    </row>
    <row r="371" spans="8:24" x14ac:dyDescent="0.25">
      <c r="H371" s="6"/>
      <c r="P371" s="6"/>
      <c r="W371" s="6"/>
      <c r="X371" s="5"/>
    </row>
    <row r="372" spans="8:24" x14ac:dyDescent="0.25">
      <c r="H372" s="6"/>
      <c r="P372" s="6"/>
      <c r="W372" s="6"/>
      <c r="X372" s="5"/>
    </row>
    <row r="373" spans="8:24" x14ac:dyDescent="0.25">
      <c r="H373" s="6"/>
      <c r="P373" s="6"/>
      <c r="W373" s="6"/>
      <c r="X373" s="5"/>
    </row>
    <row r="374" spans="8:24" x14ac:dyDescent="0.25">
      <c r="H374" s="6"/>
      <c r="P374" s="6"/>
      <c r="W374" s="6"/>
      <c r="X374" s="5"/>
    </row>
    <row r="375" spans="8:24" x14ac:dyDescent="0.25">
      <c r="H375" s="6"/>
      <c r="P375" s="6"/>
      <c r="W375" s="6"/>
      <c r="X375" s="5"/>
    </row>
    <row r="376" spans="8:24" x14ac:dyDescent="0.25">
      <c r="H376" s="6"/>
      <c r="P376" s="6"/>
      <c r="W376" s="6"/>
      <c r="X376" s="5"/>
    </row>
    <row r="377" spans="8:24" x14ac:dyDescent="0.25">
      <c r="H377" s="6"/>
      <c r="P377" s="6"/>
      <c r="W377" s="6"/>
      <c r="X377" s="5"/>
    </row>
    <row r="378" spans="8:24" x14ac:dyDescent="0.25">
      <c r="H378" s="6"/>
      <c r="P378" s="6"/>
      <c r="W378" s="6"/>
      <c r="X378" s="5"/>
    </row>
    <row r="379" spans="8:24" x14ac:dyDescent="0.25">
      <c r="H379" s="6"/>
      <c r="P379" s="6"/>
      <c r="W379" s="6"/>
      <c r="X379" s="5"/>
    </row>
    <row r="380" spans="8:24" x14ac:dyDescent="0.25">
      <c r="H380" s="6"/>
      <c r="P380" s="6"/>
      <c r="W380" s="6"/>
      <c r="X380" s="5"/>
    </row>
    <row r="381" spans="8:24" x14ac:dyDescent="0.25">
      <c r="H381" s="6"/>
      <c r="P381" s="6"/>
      <c r="W381" s="6"/>
      <c r="X381" s="5"/>
    </row>
    <row r="382" spans="8:24" x14ac:dyDescent="0.25">
      <c r="H382" s="6"/>
      <c r="P382" s="6"/>
      <c r="W382" s="6"/>
      <c r="X382" s="5"/>
    </row>
    <row r="383" spans="8:24" x14ac:dyDescent="0.25">
      <c r="H383" s="6"/>
      <c r="P383" s="6"/>
      <c r="W383" s="6"/>
      <c r="X383" s="5"/>
    </row>
    <row r="384" spans="8:24" x14ac:dyDescent="0.25">
      <c r="H384" s="6"/>
      <c r="P384" s="6"/>
      <c r="W384" s="6"/>
      <c r="X384" s="5"/>
    </row>
    <row r="385" spans="8:24" x14ac:dyDescent="0.25">
      <c r="H385" s="6"/>
      <c r="P385" s="6"/>
      <c r="W385" s="6"/>
      <c r="X385" s="5"/>
    </row>
    <row r="386" spans="8:24" x14ac:dyDescent="0.25">
      <c r="H386" s="6"/>
      <c r="P386" s="6"/>
      <c r="W386" s="6"/>
      <c r="X386" s="5"/>
    </row>
    <row r="387" spans="8:24" x14ac:dyDescent="0.25">
      <c r="H387" s="6"/>
      <c r="P387" s="6"/>
      <c r="W387" s="6"/>
      <c r="X387" s="5"/>
    </row>
    <row r="388" spans="8:24" x14ac:dyDescent="0.25">
      <c r="H388" s="6"/>
      <c r="P388" s="6"/>
      <c r="W388" s="6"/>
      <c r="X388" s="5"/>
    </row>
    <row r="389" spans="8:24" x14ac:dyDescent="0.25">
      <c r="H389" s="6"/>
      <c r="P389" s="6"/>
      <c r="W389" s="6"/>
      <c r="X389" s="5"/>
    </row>
    <row r="390" spans="8:24" x14ac:dyDescent="0.25">
      <c r="H390" s="6"/>
      <c r="P390" s="6"/>
      <c r="W390" s="6"/>
      <c r="X390" s="5"/>
    </row>
    <row r="391" spans="8:24" x14ac:dyDescent="0.25">
      <c r="H391" s="6"/>
      <c r="P391" s="6"/>
      <c r="W391" s="6"/>
      <c r="X391" s="5"/>
    </row>
    <row r="392" spans="8:24" x14ac:dyDescent="0.25">
      <c r="H392" s="6"/>
      <c r="P392" s="6"/>
      <c r="W392" s="6"/>
      <c r="X392" s="5"/>
    </row>
    <row r="393" spans="8:24" x14ac:dyDescent="0.25">
      <c r="H393" s="6"/>
      <c r="P393" s="6"/>
      <c r="W393" s="6"/>
      <c r="X393" s="5"/>
    </row>
    <row r="394" spans="8:24" x14ac:dyDescent="0.25">
      <c r="H394" s="6"/>
      <c r="P394" s="6"/>
      <c r="W394" s="6"/>
      <c r="X394" s="5"/>
    </row>
    <row r="395" spans="8:24" x14ac:dyDescent="0.25">
      <c r="H395" s="6"/>
      <c r="P395" s="6"/>
      <c r="W395" s="6"/>
      <c r="X395" s="5"/>
    </row>
    <row r="396" spans="8:24" x14ac:dyDescent="0.25">
      <c r="H396" s="6"/>
      <c r="P396" s="6"/>
      <c r="W396" s="6"/>
      <c r="X396" s="5"/>
    </row>
    <row r="397" spans="8:24" x14ac:dyDescent="0.25">
      <c r="H397" s="6"/>
      <c r="P397" s="6"/>
      <c r="W397" s="6"/>
      <c r="X397" s="5"/>
    </row>
    <row r="398" spans="8:24" x14ac:dyDescent="0.25">
      <c r="H398" s="6"/>
      <c r="P398" s="6"/>
      <c r="W398" s="6"/>
      <c r="X398" s="5"/>
    </row>
    <row r="399" spans="8:24" x14ac:dyDescent="0.25">
      <c r="H399" s="6"/>
      <c r="P399" s="6"/>
      <c r="W399" s="6"/>
      <c r="X399" s="5"/>
    </row>
    <row r="400" spans="8:24" x14ac:dyDescent="0.25">
      <c r="H400" s="6"/>
      <c r="P400" s="6"/>
      <c r="W400" s="6"/>
      <c r="X400" s="5"/>
    </row>
    <row r="401" spans="8:24" x14ac:dyDescent="0.25">
      <c r="H401" s="6"/>
      <c r="P401" s="6"/>
      <c r="W401" s="6"/>
      <c r="X401" s="5"/>
    </row>
    <row r="402" spans="8:24" x14ac:dyDescent="0.25">
      <c r="H402" s="6"/>
      <c r="P402" s="6"/>
      <c r="W402" s="6"/>
      <c r="X402" s="5"/>
    </row>
    <row r="403" spans="8:24" x14ac:dyDescent="0.25">
      <c r="H403" s="6"/>
      <c r="P403" s="6"/>
      <c r="W403" s="6"/>
      <c r="X403" s="5"/>
    </row>
    <row r="404" spans="8:24" x14ac:dyDescent="0.25">
      <c r="H404" s="6"/>
      <c r="P404" s="6"/>
      <c r="W404" s="6"/>
      <c r="X404" s="5"/>
    </row>
    <row r="405" spans="8:24" x14ac:dyDescent="0.25">
      <c r="H405" s="6"/>
      <c r="P405" s="6"/>
      <c r="W405" s="6"/>
      <c r="X405" s="5"/>
    </row>
    <row r="406" spans="8:24" x14ac:dyDescent="0.25">
      <c r="H406" s="6"/>
      <c r="P406" s="6"/>
      <c r="W406" s="6"/>
      <c r="X406" s="5"/>
    </row>
    <row r="407" spans="8:24" x14ac:dyDescent="0.25">
      <c r="H407" s="6"/>
      <c r="P407" s="6"/>
      <c r="W407" s="6"/>
      <c r="X407" s="5"/>
    </row>
    <row r="408" spans="8:24" x14ac:dyDescent="0.25">
      <c r="H408" s="6"/>
      <c r="P408" s="6"/>
      <c r="W408" s="6"/>
      <c r="X408" s="5"/>
    </row>
    <row r="409" spans="8:24" x14ac:dyDescent="0.25">
      <c r="H409" s="6"/>
      <c r="P409" s="6"/>
      <c r="W409" s="6"/>
      <c r="X409" s="5"/>
    </row>
    <row r="410" spans="8:24" x14ac:dyDescent="0.25">
      <c r="H410" s="6"/>
      <c r="P410" s="6"/>
      <c r="W410" s="6"/>
      <c r="X410" s="5"/>
    </row>
    <row r="411" spans="8:24" x14ac:dyDescent="0.25">
      <c r="H411" s="6"/>
      <c r="P411" s="6"/>
      <c r="W411" s="6"/>
      <c r="X411" s="5"/>
    </row>
    <row r="412" spans="8:24" x14ac:dyDescent="0.25">
      <c r="H412" s="6"/>
      <c r="P412" s="6"/>
      <c r="W412" s="6"/>
      <c r="X412" s="5"/>
    </row>
    <row r="413" spans="8:24" x14ac:dyDescent="0.25">
      <c r="H413" s="6"/>
      <c r="P413" s="6"/>
      <c r="W413" s="6"/>
      <c r="X413" s="5"/>
    </row>
    <row r="414" spans="8:24" x14ac:dyDescent="0.25">
      <c r="H414" s="6"/>
      <c r="P414" s="6"/>
      <c r="W414" s="6"/>
      <c r="X414" s="5"/>
    </row>
    <row r="415" spans="8:24" x14ac:dyDescent="0.25">
      <c r="H415" s="6"/>
      <c r="P415" s="6"/>
      <c r="W415" s="6"/>
      <c r="X415" s="5"/>
    </row>
    <row r="416" spans="8:24" x14ac:dyDescent="0.25">
      <c r="H416" s="6"/>
      <c r="P416" s="6"/>
      <c r="W416" s="6"/>
      <c r="X416" s="5"/>
    </row>
  </sheetData>
  <autoFilter ref="B2:X2"/>
  <mergeCells count="3">
    <mergeCell ref="C1:H1"/>
    <mergeCell ref="K1:P1"/>
    <mergeCell ref="S1:X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0"/>
  <sheetViews>
    <sheetView zoomScale="80" zoomScaleNormal="80" zoomScaleSheetLayoutView="80" workbookViewId="0">
      <pane ySplit="5" topLeftCell="A6" activePane="bottomLeft" state="frozen"/>
      <selection activeCell="E84" sqref="E84"/>
      <selection pane="bottomLeft" activeCell="E84" sqref="E84"/>
    </sheetView>
  </sheetViews>
  <sheetFormatPr defaultRowHeight="15" x14ac:dyDescent="0.25"/>
  <cols>
    <col min="1" max="1" width="15.140625" style="27" customWidth="1"/>
    <col min="2" max="2" width="18.5703125" style="27" customWidth="1"/>
    <col min="3" max="3" width="9.140625" style="27" customWidth="1"/>
    <col min="4" max="4" width="9.140625" style="57" customWidth="1"/>
    <col min="5" max="5" width="9.140625" style="25"/>
    <col min="6" max="6" width="9.140625" style="26"/>
    <col min="7" max="7" width="9.140625" style="25"/>
    <col min="8" max="8" width="9.140625" style="26"/>
    <col min="9" max="9" width="9.140625" style="25"/>
    <col min="10" max="10" width="9.140625" style="26"/>
    <col min="11" max="11" width="9.140625" style="25"/>
    <col min="12" max="12" width="9.140625" style="26"/>
    <col min="13" max="13" width="9.140625" style="25"/>
    <col min="14" max="14" width="9.140625" style="26"/>
    <col min="15" max="15" width="9.140625" style="25"/>
    <col min="16" max="16" width="9.140625" style="26"/>
    <col min="17" max="17" width="9.140625" style="25"/>
    <col min="18" max="18" width="9.140625" style="26"/>
    <col min="19" max="19" width="9.140625" style="25"/>
    <col min="20" max="20" width="9.140625" style="26"/>
    <col min="21" max="21" width="9.140625" style="25"/>
    <col min="22" max="22" width="9.140625" style="26"/>
    <col min="23" max="23" width="9.140625" style="25"/>
    <col min="24" max="24" width="9.140625" style="26"/>
    <col min="25" max="25" width="9.140625" style="25"/>
    <col min="26" max="26" width="9.140625" style="26"/>
    <col min="27" max="27" width="9.140625" style="25"/>
    <col min="28" max="28" width="9.140625" style="26"/>
    <col min="29" max="29" width="9.140625" style="25"/>
    <col min="30" max="30" width="9.140625" style="26"/>
    <col min="31" max="31" width="9.140625" style="25"/>
    <col min="32" max="32" width="10.28515625" style="26" customWidth="1"/>
    <col min="33" max="33" width="10.7109375" style="25" customWidth="1"/>
    <col min="34" max="34" width="13.140625" style="56" customWidth="1"/>
    <col min="35" max="16384" width="9.140625" style="25"/>
  </cols>
  <sheetData>
    <row r="1" spans="1:34" ht="15.75" thickBot="1" x14ac:dyDescent="0.3"/>
    <row r="2" spans="1:34" ht="36.75" customHeight="1" thickBot="1" x14ac:dyDescent="0.3">
      <c r="C2" s="119" t="s">
        <v>135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1"/>
    </row>
    <row r="3" spans="1:34" ht="16.5" customHeight="1" thickBot="1" x14ac:dyDescent="0.3">
      <c r="C3" s="118" t="s">
        <v>134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2" t="s">
        <v>133</v>
      </c>
      <c r="AF3" s="123"/>
    </row>
    <row r="4" spans="1:34" ht="26.25" customHeight="1" thickBot="1" x14ac:dyDescent="0.3">
      <c r="C4" s="136" t="s">
        <v>132</v>
      </c>
      <c r="D4" s="137"/>
      <c r="E4" s="138" t="s">
        <v>131</v>
      </c>
      <c r="F4" s="139"/>
      <c r="G4" s="140" t="s">
        <v>130</v>
      </c>
      <c r="H4" s="140"/>
      <c r="I4" s="141" t="s">
        <v>129</v>
      </c>
      <c r="J4" s="142"/>
      <c r="K4" s="143" t="s">
        <v>128</v>
      </c>
      <c r="L4" s="143"/>
      <c r="M4" s="144" t="s">
        <v>127</v>
      </c>
      <c r="N4" s="145"/>
      <c r="O4" s="146" t="s">
        <v>126</v>
      </c>
      <c r="P4" s="146"/>
      <c r="Q4" s="147" t="s">
        <v>125</v>
      </c>
      <c r="R4" s="148"/>
      <c r="S4" s="149" t="s">
        <v>124</v>
      </c>
      <c r="T4" s="149"/>
      <c r="U4" s="126" t="s">
        <v>123</v>
      </c>
      <c r="V4" s="127"/>
      <c r="W4" s="128" t="s">
        <v>122</v>
      </c>
      <c r="X4" s="128"/>
      <c r="Y4" s="129" t="s">
        <v>121</v>
      </c>
      <c r="Z4" s="130"/>
      <c r="AA4" s="131" t="s">
        <v>120</v>
      </c>
      <c r="AB4" s="131"/>
      <c r="AC4" s="132" t="s">
        <v>119</v>
      </c>
      <c r="AD4" s="133"/>
      <c r="AE4" s="124"/>
      <c r="AF4" s="125"/>
    </row>
    <row r="5" spans="1:34" ht="21.75" customHeight="1" thickBot="1" x14ac:dyDescent="0.3">
      <c r="A5" s="111" t="s">
        <v>118</v>
      </c>
      <c r="B5" s="111" t="s">
        <v>117</v>
      </c>
      <c r="C5" s="107" t="s">
        <v>116</v>
      </c>
      <c r="D5" s="110" t="s">
        <v>115</v>
      </c>
      <c r="E5" s="107" t="s">
        <v>116</v>
      </c>
      <c r="F5" s="110" t="s">
        <v>115</v>
      </c>
      <c r="G5" s="109" t="s">
        <v>116</v>
      </c>
      <c r="H5" s="108" t="s">
        <v>115</v>
      </c>
      <c r="I5" s="107" t="s">
        <v>116</v>
      </c>
      <c r="J5" s="110" t="s">
        <v>115</v>
      </c>
      <c r="K5" s="109" t="s">
        <v>116</v>
      </c>
      <c r="L5" s="108" t="s">
        <v>115</v>
      </c>
      <c r="M5" s="107" t="s">
        <v>116</v>
      </c>
      <c r="N5" s="110" t="s">
        <v>115</v>
      </c>
      <c r="O5" s="109" t="s">
        <v>116</v>
      </c>
      <c r="P5" s="108" t="s">
        <v>115</v>
      </c>
      <c r="Q5" s="107" t="s">
        <v>116</v>
      </c>
      <c r="R5" s="110" t="s">
        <v>115</v>
      </c>
      <c r="S5" s="109" t="s">
        <v>116</v>
      </c>
      <c r="T5" s="108" t="s">
        <v>115</v>
      </c>
      <c r="U5" s="107" t="s">
        <v>116</v>
      </c>
      <c r="V5" s="110" t="s">
        <v>115</v>
      </c>
      <c r="W5" s="109" t="s">
        <v>116</v>
      </c>
      <c r="X5" s="108" t="s">
        <v>115</v>
      </c>
      <c r="Y5" s="107" t="s">
        <v>116</v>
      </c>
      <c r="Z5" s="110" t="s">
        <v>115</v>
      </c>
      <c r="AA5" s="109" t="s">
        <v>116</v>
      </c>
      <c r="AB5" s="108" t="s">
        <v>115</v>
      </c>
      <c r="AC5" s="107" t="s">
        <v>116</v>
      </c>
      <c r="AD5" s="108" t="s">
        <v>115</v>
      </c>
      <c r="AE5" s="107" t="s">
        <v>116</v>
      </c>
      <c r="AF5" s="106" t="s">
        <v>115</v>
      </c>
      <c r="AG5" s="134" t="s">
        <v>114</v>
      </c>
      <c r="AH5" s="135"/>
    </row>
    <row r="6" spans="1:34" s="49" customFormat="1" x14ac:dyDescent="0.25">
      <c r="A6" s="105" t="s">
        <v>111</v>
      </c>
      <c r="B6" s="94" t="s">
        <v>112</v>
      </c>
      <c r="C6" s="94"/>
      <c r="D6" s="95"/>
      <c r="E6" s="94">
        <v>8</v>
      </c>
      <c r="F6" s="95">
        <v>256</v>
      </c>
      <c r="G6" s="93">
        <v>4</v>
      </c>
      <c r="H6" s="93">
        <v>128</v>
      </c>
      <c r="I6" s="94">
        <v>8</v>
      </c>
      <c r="J6" s="95">
        <v>256</v>
      </c>
      <c r="K6" s="93">
        <v>12</v>
      </c>
      <c r="L6" s="93">
        <v>384</v>
      </c>
      <c r="M6" s="94">
        <v>8</v>
      </c>
      <c r="N6" s="95">
        <v>256</v>
      </c>
      <c r="O6" s="93">
        <v>8</v>
      </c>
      <c r="P6" s="93">
        <v>256</v>
      </c>
      <c r="Q6" s="94">
        <v>4</v>
      </c>
      <c r="R6" s="95">
        <v>128</v>
      </c>
      <c r="S6" s="93">
        <v>8</v>
      </c>
      <c r="T6" s="93">
        <v>256</v>
      </c>
      <c r="U6" s="94">
        <v>12</v>
      </c>
      <c r="V6" s="95">
        <v>384</v>
      </c>
      <c r="W6" s="93">
        <v>4</v>
      </c>
      <c r="X6" s="93">
        <v>128</v>
      </c>
      <c r="Y6" s="94">
        <v>4</v>
      </c>
      <c r="Z6" s="95">
        <v>128</v>
      </c>
      <c r="AA6" s="93">
        <v>4</v>
      </c>
      <c r="AB6" s="93">
        <v>128</v>
      </c>
      <c r="AC6" s="94"/>
      <c r="AD6" s="93"/>
      <c r="AE6" s="92"/>
      <c r="AF6" s="91"/>
      <c r="AG6" s="104">
        <f t="shared" ref="AG6:AG49" si="0">SUM(AA6,Y6,W6,U6,S6,Q6,O6,M6,K6,I6,G6,E6,AC6,C6,AE6)</f>
        <v>84</v>
      </c>
      <c r="AH6" s="103">
        <f t="shared" ref="AH6:AH49" si="1">SUM(AB6,Z6,X6,V6,T6,R6,P6,N6,L6,J6,H6,F6,AD6,D6,AF6)</f>
        <v>2688</v>
      </c>
    </row>
    <row r="7" spans="1:34" s="49" customFormat="1" x14ac:dyDescent="0.25">
      <c r="A7" s="102" t="s">
        <v>111</v>
      </c>
      <c r="B7" s="100" t="s">
        <v>112</v>
      </c>
      <c r="C7" s="100"/>
      <c r="D7" s="101"/>
      <c r="E7" s="100">
        <v>13</v>
      </c>
      <c r="F7" s="101">
        <v>478.5</v>
      </c>
      <c r="G7" s="99"/>
      <c r="H7" s="99"/>
      <c r="I7" s="100"/>
      <c r="J7" s="101"/>
      <c r="K7" s="99">
        <v>223</v>
      </c>
      <c r="L7" s="99">
        <v>9555.5</v>
      </c>
      <c r="M7" s="100"/>
      <c r="N7" s="101"/>
      <c r="O7" s="99">
        <v>159</v>
      </c>
      <c r="P7" s="99">
        <v>6970.5</v>
      </c>
      <c r="Q7" s="100"/>
      <c r="R7" s="101"/>
      <c r="S7" s="99"/>
      <c r="T7" s="99"/>
      <c r="U7" s="100"/>
      <c r="V7" s="101"/>
      <c r="W7" s="99"/>
      <c r="X7" s="99"/>
      <c r="Y7" s="100"/>
      <c r="Z7" s="101"/>
      <c r="AA7" s="99"/>
      <c r="AB7" s="99"/>
      <c r="AC7" s="100"/>
      <c r="AD7" s="99"/>
      <c r="AE7" s="98"/>
      <c r="AF7" s="97"/>
      <c r="AG7" s="90">
        <f t="shared" si="0"/>
        <v>395</v>
      </c>
      <c r="AH7" s="89">
        <f t="shared" si="1"/>
        <v>17004.5</v>
      </c>
    </row>
    <row r="8" spans="1:34" s="49" customFormat="1" x14ac:dyDescent="0.25">
      <c r="A8" s="96" t="s">
        <v>111</v>
      </c>
      <c r="B8" s="94" t="s">
        <v>110</v>
      </c>
      <c r="C8" s="94"/>
      <c r="D8" s="95"/>
      <c r="E8" s="94"/>
      <c r="F8" s="95"/>
      <c r="G8" s="93"/>
      <c r="H8" s="93"/>
      <c r="I8" s="94"/>
      <c r="J8" s="95"/>
      <c r="K8" s="93">
        <v>10</v>
      </c>
      <c r="L8" s="93">
        <v>4870</v>
      </c>
      <c r="M8" s="94">
        <v>10</v>
      </c>
      <c r="N8" s="95">
        <v>4870</v>
      </c>
      <c r="O8" s="93">
        <v>10</v>
      </c>
      <c r="P8" s="93">
        <v>4870</v>
      </c>
      <c r="Q8" s="94"/>
      <c r="R8" s="95"/>
      <c r="S8" s="93"/>
      <c r="T8" s="93"/>
      <c r="U8" s="94">
        <v>10</v>
      </c>
      <c r="V8" s="95">
        <v>4870</v>
      </c>
      <c r="W8" s="93"/>
      <c r="X8" s="93"/>
      <c r="Y8" s="94"/>
      <c r="Z8" s="95"/>
      <c r="AA8" s="93"/>
      <c r="AB8" s="93"/>
      <c r="AC8" s="94"/>
      <c r="AD8" s="93"/>
      <c r="AE8" s="92"/>
      <c r="AF8" s="91"/>
      <c r="AG8" s="90">
        <f t="shared" si="0"/>
        <v>40</v>
      </c>
      <c r="AH8" s="89">
        <f t="shared" si="1"/>
        <v>19480</v>
      </c>
    </row>
    <row r="9" spans="1:34" s="49" customFormat="1" x14ac:dyDescent="0.25">
      <c r="A9" s="102" t="s">
        <v>111</v>
      </c>
      <c r="B9" s="100" t="s">
        <v>113</v>
      </c>
      <c r="C9" s="100"/>
      <c r="D9" s="101"/>
      <c r="E9" s="100">
        <v>30</v>
      </c>
      <c r="F9" s="101">
        <v>2587.29</v>
      </c>
      <c r="G9" s="99">
        <v>20</v>
      </c>
      <c r="H9" s="99">
        <v>1724.8600000000001</v>
      </c>
      <c r="I9" s="100">
        <v>30</v>
      </c>
      <c r="J9" s="101">
        <v>2587.29</v>
      </c>
      <c r="K9" s="99">
        <v>30</v>
      </c>
      <c r="L9" s="99">
        <v>2587.29</v>
      </c>
      <c r="M9" s="100">
        <v>20</v>
      </c>
      <c r="N9" s="101">
        <v>1724.8600000000001</v>
      </c>
      <c r="O9" s="99">
        <v>30</v>
      </c>
      <c r="P9" s="99">
        <v>2587.29</v>
      </c>
      <c r="Q9" s="100">
        <v>20</v>
      </c>
      <c r="R9" s="101">
        <v>1724.8600000000001</v>
      </c>
      <c r="S9" s="99">
        <v>20</v>
      </c>
      <c r="T9" s="99">
        <v>1724.8600000000001</v>
      </c>
      <c r="U9" s="100">
        <v>30</v>
      </c>
      <c r="V9" s="101">
        <v>2587.29</v>
      </c>
      <c r="W9" s="99">
        <v>10</v>
      </c>
      <c r="X9" s="99">
        <v>862.43000000000006</v>
      </c>
      <c r="Y9" s="100">
        <v>10</v>
      </c>
      <c r="Z9" s="101">
        <v>862.43000000000006</v>
      </c>
      <c r="AA9" s="99">
        <v>10</v>
      </c>
      <c r="AB9" s="99">
        <v>862.43000000000006</v>
      </c>
      <c r="AC9" s="100"/>
      <c r="AD9" s="99"/>
      <c r="AE9" s="98"/>
      <c r="AF9" s="97"/>
      <c r="AG9" s="90">
        <f t="shared" si="0"/>
        <v>260</v>
      </c>
      <c r="AH9" s="89">
        <f t="shared" si="1"/>
        <v>22423.180000000004</v>
      </c>
    </row>
    <row r="10" spans="1:34" s="49" customFormat="1" x14ac:dyDescent="0.25">
      <c r="A10" s="96" t="s">
        <v>111</v>
      </c>
      <c r="B10" s="94" t="s">
        <v>112</v>
      </c>
      <c r="C10" s="94"/>
      <c r="D10" s="95"/>
      <c r="E10" s="94">
        <v>15</v>
      </c>
      <c r="F10" s="95">
        <v>392.5</v>
      </c>
      <c r="G10" s="93">
        <v>14</v>
      </c>
      <c r="H10" s="93">
        <v>453</v>
      </c>
      <c r="I10" s="94"/>
      <c r="J10" s="95"/>
      <c r="K10" s="93">
        <v>52</v>
      </c>
      <c r="L10" s="93">
        <v>1804</v>
      </c>
      <c r="M10" s="94"/>
      <c r="N10" s="95"/>
      <c r="O10" s="93">
        <v>21</v>
      </c>
      <c r="P10" s="93">
        <v>1564.5</v>
      </c>
      <c r="Q10" s="94">
        <v>14</v>
      </c>
      <c r="R10" s="95">
        <v>373</v>
      </c>
      <c r="S10" s="93"/>
      <c r="T10" s="93"/>
      <c r="U10" s="94">
        <v>26</v>
      </c>
      <c r="V10" s="95">
        <v>677</v>
      </c>
      <c r="W10" s="93"/>
      <c r="X10" s="93"/>
      <c r="Y10" s="94"/>
      <c r="Z10" s="95"/>
      <c r="AA10" s="93"/>
      <c r="AB10" s="93"/>
      <c r="AC10" s="94"/>
      <c r="AD10" s="93"/>
      <c r="AE10" s="92"/>
      <c r="AF10" s="91"/>
      <c r="AG10" s="90">
        <f t="shared" si="0"/>
        <v>142</v>
      </c>
      <c r="AH10" s="89">
        <f t="shared" si="1"/>
        <v>5264</v>
      </c>
    </row>
    <row r="11" spans="1:34" s="49" customFormat="1" x14ac:dyDescent="0.25">
      <c r="A11" s="102" t="s">
        <v>111</v>
      </c>
      <c r="B11" s="100" t="s">
        <v>112</v>
      </c>
      <c r="C11" s="100"/>
      <c r="D11" s="101"/>
      <c r="E11" s="100">
        <v>9</v>
      </c>
      <c r="F11" s="101">
        <v>260.5</v>
      </c>
      <c r="G11" s="99">
        <v>8</v>
      </c>
      <c r="H11" s="99">
        <v>196</v>
      </c>
      <c r="I11" s="100">
        <v>7</v>
      </c>
      <c r="J11" s="101">
        <v>171.5</v>
      </c>
      <c r="K11" s="99"/>
      <c r="L11" s="99"/>
      <c r="M11" s="100">
        <v>11</v>
      </c>
      <c r="N11" s="101">
        <v>299.5</v>
      </c>
      <c r="O11" s="99">
        <v>28</v>
      </c>
      <c r="P11" s="99">
        <v>816</v>
      </c>
      <c r="Q11" s="100">
        <v>8</v>
      </c>
      <c r="R11" s="101">
        <v>216</v>
      </c>
      <c r="S11" s="99"/>
      <c r="T11" s="99"/>
      <c r="U11" s="100"/>
      <c r="V11" s="101"/>
      <c r="W11" s="99"/>
      <c r="X11" s="99"/>
      <c r="Y11" s="100"/>
      <c r="Z11" s="101"/>
      <c r="AA11" s="99"/>
      <c r="AB11" s="99"/>
      <c r="AC11" s="100"/>
      <c r="AD11" s="99"/>
      <c r="AE11" s="98"/>
      <c r="AF11" s="97"/>
      <c r="AG11" s="90">
        <f t="shared" si="0"/>
        <v>71</v>
      </c>
      <c r="AH11" s="89">
        <f t="shared" si="1"/>
        <v>1959.5</v>
      </c>
    </row>
    <row r="12" spans="1:34" s="49" customFormat="1" x14ac:dyDescent="0.25">
      <c r="A12" s="96" t="s">
        <v>111</v>
      </c>
      <c r="B12" s="94" t="s">
        <v>110</v>
      </c>
      <c r="C12" s="94"/>
      <c r="D12" s="95"/>
      <c r="E12" s="94"/>
      <c r="F12" s="95"/>
      <c r="G12" s="93">
        <v>2</v>
      </c>
      <c r="H12" s="93">
        <v>59</v>
      </c>
      <c r="I12" s="94"/>
      <c r="J12" s="95"/>
      <c r="K12" s="93"/>
      <c r="L12" s="93"/>
      <c r="M12" s="94"/>
      <c r="N12" s="95"/>
      <c r="O12" s="93"/>
      <c r="P12" s="93"/>
      <c r="Q12" s="94">
        <v>2</v>
      </c>
      <c r="R12" s="95">
        <v>59</v>
      </c>
      <c r="S12" s="93"/>
      <c r="T12" s="93"/>
      <c r="U12" s="94"/>
      <c r="V12" s="95"/>
      <c r="W12" s="93"/>
      <c r="X12" s="93"/>
      <c r="Y12" s="94">
        <v>2</v>
      </c>
      <c r="Z12" s="95">
        <v>59</v>
      </c>
      <c r="AA12" s="93">
        <v>2</v>
      </c>
      <c r="AB12" s="93">
        <v>59</v>
      </c>
      <c r="AC12" s="94"/>
      <c r="AD12" s="93"/>
      <c r="AE12" s="92"/>
      <c r="AF12" s="91"/>
      <c r="AG12" s="90">
        <f t="shared" si="0"/>
        <v>8</v>
      </c>
      <c r="AH12" s="89">
        <f t="shared" si="1"/>
        <v>236</v>
      </c>
    </row>
    <row r="13" spans="1:34" s="58" customFormat="1" x14ac:dyDescent="0.25">
      <c r="A13" s="72"/>
      <c r="B13" s="70"/>
      <c r="C13" s="70"/>
      <c r="D13" s="71"/>
      <c r="E13" s="70"/>
      <c r="F13" s="71"/>
      <c r="G13" s="35"/>
      <c r="H13" s="69"/>
      <c r="I13" s="70"/>
      <c r="J13" s="71"/>
      <c r="K13" s="35"/>
      <c r="L13" s="69"/>
      <c r="M13" s="70"/>
      <c r="N13" s="71"/>
      <c r="O13" s="35"/>
      <c r="P13" s="69"/>
      <c r="Q13" s="70"/>
      <c r="R13" s="71"/>
      <c r="S13" s="35"/>
      <c r="T13" s="69"/>
      <c r="U13" s="70"/>
      <c r="V13" s="71"/>
      <c r="W13" s="35"/>
      <c r="X13" s="69"/>
      <c r="Y13" s="70"/>
      <c r="Z13" s="71"/>
      <c r="AA13" s="35"/>
      <c r="AB13" s="69"/>
      <c r="AC13" s="70"/>
      <c r="AD13" s="69"/>
      <c r="AE13" s="81"/>
      <c r="AF13" s="80"/>
      <c r="AG13" s="66">
        <f t="shared" si="0"/>
        <v>0</v>
      </c>
      <c r="AH13" s="65">
        <f t="shared" si="1"/>
        <v>0</v>
      </c>
    </row>
    <row r="14" spans="1:34" s="58" customFormat="1" x14ac:dyDescent="0.25">
      <c r="A14" s="79"/>
      <c r="B14" s="76"/>
      <c r="C14" s="76"/>
      <c r="D14" s="78"/>
      <c r="E14" s="76"/>
      <c r="F14" s="78"/>
      <c r="G14" s="77"/>
      <c r="H14" s="75"/>
      <c r="I14" s="76"/>
      <c r="J14" s="78"/>
      <c r="K14" s="77"/>
      <c r="L14" s="75"/>
      <c r="M14" s="76"/>
      <c r="N14" s="78"/>
      <c r="O14" s="77"/>
      <c r="P14" s="75"/>
      <c r="Q14" s="76"/>
      <c r="R14" s="78"/>
      <c r="S14" s="77"/>
      <c r="T14" s="75"/>
      <c r="U14" s="76"/>
      <c r="V14" s="78"/>
      <c r="W14" s="77"/>
      <c r="X14" s="75"/>
      <c r="Y14" s="76"/>
      <c r="Z14" s="78"/>
      <c r="AA14" s="77"/>
      <c r="AB14" s="75"/>
      <c r="AC14" s="76"/>
      <c r="AD14" s="75"/>
      <c r="AE14" s="74"/>
      <c r="AF14" s="73"/>
      <c r="AG14" s="66">
        <f t="shared" si="0"/>
        <v>0</v>
      </c>
      <c r="AH14" s="65">
        <f t="shared" si="1"/>
        <v>0</v>
      </c>
    </row>
    <row r="15" spans="1:34" s="58" customFormat="1" x14ac:dyDescent="0.25">
      <c r="A15" s="72"/>
      <c r="B15" s="70"/>
      <c r="C15" s="70"/>
      <c r="D15" s="71"/>
      <c r="E15" s="70"/>
      <c r="F15" s="71"/>
      <c r="G15" s="35"/>
      <c r="H15" s="69"/>
      <c r="I15" s="70"/>
      <c r="J15" s="71"/>
      <c r="K15" s="35"/>
      <c r="L15" s="69"/>
      <c r="M15" s="70"/>
      <c r="N15" s="71"/>
      <c r="O15" s="35"/>
      <c r="P15" s="69"/>
      <c r="Q15" s="70"/>
      <c r="R15" s="71"/>
      <c r="S15" s="35"/>
      <c r="T15" s="69"/>
      <c r="U15" s="70"/>
      <c r="V15" s="71"/>
      <c r="W15" s="35"/>
      <c r="X15" s="69"/>
      <c r="Y15" s="70"/>
      <c r="Z15" s="71"/>
      <c r="AA15" s="35"/>
      <c r="AB15" s="69"/>
      <c r="AC15" s="70"/>
      <c r="AD15" s="69"/>
      <c r="AE15" s="81"/>
      <c r="AF15" s="80"/>
      <c r="AG15" s="66">
        <f t="shared" si="0"/>
        <v>0</v>
      </c>
      <c r="AH15" s="65">
        <f t="shared" si="1"/>
        <v>0</v>
      </c>
    </row>
    <row r="16" spans="1:34" s="58" customFormat="1" x14ac:dyDescent="0.25">
      <c r="A16" s="79"/>
      <c r="B16" s="76"/>
      <c r="C16" s="76"/>
      <c r="D16" s="78"/>
      <c r="E16" s="76"/>
      <c r="F16" s="78"/>
      <c r="G16" s="77"/>
      <c r="H16" s="75"/>
      <c r="I16" s="76"/>
      <c r="J16" s="78"/>
      <c r="K16" s="77"/>
      <c r="L16" s="75"/>
      <c r="M16" s="76"/>
      <c r="N16" s="78"/>
      <c r="O16" s="77"/>
      <c r="P16" s="75"/>
      <c r="Q16" s="76"/>
      <c r="R16" s="78"/>
      <c r="S16" s="77"/>
      <c r="T16" s="75"/>
      <c r="U16" s="76"/>
      <c r="V16" s="78"/>
      <c r="W16" s="77"/>
      <c r="X16" s="75"/>
      <c r="Y16" s="76"/>
      <c r="Z16" s="78"/>
      <c r="AA16" s="77"/>
      <c r="AB16" s="75"/>
      <c r="AC16" s="76"/>
      <c r="AD16" s="75"/>
      <c r="AE16" s="74"/>
      <c r="AF16" s="73"/>
      <c r="AG16" s="66">
        <f t="shared" si="0"/>
        <v>0</v>
      </c>
      <c r="AH16" s="65">
        <f t="shared" si="1"/>
        <v>0</v>
      </c>
    </row>
    <row r="17" spans="1:34" x14ac:dyDescent="0.25">
      <c r="A17" s="88"/>
      <c r="B17" s="85"/>
      <c r="C17" s="85"/>
      <c r="D17" s="87"/>
      <c r="E17" s="85"/>
      <c r="F17" s="87"/>
      <c r="G17" s="86"/>
      <c r="H17" s="84"/>
      <c r="I17" s="85"/>
      <c r="J17" s="87"/>
      <c r="K17" s="86"/>
      <c r="L17" s="84"/>
      <c r="M17" s="85"/>
      <c r="N17" s="87"/>
      <c r="O17" s="86"/>
      <c r="P17" s="84"/>
      <c r="Q17" s="85"/>
      <c r="R17" s="87"/>
      <c r="S17" s="86"/>
      <c r="T17" s="84"/>
      <c r="U17" s="85"/>
      <c r="V17" s="87"/>
      <c r="W17" s="86"/>
      <c r="X17" s="84"/>
      <c r="Y17" s="85"/>
      <c r="Z17" s="87"/>
      <c r="AA17" s="86"/>
      <c r="AB17" s="84"/>
      <c r="AC17" s="85"/>
      <c r="AD17" s="84"/>
      <c r="AE17" s="83"/>
      <c r="AF17" s="82"/>
      <c r="AG17" s="66">
        <f t="shared" si="0"/>
        <v>0</v>
      </c>
      <c r="AH17" s="65">
        <f t="shared" si="1"/>
        <v>0</v>
      </c>
    </row>
    <row r="18" spans="1:34" s="58" customFormat="1" x14ac:dyDescent="0.25">
      <c r="A18" s="79"/>
      <c r="B18" s="76"/>
      <c r="C18" s="76"/>
      <c r="D18" s="78"/>
      <c r="E18" s="76"/>
      <c r="F18" s="78"/>
      <c r="G18" s="77"/>
      <c r="H18" s="75"/>
      <c r="I18" s="76"/>
      <c r="J18" s="78"/>
      <c r="K18" s="77"/>
      <c r="L18" s="75"/>
      <c r="M18" s="76"/>
      <c r="N18" s="78"/>
      <c r="O18" s="77"/>
      <c r="P18" s="75"/>
      <c r="Q18" s="76"/>
      <c r="R18" s="78"/>
      <c r="S18" s="77"/>
      <c r="T18" s="75"/>
      <c r="U18" s="76"/>
      <c r="V18" s="78"/>
      <c r="W18" s="77"/>
      <c r="X18" s="75"/>
      <c r="Y18" s="76"/>
      <c r="Z18" s="78"/>
      <c r="AA18" s="77"/>
      <c r="AB18" s="75"/>
      <c r="AC18" s="76"/>
      <c r="AD18" s="75"/>
      <c r="AE18" s="74"/>
      <c r="AF18" s="73"/>
      <c r="AG18" s="66">
        <f t="shared" si="0"/>
        <v>0</v>
      </c>
      <c r="AH18" s="65">
        <f t="shared" si="1"/>
        <v>0</v>
      </c>
    </row>
    <row r="19" spans="1:34" s="58" customFormat="1" x14ac:dyDescent="0.25">
      <c r="A19" s="72"/>
      <c r="B19" s="70"/>
      <c r="C19" s="70"/>
      <c r="D19" s="71"/>
      <c r="E19" s="70"/>
      <c r="F19" s="71"/>
      <c r="G19" s="35"/>
      <c r="H19" s="69"/>
      <c r="I19" s="70"/>
      <c r="J19" s="71"/>
      <c r="K19" s="35"/>
      <c r="L19" s="69"/>
      <c r="M19" s="70"/>
      <c r="N19" s="71"/>
      <c r="O19" s="35"/>
      <c r="P19" s="69"/>
      <c r="Q19" s="70"/>
      <c r="R19" s="71"/>
      <c r="S19" s="35"/>
      <c r="T19" s="69"/>
      <c r="U19" s="70"/>
      <c r="V19" s="71"/>
      <c r="W19" s="35"/>
      <c r="X19" s="69"/>
      <c r="Y19" s="70"/>
      <c r="Z19" s="71"/>
      <c r="AA19" s="35"/>
      <c r="AB19" s="69"/>
      <c r="AC19" s="70"/>
      <c r="AD19" s="69"/>
      <c r="AE19" s="81"/>
      <c r="AF19" s="80"/>
      <c r="AG19" s="66">
        <f t="shared" si="0"/>
        <v>0</v>
      </c>
      <c r="AH19" s="65">
        <f t="shared" si="1"/>
        <v>0</v>
      </c>
    </row>
    <row r="20" spans="1:34" s="58" customFormat="1" x14ac:dyDescent="0.25">
      <c r="A20" s="79"/>
      <c r="B20" s="76"/>
      <c r="C20" s="76"/>
      <c r="D20" s="78"/>
      <c r="E20" s="76"/>
      <c r="F20" s="78"/>
      <c r="G20" s="77"/>
      <c r="H20" s="75"/>
      <c r="I20" s="76"/>
      <c r="J20" s="78"/>
      <c r="K20" s="77"/>
      <c r="L20" s="75"/>
      <c r="M20" s="76"/>
      <c r="N20" s="78"/>
      <c r="O20" s="77"/>
      <c r="P20" s="75"/>
      <c r="Q20" s="76"/>
      <c r="R20" s="78"/>
      <c r="S20" s="77"/>
      <c r="T20" s="75"/>
      <c r="U20" s="76"/>
      <c r="V20" s="78"/>
      <c r="W20" s="77"/>
      <c r="X20" s="75"/>
      <c r="Y20" s="76"/>
      <c r="Z20" s="78"/>
      <c r="AA20" s="77"/>
      <c r="AB20" s="75"/>
      <c r="AC20" s="76"/>
      <c r="AD20" s="75"/>
      <c r="AE20" s="74"/>
      <c r="AF20" s="73"/>
      <c r="AG20" s="66">
        <f t="shared" si="0"/>
        <v>0</v>
      </c>
      <c r="AH20" s="65">
        <f t="shared" si="1"/>
        <v>0</v>
      </c>
    </row>
    <row r="21" spans="1:34" s="58" customFormat="1" x14ac:dyDescent="0.25">
      <c r="A21" s="72"/>
      <c r="B21" s="70"/>
      <c r="C21" s="70"/>
      <c r="D21" s="71"/>
      <c r="E21" s="70"/>
      <c r="F21" s="71"/>
      <c r="G21" s="35"/>
      <c r="H21" s="69"/>
      <c r="I21" s="70"/>
      <c r="J21" s="71"/>
      <c r="K21" s="35"/>
      <c r="L21" s="69"/>
      <c r="M21" s="70"/>
      <c r="N21" s="71"/>
      <c r="O21" s="35"/>
      <c r="P21" s="69"/>
      <c r="Q21" s="70"/>
      <c r="R21" s="71"/>
      <c r="S21" s="35"/>
      <c r="T21" s="69"/>
      <c r="U21" s="70"/>
      <c r="V21" s="71"/>
      <c r="W21" s="35"/>
      <c r="X21" s="69"/>
      <c r="Y21" s="70"/>
      <c r="Z21" s="71"/>
      <c r="AA21" s="35"/>
      <c r="AB21" s="69"/>
      <c r="AC21" s="70"/>
      <c r="AD21" s="69"/>
      <c r="AE21" s="81"/>
      <c r="AF21" s="80"/>
      <c r="AG21" s="66">
        <f t="shared" si="0"/>
        <v>0</v>
      </c>
      <c r="AH21" s="65">
        <f t="shared" si="1"/>
        <v>0</v>
      </c>
    </row>
    <row r="22" spans="1:34" s="58" customFormat="1" x14ac:dyDescent="0.25">
      <c r="A22" s="79"/>
      <c r="B22" s="76"/>
      <c r="C22" s="76"/>
      <c r="D22" s="78"/>
      <c r="E22" s="76"/>
      <c r="F22" s="78"/>
      <c r="G22" s="77"/>
      <c r="H22" s="75"/>
      <c r="I22" s="76"/>
      <c r="J22" s="78"/>
      <c r="K22" s="77"/>
      <c r="L22" s="75"/>
      <c r="M22" s="76"/>
      <c r="N22" s="78"/>
      <c r="O22" s="77"/>
      <c r="P22" s="75"/>
      <c r="Q22" s="76"/>
      <c r="R22" s="78"/>
      <c r="S22" s="77"/>
      <c r="T22" s="75"/>
      <c r="U22" s="76"/>
      <c r="V22" s="78"/>
      <c r="W22" s="77"/>
      <c r="X22" s="75"/>
      <c r="Y22" s="76"/>
      <c r="Z22" s="78"/>
      <c r="AA22" s="77"/>
      <c r="AB22" s="75"/>
      <c r="AC22" s="76"/>
      <c r="AD22" s="75"/>
      <c r="AE22" s="74"/>
      <c r="AF22" s="73"/>
      <c r="AG22" s="66">
        <f t="shared" si="0"/>
        <v>0</v>
      </c>
      <c r="AH22" s="65">
        <f t="shared" si="1"/>
        <v>0</v>
      </c>
    </row>
    <row r="23" spans="1:34" s="58" customFormat="1" x14ac:dyDescent="0.25">
      <c r="A23" s="72"/>
      <c r="B23" s="70"/>
      <c r="C23" s="70"/>
      <c r="D23" s="71"/>
      <c r="E23" s="70"/>
      <c r="F23" s="71"/>
      <c r="G23" s="35"/>
      <c r="H23" s="69"/>
      <c r="I23" s="70"/>
      <c r="J23" s="71"/>
      <c r="K23" s="35"/>
      <c r="L23" s="69"/>
      <c r="M23" s="70"/>
      <c r="N23" s="71"/>
      <c r="O23" s="35"/>
      <c r="P23" s="69"/>
      <c r="Q23" s="70"/>
      <c r="R23" s="71"/>
      <c r="S23" s="35"/>
      <c r="T23" s="69"/>
      <c r="U23" s="70"/>
      <c r="V23" s="71"/>
      <c r="W23" s="35"/>
      <c r="X23" s="69"/>
      <c r="Y23" s="70"/>
      <c r="Z23" s="71"/>
      <c r="AA23" s="35"/>
      <c r="AB23" s="69"/>
      <c r="AC23" s="70"/>
      <c r="AD23" s="69"/>
      <c r="AE23" s="81"/>
      <c r="AF23" s="80"/>
      <c r="AG23" s="66">
        <f t="shared" si="0"/>
        <v>0</v>
      </c>
      <c r="AH23" s="65">
        <f t="shared" si="1"/>
        <v>0</v>
      </c>
    </row>
    <row r="24" spans="1:34" s="58" customFormat="1" x14ac:dyDescent="0.25">
      <c r="A24" s="79"/>
      <c r="B24" s="76"/>
      <c r="C24" s="76"/>
      <c r="D24" s="78"/>
      <c r="E24" s="76"/>
      <c r="F24" s="78"/>
      <c r="G24" s="77"/>
      <c r="H24" s="75"/>
      <c r="I24" s="76"/>
      <c r="J24" s="78"/>
      <c r="K24" s="77"/>
      <c r="L24" s="75"/>
      <c r="M24" s="76"/>
      <c r="N24" s="78"/>
      <c r="O24" s="77"/>
      <c r="P24" s="75"/>
      <c r="Q24" s="76"/>
      <c r="R24" s="78"/>
      <c r="S24" s="77"/>
      <c r="T24" s="75"/>
      <c r="U24" s="76"/>
      <c r="V24" s="78"/>
      <c r="W24" s="77"/>
      <c r="X24" s="75"/>
      <c r="Y24" s="76"/>
      <c r="Z24" s="78"/>
      <c r="AA24" s="77"/>
      <c r="AB24" s="75"/>
      <c r="AC24" s="76"/>
      <c r="AD24" s="75"/>
      <c r="AE24" s="74"/>
      <c r="AF24" s="73"/>
      <c r="AG24" s="66">
        <f t="shared" si="0"/>
        <v>0</v>
      </c>
      <c r="AH24" s="65">
        <f t="shared" si="1"/>
        <v>0</v>
      </c>
    </row>
    <row r="25" spans="1:34" s="58" customFormat="1" x14ac:dyDescent="0.25">
      <c r="A25" s="72"/>
      <c r="B25" s="70"/>
      <c r="C25" s="70"/>
      <c r="D25" s="71"/>
      <c r="E25" s="70"/>
      <c r="F25" s="71"/>
      <c r="G25" s="35"/>
      <c r="H25" s="69"/>
      <c r="I25" s="70"/>
      <c r="J25" s="71"/>
      <c r="K25" s="35"/>
      <c r="L25" s="69"/>
      <c r="M25" s="70"/>
      <c r="N25" s="71"/>
      <c r="O25" s="35"/>
      <c r="P25" s="69"/>
      <c r="Q25" s="70"/>
      <c r="R25" s="71"/>
      <c r="S25" s="35"/>
      <c r="T25" s="69"/>
      <c r="U25" s="70"/>
      <c r="V25" s="71"/>
      <c r="W25" s="35"/>
      <c r="X25" s="69"/>
      <c r="Y25" s="70"/>
      <c r="Z25" s="71"/>
      <c r="AA25" s="35"/>
      <c r="AB25" s="69"/>
      <c r="AC25" s="70"/>
      <c r="AD25" s="69"/>
      <c r="AE25" s="81"/>
      <c r="AF25" s="80"/>
      <c r="AG25" s="66">
        <f t="shared" si="0"/>
        <v>0</v>
      </c>
      <c r="AH25" s="65">
        <f t="shared" si="1"/>
        <v>0</v>
      </c>
    </row>
    <row r="26" spans="1:34" s="58" customFormat="1" x14ac:dyDescent="0.25">
      <c r="A26" s="79"/>
      <c r="B26" s="76"/>
      <c r="C26" s="76"/>
      <c r="D26" s="78"/>
      <c r="E26" s="76"/>
      <c r="F26" s="78"/>
      <c r="G26" s="77"/>
      <c r="H26" s="75"/>
      <c r="I26" s="76"/>
      <c r="J26" s="78"/>
      <c r="K26" s="77"/>
      <c r="L26" s="75"/>
      <c r="M26" s="76"/>
      <c r="N26" s="78"/>
      <c r="O26" s="77"/>
      <c r="P26" s="75"/>
      <c r="Q26" s="76"/>
      <c r="R26" s="78"/>
      <c r="S26" s="77"/>
      <c r="T26" s="75"/>
      <c r="U26" s="76"/>
      <c r="V26" s="78"/>
      <c r="W26" s="77"/>
      <c r="X26" s="75"/>
      <c r="Y26" s="76"/>
      <c r="Z26" s="78"/>
      <c r="AA26" s="77"/>
      <c r="AB26" s="75"/>
      <c r="AC26" s="76"/>
      <c r="AD26" s="75"/>
      <c r="AE26" s="74"/>
      <c r="AF26" s="73"/>
      <c r="AG26" s="66">
        <f t="shared" si="0"/>
        <v>0</v>
      </c>
      <c r="AH26" s="65">
        <f t="shared" si="1"/>
        <v>0</v>
      </c>
    </row>
    <row r="27" spans="1:34" s="58" customFormat="1" x14ac:dyDescent="0.25">
      <c r="A27" s="72"/>
      <c r="B27" s="70"/>
      <c r="C27" s="70"/>
      <c r="D27" s="71"/>
      <c r="E27" s="70"/>
      <c r="F27" s="71"/>
      <c r="G27" s="35"/>
      <c r="H27" s="69"/>
      <c r="I27" s="70"/>
      <c r="J27" s="71"/>
      <c r="K27" s="35"/>
      <c r="L27" s="69"/>
      <c r="M27" s="70"/>
      <c r="N27" s="71"/>
      <c r="O27" s="35"/>
      <c r="P27" s="69"/>
      <c r="Q27" s="70"/>
      <c r="R27" s="71"/>
      <c r="S27" s="35"/>
      <c r="T27" s="69"/>
      <c r="U27" s="70"/>
      <c r="V27" s="71"/>
      <c r="W27" s="35"/>
      <c r="X27" s="69"/>
      <c r="Y27" s="70"/>
      <c r="Z27" s="71"/>
      <c r="AA27" s="35"/>
      <c r="AB27" s="69"/>
      <c r="AC27" s="70"/>
      <c r="AD27" s="69"/>
      <c r="AE27" s="81"/>
      <c r="AF27" s="80"/>
      <c r="AG27" s="66">
        <f t="shared" si="0"/>
        <v>0</v>
      </c>
      <c r="AH27" s="65">
        <f t="shared" si="1"/>
        <v>0</v>
      </c>
    </row>
    <row r="28" spans="1:34" s="58" customFormat="1" x14ac:dyDescent="0.25">
      <c r="A28" s="79"/>
      <c r="B28" s="76"/>
      <c r="C28" s="76"/>
      <c r="D28" s="78"/>
      <c r="E28" s="76"/>
      <c r="F28" s="78"/>
      <c r="G28" s="77"/>
      <c r="H28" s="75"/>
      <c r="I28" s="76"/>
      <c r="J28" s="78"/>
      <c r="K28" s="77"/>
      <c r="L28" s="75"/>
      <c r="M28" s="76"/>
      <c r="N28" s="78"/>
      <c r="O28" s="77"/>
      <c r="P28" s="75"/>
      <c r="Q28" s="76"/>
      <c r="R28" s="78"/>
      <c r="S28" s="77"/>
      <c r="T28" s="75"/>
      <c r="U28" s="76"/>
      <c r="V28" s="78"/>
      <c r="W28" s="77"/>
      <c r="X28" s="75"/>
      <c r="Y28" s="76"/>
      <c r="Z28" s="78"/>
      <c r="AA28" s="77"/>
      <c r="AB28" s="75"/>
      <c r="AC28" s="76"/>
      <c r="AD28" s="75"/>
      <c r="AE28" s="74"/>
      <c r="AF28" s="73"/>
      <c r="AG28" s="66">
        <f t="shared" si="0"/>
        <v>0</v>
      </c>
      <c r="AH28" s="65">
        <f t="shared" si="1"/>
        <v>0</v>
      </c>
    </row>
    <row r="29" spans="1:34" s="58" customFormat="1" x14ac:dyDescent="0.25">
      <c r="A29" s="72"/>
      <c r="B29" s="70"/>
      <c r="C29" s="70"/>
      <c r="D29" s="71"/>
      <c r="E29" s="70"/>
      <c r="F29" s="71"/>
      <c r="G29" s="35"/>
      <c r="H29" s="69"/>
      <c r="I29" s="70"/>
      <c r="J29" s="71"/>
      <c r="K29" s="35"/>
      <c r="L29" s="69"/>
      <c r="M29" s="70"/>
      <c r="N29" s="71"/>
      <c r="O29" s="35"/>
      <c r="P29" s="69"/>
      <c r="Q29" s="70"/>
      <c r="R29" s="71"/>
      <c r="S29" s="35"/>
      <c r="T29" s="69"/>
      <c r="U29" s="70"/>
      <c r="V29" s="71"/>
      <c r="W29" s="35"/>
      <c r="X29" s="69"/>
      <c r="Y29" s="70"/>
      <c r="Z29" s="71"/>
      <c r="AA29" s="35"/>
      <c r="AB29" s="69"/>
      <c r="AC29" s="70"/>
      <c r="AD29" s="69"/>
      <c r="AE29" s="81"/>
      <c r="AF29" s="80"/>
      <c r="AG29" s="66">
        <f t="shared" si="0"/>
        <v>0</v>
      </c>
      <c r="AH29" s="65">
        <f t="shared" si="1"/>
        <v>0</v>
      </c>
    </row>
    <row r="30" spans="1:34" s="58" customFormat="1" x14ac:dyDescent="0.25">
      <c r="A30" s="79"/>
      <c r="B30" s="76"/>
      <c r="C30" s="76"/>
      <c r="D30" s="78"/>
      <c r="E30" s="76"/>
      <c r="F30" s="78"/>
      <c r="G30" s="77"/>
      <c r="H30" s="75"/>
      <c r="I30" s="76"/>
      <c r="J30" s="78"/>
      <c r="K30" s="77"/>
      <c r="L30" s="75"/>
      <c r="M30" s="76"/>
      <c r="N30" s="78"/>
      <c r="O30" s="77"/>
      <c r="P30" s="75"/>
      <c r="Q30" s="76"/>
      <c r="R30" s="78"/>
      <c r="S30" s="77"/>
      <c r="T30" s="75"/>
      <c r="U30" s="76"/>
      <c r="V30" s="78"/>
      <c r="W30" s="77"/>
      <c r="X30" s="75"/>
      <c r="Y30" s="76"/>
      <c r="Z30" s="78"/>
      <c r="AA30" s="77"/>
      <c r="AB30" s="75"/>
      <c r="AC30" s="76"/>
      <c r="AD30" s="75"/>
      <c r="AE30" s="74"/>
      <c r="AF30" s="73"/>
      <c r="AG30" s="66">
        <f t="shared" si="0"/>
        <v>0</v>
      </c>
      <c r="AH30" s="65">
        <f t="shared" si="1"/>
        <v>0</v>
      </c>
    </row>
    <row r="31" spans="1:34" s="58" customFormat="1" x14ac:dyDescent="0.25">
      <c r="A31" s="72"/>
      <c r="B31" s="70"/>
      <c r="C31" s="70"/>
      <c r="D31" s="71"/>
      <c r="E31" s="70"/>
      <c r="F31" s="71"/>
      <c r="G31" s="35"/>
      <c r="H31" s="69"/>
      <c r="I31" s="70"/>
      <c r="J31" s="71"/>
      <c r="K31" s="35"/>
      <c r="L31" s="69"/>
      <c r="M31" s="70"/>
      <c r="N31" s="71"/>
      <c r="O31" s="35"/>
      <c r="P31" s="69"/>
      <c r="Q31" s="70"/>
      <c r="R31" s="71"/>
      <c r="S31" s="35"/>
      <c r="T31" s="69"/>
      <c r="U31" s="70"/>
      <c r="V31" s="71"/>
      <c r="W31" s="35"/>
      <c r="X31" s="69"/>
      <c r="Y31" s="70"/>
      <c r="Z31" s="71"/>
      <c r="AA31" s="35"/>
      <c r="AB31" s="69"/>
      <c r="AC31" s="70"/>
      <c r="AD31" s="69"/>
      <c r="AE31" s="81"/>
      <c r="AF31" s="80"/>
      <c r="AG31" s="66">
        <f t="shared" si="0"/>
        <v>0</v>
      </c>
      <c r="AH31" s="65">
        <f t="shared" si="1"/>
        <v>0</v>
      </c>
    </row>
    <row r="32" spans="1:34" s="58" customFormat="1" x14ac:dyDescent="0.25">
      <c r="A32" s="79"/>
      <c r="B32" s="76"/>
      <c r="C32" s="76"/>
      <c r="D32" s="78"/>
      <c r="E32" s="76"/>
      <c r="F32" s="78"/>
      <c r="G32" s="77"/>
      <c r="H32" s="75"/>
      <c r="I32" s="76"/>
      <c r="J32" s="78"/>
      <c r="K32" s="77"/>
      <c r="L32" s="75"/>
      <c r="M32" s="76"/>
      <c r="N32" s="78"/>
      <c r="O32" s="77"/>
      <c r="P32" s="75"/>
      <c r="Q32" s="76"/>
      <c r="R32" s="78"/>
      <c r="S32" s="77"/>
      <c r="T32" s="75"/>
      <c r="U32" s="76"/>
      <c r="V32" s="78"/>
      <c r="W32" s="77"/>
      <c r="X32" s="75"/>
      <c r="Y32" s="76"/>
      <c r="Z32" s="78"/>
      <c r="AA32" s="77"/>
      <c r="AB32" s="75"/>
      <c r="AC32" s="76"/>
      <c r="AD32" s="75"/>
      <c r="AE32" s="74"/>
      <c r="AF32" s="73"/>
      <c r="AG32" s="66">
        <f t="shared" si="0"/>
        <v>0</v>
      </c>
      <c r="AH32" s="65">
        <f t="shared" si="1"/>
        <v>0</v>
      </c>
    </row>
    <row r="33" spans="1:34" s="58" customFormat="1" x14ac:dyDescent="0.25">
      <c r="A33" s="72"/>
      <c r="B33" s="70"/>
      <c r="C33" s="70"/>
      <c r="D33" s="71"/>
      <c r="E33" s="70"/>
      <c r="F33" s="71"/>
      <c r="G33" s="35"/>
      <c r="H33" s="69"/>
      <c r="I33" s="70"/>
      <c r="J33" s="71"/>
      <c r="K33" s="35"/>
      <c r="L33" s="69"/>
      <c r="M33" s="70"/>
      <c r="N33" s="71"/>
      <c r="O33" s="35"/>
      <c r="P33" s="69"/>
      <c r="Q33" s="70"/>
      <c r="R33" s="71"/>
      <c r="S33" s="35"/>
      <c r="T33" s="69"/>
      <c r="U33" s="70"/>
      <c r="V33" s="71"/>
      <c r="W33" s="35"/>
      <c r="X33" s="69"/>
      <c r="Y33" s="70"/>
      <c r="Z33" s="71"/>
      <c r="AA33" s="35"/>
      <c r="AB33" s="69"/>
      <c r="AC33" s="70"/>
      <c r="AD33" s="69"/>
      <c r="AE33" s="81"/>
      <c r="AF33" s="80"/>
      <c r="AG33" s="66">
        <f t="shared" si="0"/>
        <v>0</v>
      </c>
      <c r="AH33" s="65">
        <f t="shared" si="1"/>
        <v>0</v>
      </c>
    </row>
    <row r="34" spans="1:34" s="58" customFormat="1" x14ac:dyDescent="0.25">
      <c r="A34" s="79"/>
      <c r="B34" s="76"/>
      <c r="C34" s="76"/>
      <c r="D34" s="78"/>
      <c r="E34" s="76"/>
      <c r="F34" s="78"/>
      <c r="G34" s="77"/>
      <c r="H34" s="75"/>
      <c r="I34" s="76"/>
      <c r="J34" s="78"/>
      <c r="K34" s="77"/>
      <c r="L34" s="75"/>
      <c r="M34" s="76"/>
      <c r="N34" s="78"/>
      <c r="O34" s="77"/>
      <c r="P34" s="75"/>
      <c r="Q34" s="76"/>
      <c r="R34" s="78"/>
      <c r="S34" s="77"/>
      <c r="T34" s="75"/>
      <c r="U34" s="76"/>
      <c r="V34" s="78"/>
      <c r="W34" s="77"/>
      <c r="X34" s="75"/>
      <c r="Y34" s="76"/>
      <c r="Z34" s="78"/>
      <c r="AA34" s="77"/>
      <c r="AB34" s="75"/>
      <c r="AC34" s="76"/>
      <c r="AD34" s="75"/>
      <c r="AE34" s="74"/>
      <c r="AF34" s="73"/>
      <c r="AG34" s="66">
        <f t="shared" si="0"/>
        <v>0</v>
      </c>
      <c r="AH34" s="65">
        <f t="shared" si="1"/>
        <v>0</v>
      </c>
    </row>
    <row r="35" spans="1:34" s="58" customFormat="1" x14ac:dyDescent="0.25">
      <c r="A35" s="72"/>
      <c r="B35" s="70"/>
      <c r="C35" s="70"/>
      <c r="D35" s="71"/>
      <c r="E35" s="70"/>
      <c r="F35" s="71"/>
      <c r="G35" s="35"/>
      <c r="H35" s="69"/>
      <c r="I35" s="70"/>
      <c r="J35" s="71"/>
      <c r="K35" s="35"/>
      <c r="L35" s="69"/>
      <c r="M35" s="70"/>
      <c r="N35" s="71"/>
      <c r="O35" s="35"/>
      <c r="P35" s="69"/>
      <c r="Q35" s="70"/>
      <c r="R35" s="71"/>
      <c r="S35" s="35"/>
      <c r="T35" s="69"/>
      <c r="U35" s="70"/>
      <c r="V35" s="71"/>
      <c r="W35" s="35"/>
      <c r="X35" s="69"/>
      <c r="Y35" s="70"/>
      <c r="Z35" s="71"/>
      <c r="AA35" s="35"/>
      <c r="AB35" s="69"/>
      <c r="AC35" s="70"/>
      <c r="AD35" s="69"/>
      <c r="AE35" s="81"/>
      <c r="AF35" s="80"/>
      <c r="AG35" s="66">
        <f t="shared" si="0"/>
        <v>0</v>
      </c>
      <c r="AH35" s="65">
        <f t="shared" si="1"/>
        <v>0</v>
      </c>
    </row>
    <row r="36" spans="1:34" s="58" customFormat="1" x14ac:dyDescent="0.25">
      <c r="A36" s="79"/>
      <c r="B36" s="76"/>
      <c r="C36" s="76"/>
      <c r="D36" s="78"/>
      <c r="E36" s="76"/>
      <c r="F36" s="78"/>
      <c r="G36" s="77"/>
      <c r="H36" s="75"/>
      <c r="I36" s="76"/>
      <c r="J36" s="78"/>
      <c r="K36" s="77"/>
      <c r="L36" s="75"/>
      <c r="M36" s="76"/>
      <c r="N36" s="78"/>
      <c r="O36" s="77"/>
      <c r="P36" s="75"/>
      <c r="Q36" s="76"/>
      <c r="R36" s="78"/>
      <c r="S36" s="77"/>
      <c r="T36" s="75"/>
      <c r="U36" s="76"/>
      <c r="V36" s="78"/>
      <c r="W36" s="77"/>
      <c r="X36" s="75"/>
      <c r="Y36" s="76"/>
      <c r="Z36" s="78"/>
      <c r="AA36" s="77"/>
      <c r="AB36" s="75"/>
      <c r="AC36" s="76"/>
      <c r="AD36" s="75"/>
      <c r="AE36" s="74"/>
      <c r="AF36" s="73"/>
      <c r="AG36" s="66">
        <f t="shared" si="0"/>
        <v>0</v>
      </c>
      <c r="AH36" s="65">
        <f t="shared" si="1"/>
        <v>0</v>
      </c>
    </row>
    <row r="37" spans="1:34" s="58" customFormat="1" x14ac:dyDescent="0.25">
      <c r="A37" s="72"/>
      <c r="B37" s="70"/>
      <c r="C37" s="70"/>
      <c r="D37" s="71"/>
      <c r="E37" s="70"/>
      <c r="F37" s="71"/>
      <c r="G37" s="35"/>
      <c r="H37" s="69"/>
      <c r="I37" s="70"/>
      <c r="J37" s="71"/>
      <c r="K37" s="35"/>
      <c r="L37" s="69"/>
      <c r="M37" s="70"/>
      <c r="N37" s="71"/>
      <c r="O37" s="35"/>
      <c r="P37" s="69"/>
      <c r="Q37" s="70"/>
      <c r="R37" s="71"/>
      <c r="S37" s="35"/>
      <c r="T37" s="69"/>
      <c r="U37" s="70"/>
      <c r="V37" s="71"/>
      <c r="W37" s="35"/>
      <c r="X37" s="69"/>
      <c r="Y37" s="70"/>
      <c r="Z37" s="71"/>
      <c r="AA37" s="35"/>
      <c r="AB37" s="69"/>
      <c r="AC37" s="70"/>
      <c r="AD37" s="69"/>
      <c r="AE37" s="81"/>
      <c r="AF37" s="80"/>
      <c r="AG37" s="66">
        <f t="shared" si="0"/>
        <v>0</v>
      </c>
      <c r="AH37" s="65">
        <f t="shared" si="1"/>
        <v>0</v>
      </c>
    </row>
    <row r="38" spans="1:34" s="58" customFormat="1" x14ac:dyDescent="0.25">
      <c r="A38" s="79"/>
      <c r="B38" s="76"/>
      <c r="C38" s="76"/>
      <c r="D38" s="78"/>
      <c r="E38" s="76"/>
      <c r="F38" s="78"/>
      <c r="G38" s="77"/>
      <c r="H38" s="75"/>
      <c r="I38" s="76"/>
      <c r="J38" s="78"/>
      <c r="K38" s="77"/>
      <c r="L38" s="75"/>
      <c r="M38" s="76"/>
      <c r="N38" s="78"/>
      <c r="O38" s="77"/>
      <c r="P38" s="75"/>
      <c r="Q38" s="76"/>
      <c r="R38" s="78"/>
      <c r="S38" s="77"/>
      <c r="T38" s="75"/>
      <c r="U38" s="76"/>
      <c r="V38" s="78"/>
      <c r="W38" s="77"/>
      <c r="X38" s="75"/>
      <c r="Y38" s="76"/>
      <c r="Z38" s="78"/>
      <c r="AA38" s="77"/>
      <c r="AB38" s="75"/>
      <c r="AC38" s="76"/>
      <c r="AD38" s="75"/>
      <c r="AE38" s="74"/>
      <c r="AF38" s="73"/>
      <c r="AG38" s="66">
        <f t="shared" si="0"/>
        <v>0</v>
      </c>
      <c r="AH38" s="65">
        <f t="shared" si="1"/>
        <v>0</v>
      </c>
    </row>
    <row r="39" spans="1:34" s="58" customFormat="1" x14ac:dyDescent="0.25">
      <c r="A39" s="72"/>
      <c r="B39" s="70"/>
      <c r="C39" s="70"/>
      <c r="D39" s="71"/>
      <c r="E39" s="70"/>
      <c r="F39" s="71"/>
      <c r="G39" s="35"/>
      <c r="H39" s="69"/>
      <c r="I39" s="70"/>
      <c r="J39" s="71"/>
      <c r="K39" s="35"/>
      <c r="L39" s="69"/>
      <c r="M39" s="70"/>
      <c r="N39" s="71"/>
      <c r="O39" s="35"/>
      <c r="P39" s="69"/>
      <c r="Q39" s="70"/>
      <c r="R39" s="71"/>
      <c r="S39" s="35"/>
      <c r="T39" s="69"/>
      <c r="U39" s="70"/>
      <c r="V39" s="71"/>
      <c r="W39" s="35"/>
      <c r="X39" s="69"/>
      <c r="Y39" s="70"/>
      <c r="Z39" s="71"/>
      <c r="AA39" s="35"/>
      <c r="AB39" s="69"/>
      <c r="AC39" s="70"/>
      <c r="AD39" s="69"/>
      <c r="AE39" s="81"/>
      <c r="AF39" s="80"/>
      <c r="AG39" s="66">
        <f t="shared" si="0"/>
        <v>0</v>
      </c>
      <c r="AH39" s="65">
        <f t="shared" si="1"/>
        <v>0</v>
      </c>
    </row>
    <row r="40" spans="1:34" s="58" customFormat="1" x14ac:dyDescent="0.25">
      <c r="A40" s="79"/>
      <c r="B40" s="76"/>
      <c r="C40" s="76"/>
      <c r="D40" s="78"/>
      <c r="E40" s="76"/>
      <c r="F40" s="78"/>
      <c r="G40" s="77"/>
      <c r="H40" s="75"/>
      <c r="I40" s="76"/>
      <c r="J40" s="78"/>
      <c r="K40" s="77"/>
      <c r="L40" s="75"/>
      <c r="M40" s="76"/>
      <c r="N40" s="78"/>
      <c r="O40" s="77"/>
      <c r="P40" s="75"/>
      <c r="Q40" s="76"/>
      <c r="R40" s="78"/>
      <c r="S40" s="77"/>
      <c r="T40" s="75"/>
      <c r="U40" s="76"/>
      <c r="V40" s="78"/>
      <c r="W40" s="77"/>
      <c r="X40" s="75"/>
      <c r="Y40" s="76"/>
      <c r="Z40" s="78"/>
      <c r="AA40" s="77"/>
      <c r="AB40" s="75"/>
      <c r="AC40" s="76"/>
      <c r="AD40" s="75"/>
      <c r="AE40" s="74"/>
      <c r="AF40" s="73"/>
      <c r="AG40" s="66">
        <f t="shared" si="0"/>
        <v>0</v>
      </c>
      <c r="AH40" s="65">
        <f t="shared" si="1"/>
        <v>0</v>
      </c>
    </row>
    <row r="41" spans="1:34" s="58" customFormat="1" x14ac:dyDescent="0.25">
      <c r="A41" s="72"/>
      <c r="B41" s="70"/>
      <c r="C41" s="70"/>
      <c r="D41" s="71"/>
      <c r="E41" s="70"/>
      <c r="F41" s="71"/>
      <c r="G41" s="35"/>
      <c r="H41" s="69"/>
      <c r="I41" s="70"/>
      <c r="J41" s="71"/>
      <c r="K41" s="35"/>
      <c r="L41" s="69"/>
      <c r="M41" s="70"/>
      <c r="N41" s="71"/>
      <c r="O41" s="35"/>
      <c r="P41" s="69"/>
      <c r="Q41" s="70"/>
      <c r="R41" s="71"/>
      <c r="S41" s="35"/>
      <c r="T41" s="69"/>
      <c r="U41" s="70"/>
      <c r="V41" s="71"/>
      <c r="W41" s="35"/>
      <c r="X41" s="69"/>
      <c r="Y41" s="70"/>
      <c r="Z41" s="71"/>
      <c r="AA41" s="35"/>
      <c r="AB41" s="69"/>
      <c r="AC41" s="70"/>
      <c r="AD41" s="69"/>
      <c r="AE41" s="81"/>
      <c r="AF41" s="80"/>
      <c r="AG41" s="66">
        <f t="shared" si="0"/>
        <v>0</v>
      </c>
      <c r="AH41" s="65">
        <f t="shared" si="1"/>
        <v>0</v>
      </c>
    </row>
    <row r="42" spans="1:34" s="58" customFormat="1" x14ac:dyDescent="0.25">
      <c r="A42" s="79"/>
      <c r="B42" s="76"/>
      <c r="C42" s="76"/>
      <c r="D42" s="78"/>
      <c r="E42" s="76"/>
      <c r="F42" s="78"/>
      <c r="G42" s="77"/>
      <c r="H42" s="75"/>
      <c r="I42" s="76"/>
      <c r="J42" s="78"/>
      <c r="K42" s="77"/>
      <c r="L42" s="75"/>
      <c r="M42" s="76"/>
      <c r="N42" s="78"/>
      <c r="O42" s="77"/>
      <c r="P42" s="75"/>
      <c r="Q42" s="76"/>
      <c r="R42" s="78"/>
      <c r="S42" s="77"/>
      <c r="T42" s="75"/>
      <c r="U42" s="76"/>
      <c r="V42" s="78"/>
      <c r="W42" s="77"/>
      <c r="X42" s="75"/>
      <c r="Y42" s="76"/>
      <c r="Z42" s="78"/>
      <c r="AA42" s="77"/>
      <c r="AB42" s="75"/>
      <c r="AC42" s="76"/>
      <c r="AD42" s="75"/>
      <c r="AE42" s="74"/>
      <c r="AF42" s="73"/>
      <c r="AG42" s="66">
        <f t="shared" si="0"/>
        <v>0</v>
      </c>
      <c r="AH42" s="65">
        <f t="shared" si="1"/>
        <v>0</v>
      </c>
    </row>
    <row r="43" spans="1:34" s="58" customFormat="1" x14ac:dyDescent="0.25">
      <c r="A43" s="72"/>
      <c r="B43" s="70"/>
      <c r="C43" s="70"/>
      <c r="D43" s="71"/>
      <c r="E43" s="70"/>
      <c r="F43" s="71"/>
      <c r="G43" s="35"/>
      <c r="H43" s="69"/>
      <c r="I43" s="70"/>
      <c r="J43" s="71"/>
      <c r="K43" s="35"/>
      <c r="L43" s="69"/>
      <c r="M43" s="70"/>
      <c r="N43" s="71"/>
      <c r="O43" s="35"/>
      <c r="P43" s="69"/>
      <c r="Q43" s="70"/>
      <c r="R43" s="71"/>
      <c r="S43" s="35"/>
      <c r="T43" s="69"/>
      <c r="U43" s="70"/>
      <c r="V43" s="71"/>
      <c r="W43" s="35"/>
      <c r="X43" s="69"/>
      <c r="Y43" s="70"/>
      <c r="Z43" s="71"/>
      <c r="AA43" s="35"/>
      <c r="AB43" s="69"/>
      <c r="AC43" s="70"/>
      <c r="AD43" s="69"/>
      <c r="AE43" s="81"/>
      <c r="AF43" s="80"/>
      <c r="AG43" s="66">
        <f t="shared" si="0"/>
        <v>0</v>
      </c>
      <c r="AH43" s="65">
        <f t="shared" si="1"/>
        <v>0</v>
      </c>
    </row>
    <row r="44" spans="1:34" s="58" customFormat="1" x14ac:dyDescent="0.25">
      <c r="A44" s="79"/>
      <c r="B44" s="76"/>
      <c r="C44" s="76"/>
      <c r="D44" s="78"/>
      <c r="E44" s="76"/>
      <c r="F44" s="78"/>
      <c r="G44" s="77"/>
      <c r="H44" s="75"/>
      <c r="I44" s="76"/>
      <c r="J44" s="78"/>
      <c r="K44" s="77"/>
      <c r="L44" s="75"/>
      <c r="M44" s="76"/>
      <c r="N44" s="78"/>
      <c r="O44" s="77"/>
      <c r="P44" s="75"/>
      <c r="Q44" s="76"/>
      <c r="R44" s="78"/>
      <c r="S44" s="77"/>
      <c r="T44" s="75"/>
      <c r="U44" s="76"/>
      <c r="V44" s="78"/>
      <c r="W44" s="77"/>
      <c r="X44" s="75"/>
      <c r="Y44" s="76"/>
      <c r="Z44" s="78"/>
      <c r="AA44" s="77"/>
      <c r="AB44" s="75"/>
      <c r="AC44" s="76"/>
      <c r="AD44" s="75"/>
      <c r="AE44" s="74"/>
      <c r="AF44" s="73"/>
      <c r="AG44" s="66">
        <f t="shared" si="0"/>
        <v>0</v>
      </c>
      <c r="AH44" s="65">
        <f t="shared" si="1"/>
        <v>0</v>
      </c>
    </row>
    <row r="45" spans="1:34" s="58" customFormat="1" x14ac:dyDescent="0.25">
      <c r="A45" s="72"/>
      <c r="B45" s="70"/>
      <c r="C45" s="70"/>
      <c r="D45" s="71"/>
      <c r="E45" s="70"/>
      <c r="F45" s="71"/>
      <c r="G45" s="35"/>
      <c r="H45" s="69"/>
      <c r="I45" s="70"/>
      <c r="J45" s="71"/>
      <c r="K45" s="35"/>
      <c r="L45" s="69"/>
      <c r="M45" s="70"/>
      <c r="N45" s="71"/>
      <c r="O45" s="35"/>
      <c r="P45" s="69"/>
      <c r="Q45" s="70"/>
      <c r="R45" s="71"/>
      <c r="S45" s="35"/>
      <c r="T45" s="69"/>
      <c r="U45" s="70"/>
      <c r="V45" s="71"/>
      <c r="W45" s="35"/>
      <c r="X45" s="69"/>
      <c r="Y45" s="70"/>
      <c r="Z45" s="71"/>
      <c r="AA45" s="35"/>
      <c r="AB45" s="69"/>
      <c r="AC45" s="70"/>
      <c r="AD45" s="69"/>
      <c r="AE45" s="81"/>
      <c r="AF45" s="80"/>
      <c r="AG45" s="66">
        <f t="shared" si="0"/>
        <v>0</v>
      </c>
      <c r="AH45" s="65">
        <f t="shared" si="1"/>
        <v>0</v>
      </c>
    </row>
    <row r="46" spans="1:34" s="58" customFormat="1" x14ac:dyDescent="0.25">
      <c r="A46" s="79"/>
      <c r="B46" s="76"/>
      <c r="C46" s="76"/>
      <c r="D46" s="78"/>
      <c r="E46" s="76"/>
      <c r="F46" s="78"/>
      <c r="G46" s="77"/>
      <c r="H46" s="75"/>
      <c r="I46" s="76"/>
      <c r="J46" s="78"/>
      <c r="K46" s="77"/>
      <c r="L46" s="75"/>
      <c r="M46" s="76"/>
      <c r="N46" s="78"/>
      <c r="O46" s="77"/>
      <c r="P46" s="75"/>
      <c r="Q46" s="76"/>
      <c r="R46" s="78"/>
      <c r="S46" s="77"/>
      <c r="T46" s="75"/>
      <c r="U46" s="76"/>
      <c r="V46" s="78"/>
      <c r="W46" s="77"/>
      <c r="X46" s="75"/>
      <c r="Y46" s="76"/>
      <c r="Z46" s="78"/>
      <c r="AA46" s="77"/>
      <c r="AB46" s="75"/>
      <c r="AC46" s="76"/>
      <c r="AD46" s="75"/>
      <c r="AE46" s="74"/>
      <c r="AF46" s="73"/>
      <c r="AG46" s="66">
        <f t="shared" si="0"/>
        <v>0</v>
      </c>
      <c r="AH46" s="65">
        <f t="shared" si="1"/>
        <v>0</v>
      </c>
    </row>
    <row r="47" spans="1:34" s="58" customFormat="1" x14ac:dyDescent="0.25">
      <c r="A47" s="72"/>
      <c r="B47" s="70"/>
      <c r="C47" s="70"/>
      <c r="D47" s="71"/>
      <c r="E47" s="70"/>
      <c r="F47" s="71"/>
      <c r="G47" s="35"/>
      <c r="H47" s="69"/>
      <c r="I47" s="70"/>
      <c r="J47" s="71"/>
      <c r="K47" s="35"/>
      <c r="L47" s="69"/>
      <c r="M47" s="70"/>
      <c r="N47" s="71"/>
      <c r="O47" s="35"/>
      <c r="P47" s="69"/>
      <c r="Q47" s="70"/>
      <c r="R47" s="71"/>
      <c r="S47" s="35"/>
      <c r="T47" s="69"/>
      <c r="U47" s="70"/>
      <c r="V47" s="71"/>
      <c r="W47" s="35"/>
      <c r="X47" s="69"/>
      <c r="Y47" s="70"/>
      <c r="Z47" s="71"/>
      <c r="AA47" s="35"/>
      <c r="AB47" s="69"/>
      <c r="AC47" s="70"/>
      <c r="AD47" s="69"/>
      <c r="AE47" s="81"/>
      <c r="AF47" s="80"/>
      <c r="AG47" s="66">
        <f t="shared" si="0"/>
        <v>0</v>
      </c>
      <c r="AH47" s="65">
        <f t="shared" si="1"/>
        <v>0</v>
      </c>
    </row>
    <row r="48" spans="1:34" s="58" customFormat="1" x14ac:dyDescent="0.25">
      <c r="A48" s="79"/>
      <c r="B48" s="76"/>
      <c r="C48" s="76"/>
      <c r="D48" s="78"/>
      <c r="E48" s="76"/>
      <c r="F48" s="78"/>
      <c r="G48" s="77"/>
      <c r="H48" s="75"/>
      <c r="I48" s="76"/>
      <c r="J48" s="78"/>
      <c r="K48" s="77"/>
      <c r="L48" s="75"/>
      <c r="M48" s="76"/>
      <c r="N48" s="78"/>
      <c r="O48" s="77"/>
      <c r="P48" s="75"/>
      <c r="Q48" s="76"/>
      <c r="R48" s="78"/>
      <c r="S48" s="77"/>
      <c r="T48" s="75"/>
      <c r="U48" s="76"/>
      <c r="V48" s="78"/>
      <c r="W48" s="77"/>
      <c r="X48" s="75"/>
      <c r="Y48" s="76"/>
      <c r="Z48" s="78"/>
      <c r="AA48" s="77"/>
      <c r="AB48" s="75"/>
      <c r="AC48" s="76"/>
      <c r="AD48" s="75"/>
      <c r="AE48" s="74"/>
      <c r="AF48" s="73"/>
      <c r="AG48" s="66">
        <f t="shared" si="0"/>
        <v>0</v>
      </c>
      <c r="AH48" s="65">
        <f t="shared" si="1"/>
        <v>0</v>
      </c>
    </row>
    <row r="49" spans="1:34" s="58" customFormat="1" ht="15.75" thickBot="1" x14ac:dyDescent="0.3">
      <c r="A49" s="72"/>
      <c r="B49" s="70"/>
      <c r="C49" s="70"/>
      <c r="D49" s="71"/>
      <c r="E49" s="70"/>
      <c r="F49" s="71"/>
      <c r="G49" s="35"/>
      <c r="H49" s="69"/>
      <c r="I49" s="70"/>
      <c r="J49" s="71"/>
      <c r="K49" s="35"/>
      <c r="L49" s="69"/>
      <c r="M49" s="70"/>
      <c r="N49" s="71"/>
      <c r="O49" s="35"/>
      <c r="P49" s="69"/>
      <c r="Q49" s="70"/>
      <c r="R49" s="71"/>
      <c r="S49" s="35"/>
      <c r="T49" s="69"/>
      <c r="U49" s="70"/>
      <c r="V49" s="71"/>
      <c r="W49" s="35"/>
      <c r="X49" s="69"/>
      <c r="Y49" s="70"/>
      <c r="Z49" s="71"/>
      <c r="AA49" s="35"/>
      <c r="AB49" s="69"/>
      <c r="AC49" s="70"/>
      <c r="AD49" s="69"/>
      <c r="AE49" s="68"/>
      <c r="AF49" s="67"/>
      <c r="AG49" s="66">
        <f t="shared" si="0"/>
        <v>0</v>
      </c>
      <c r="AH49" s="65">
        <f t="shared" si="1"/>
        <v>0</v>
      </c>
    </row>
    <row r="50" spans="1:34" s="58" customFormat="1" ht="15.75" thickBot="1" x14ac:dyDescent="0.3">
      <c r="A50" s="64" t="s">
        <v>109</v>
      </c>
      <c r="B50" s="63"/>
      <c r="C50" s="63">
        <f t="shared" ref="C50:AH50" si="2">SUM(C6:C49)</f>
        <v>0</v>
      </c>
      <c r="D50" s="61">
        <f t="shared" si="2"/>
        <v>0</v>
      </c>
      <c r="E50" s="62">
        <f t="shared" si="2"/>
        <v>75</v>
      </c>
      <c r="F50" s="61">
        <f t="shared" si="2"/>
        <v>3974.79</v>
      </c>
      <c r="G50" s="62">
        <f t="shared" si="2"/>
        <v>48</v>
      </c>
      <c r="H50" s="61">
        <f t="shared" si="2"/>
        <v>2560.86</v>
      </c>
      <c r="I50" s="62">
        <f t="shared" si="2"/>
        <v>45</v>
      </c>
      <c r="J50" s="61">
        <f t="shared" si="2"/>
        <v>3014.79</v>
      </c>
      <c r="K50" s="62">
        <f t="shared" si="2"/>
        <v>327</v>
      </c>
      <c r="L50" s="61">
        <f t="shared" si="2"/>
        <v>19200.79</v>
      </c>
      <c r="M50" s="62">
        <f t="shared" si="2"/>
        <v>49</v>
      </c>
      <c r="N50" s="61">
        <f t="shared" si="2"/>
        <v>7150.3600000000006</v>
      </c>
      <c r="O50" s="62">
        <f t="shared" si="2"/>
        <v>256</v>
      </c>
      <c r="P50" s="61">
        <f t="shared" si="2"/>
        <v>17064.29</v>
      </c>
      <c r="Q50" s="62">
        <f t="shared" si="2"/>
        <v>48</v>
      </c>
      <c r="R50" s="61">
        <f t="shared" si="2"/>
        <v>2500.86</v>
      </c>
      <c r="S50" s="62">
        <f t="shared" si="2"/>
        <v>28</v>
      </c>
      <c r="T50" s="61">
        <f t="shared" si="2"/>
        <v>1980.8600000000001</v>
      </c>
      <c r="U50" s="62">
        <f t="shared" si="2"/>
        <v>78</v>
      </c>
      <c r="V50" s="61">
        <f t="shared" si="2"/>
        <v>8518.2900000000009</v>
      </c>
      <c r="W50" s="62">
        <f t="shared" si="2"/>
        <v>14</v>
      </c>
      <c r="X50" s="61">
        <f t="shared" si="2"/>
        <v>990.43000000000006</v>
      </c>
      <c r="Y50" s="62">
        <f t="shared" si="2"/>
        <v>16</v>
      </c>
      <c r="Z50" s="61">
        <f t="shared" si="2"/>
        <v>1049.43</v>
      </c>
      <c r="AA50" s="62">
        <f t="shared" si="2"/>
        <v>16</v>
      </c>
      <c r="AB50" s="61">
        <f t="shared" si="2"/>
        <v>1049.43</v>
      </c>
      <c r="AC50" s="62">
        <f t="shared" si="2"/>
        <v>0</v>
      </c>
      <c r="AD50" s="61">
        <f t="shared" si="2"/>
        <v>0</v>
      </c>
      <c r="AE50" s="62">
        <f t="shared" si="2"/>
        <v>0</v>
      </c>
      <c r="AF50" s="61">
        <f t="shared" si="2"/>
        <v>0</v>
      </c>
      <c r="AG50" s="60">
        <f t="shared" si="2"/>
        <v>1000</v>
      </c>
      <c r="AH50" s="59">
        <f t="shared" si="2"/>
        <v>69055.180000000008</v>
      </c>
    </row>
  </sheetData>
  <mergeCells count="18">
    <mergeCell ref="AG5:AH5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C3:AD3"/>
    <mergeCell ref="C2:AF2"/>
    <mergeCell ref="AE3:AF4"/>
    <mergeCell ref="U4:V4"/>
    <mergeCell ref="W4:X4"/>
    <mergeCell ref="Y4:Z4"/>
    <mergeCell ref="AA4:AB4"/>
    <mergeCell ref="AC4:AD4"/>
  </mergeCells>
  <pageMargins left="0.7" right="0.7" top="0.75" bottom="0.75" header="0.3" footer="0.3"/>
  <pageSetup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Po-VMS</vt:lpstr>
      <vt:lpstr>Po-Protechnology</vt:lpstr>
      <vt:lpstr>Po-Delivery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rashidi</dc:creator>
  <cp:lastModifiedBy>mohammad rashidi</cp:lastModifiedBy>
  <dcterms:created xsi:type="dcterms:W3CDTF">2019-03-04T08:56:53Z</dcterms:created>
  <dcterms:modified xsi:type="dcterms:W3CDTF">2019-03-04T12:08:25Z</dcterms:modified>
</cp:coreProperties>
</file>