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itRep\DDI-Project\CNN model to Recommend Comperhancive DDIs\Rivise data\Phase 2\"/>
    </mc:Choice>
  </mc:AlternateContent>
  <bookViews>
    <workbookView xWindow="0" yWindow="0" windowWidth="19200" windowHeight="11595"/>
  </bookViews>
  <sheets>
    <sheet name="csvdata43110" sheetId="1" r:id="rId1"/>
    <sheet name="Sheet1" sheetId="2" r:id="rId2"/>
  </sheets>
  <definedNames>
    <definedName name="_xlnm._FilterDatabase" localSheetId="0" hidden="1">csvdata43110!$A$1:$N$569</definedName>
  </definedNames>
  <calcPr calcId="152511"/>
</workbook>
</file>

<file path=xl/calcChain.xml><?xml version="1.0" encoding="utf-8"?>
<calcChain xmlns="http://schemas.openxmlformats.org/spreadsheetml/2006/main">
  <c r="K15" i="1" l="1"/>
  <c r="K2" i="1" l="1"/>
  <c r="K3" i="1"/>
  <c r="K9" i="1"/>
  <c r="J3" i="1"/>
  <c r="J5" i="1"/>
  <c r="J21" i="1"/>
  <c r="J144" i="1"/>
  <c r="J4" i="1"/>
  <c r="J22" i="1"/>
  <c r="J13" i="1"/>
  <c r="J23" i="1"/>
  <c r="J24" i="1"/>
  <c r="J25" i="1"/>
  <c r="J6" i="1"/>
  <c r="J7" i="1"/>
  <c r="J38" i="1"/>
  <c r="J26" i="1"/>
  <c r="J27" i="1"/>
  <c r="J9" i="1"/>
  <c r="J28" i="1"/>
  <c r="J29" i="1"/>
  <c r="J30" i="1"/>
  <c r="J35" i="1"/>
  <c r="J31" i="1"/>
  <c r="J32" i="1"/>
  <c r="J33" i="1"/>
  <c r="J34" i="1"/>
  <c r="J14" i="1"/>
  <c r="J10" i="1"/>
  <c r="J8" i="1"/>
  <c r="J11" i="1"/>
  <c r="J36" i="1"/>
  <c r="J12" i="1"/>
  <c r="J37" i="1"/>
  <c r="J71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15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18" i="1"/>
  <c r="J19" i="1"/>
  <c r="J75" i="1"/>
  <c r="J20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16" i="1"/>
  <c r="J89" i="1"/>
  <c r="J90" i="1"/>
  <c r="J91" i="1"/>
  <c r="J92" i="1"/>
  <c r="J17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325" i="1"/>
  <c r="J278" i="1"/>
  <c r="J549" i="1"/>
  <c r="J190" i="1"/>
  <c r="J217" i="1"/>
  <c r="J291" i="1"/>
  <c r="J392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2" i="1"/>
  <c r="L3" i="1" l="1"/>
  <c r="M3" i="1" s="1"/>
  <c r="L15" i="1"/>
  <c r="M15" i="1" s="1"/>
  <c r="L9" i="1"/>
  <c r="M9" i="1" s="1"/>
  <c r="N9" i="1" s="1"/>
  <c r="L2" i="1"/>
  <c r="M2" i="1" s="1"/>
  <c r="N2" i="1" s="1"/>
  <c r="N3" i="1"/>
  <c r="K71" i="1"/>
  <c r="L71" i="1" l="1"/>
  <c r="K35" i="1"/>
  <c r="K5" i="1"/>
  <c r="K24" i="1"/>
  <c r="K25" i="1"/>
  <c r="K22" i="1"/>
  <c r="K6" i="1"/>
  <c r="K7" i="1"/>
  <c r="K23" i="1"/>
  <c r="K13" i="1"/>
  <c r="K144" i="1"/>
  <c r="K4" i="1"/>
  <c r="K28" i="1"/>
  <c r="K26" i="1"/>
  <c r="K27" i="1"/>
  <c r="K34" i="1"/>
  <c r="K29" i="1"/>
  <c r="K30" i="1"/>
  <c r="K38" i="1"/>
  <c r="K33" i="1"/>
  <c r="K36" i="1"/>
  <c r="K10" i="1"/>
  <c r="K31" i="1"/>
  <c r="K32" i="1"/>
  <c r="K14" i="1"/>
  <c r="K11" i="1"/>
  <c r="K12" i="1"/>
  <c r="K8" i="1"/>
  <c r="K45" i="1"/>
  <c r="K42" i="1"/>
  <c r="K39" i="1"/>
  <c r="K43" i="1"/>
  <c r="K44" i="1"/>
  <c r="K37" i="1"/>
  <c r="K40" i="1"/>
  <c r="K41" i="1"/>
  <c r="K49" i="1"/>
  <c r="K50" i="1"/>
  <c r="K48" i="1"/>
  <c r="K46" i="1"/>
  <c r="K47" i="1"/>
  <c r="K56" i="1"/>
  <c r="K69" i="1"/>
  <c r="K70" i="1"/>
  <c r="K52" i="1"/>
  <c r="K55" i="1"/>
  <c r="K60" i="1"/>
  <c r="K66" i="1"/>
  <c r="K57" i="1"/>
  <c r="K58" i="1"/>
  <c r="K59" i="1"/>
  <c r="K62" i="1"/>
  <c r="K68" i="1"/>
  <c r="K51" i="1"/>
  <c r="K53" i="1"/>
  <c r="K54" i="1"/>
  <c r="K61" i="1"/>
  <c r="K63" i="1"/>
  <c r="K65" i="1"/>
  <c r="K67" i="1"/>
  <c r="K82" i="1"/>
  <c r="K64" i="1"/>
  <c r="N15" i="1"/>
  <c r="K74" i="1"/>
  <c r="K78" i="1"/>
  <c r="K73" i="1"/>
  <c r="K79" i="1"/>
  <c r="K80" i="1"/>
  <c r="K81" i="1"/>
  <c r="K77" i="1"/>
  <c r="K75" i="1"/>
  <c r="K72" i="1"/>
  <c r="K76" i="1"/>
  <c r="K20" i="1"/>
  <c r="K19" i="1"/>
  <c r="K18" i="1"/>
  <c r="K87" i="1"/>
  <c r="K91" i="1"/>
  <c r="K88" i="1"/>
  <c r="K90" i="1"/>
  <c r="K85" i="1"/>
  <c r="K83" i="1"/>
  <c r="K84" i="1"/>
  <c r="K86" i="1"/>
  <c r="K89" i="1"/>
  <c r="K325" i="1"/>
  <c r="K16" i="1"/>
  <c r="K100" i="1"/>
  <c r="K101" i="1"/>
  <c r="K94" i="1"/>
  <c r="K98" i="1"/>
  <c r="K95" i="1"/>
  <c r="K93" i="1"/>
  <c r="K92" i="1"/>
  <c r="K96" i="1"/>
  <c r="K103" i="1"/>
  <c r="K248" i="1"/>
  <c r="K102" i="1"/>
  <c r="K97" i="1"/>
  <c r="K99" i="1"/>
  <c r="K17" i="1"/>
  <c r="K116" i="1"/>
  <c r="K114" i="1"/>
  <c r="K109" i="1"/>
  <c r="K112" i="1"/>
  <c r="K113" i="1"/>
  <c r="K123" i="1"/>
  <c r="K104" i="1"/>
  <c r="K111" i="1"/>
  <c r="K119" i="1"/>
  <c r="K122" i="1"/>
  <c r="K106" i="1"/>
  <c r="K120" i="1"/>
  <c r="K121" i="1"/>
  <c r="K278" i="1"/>
  <c r="K105" i="1"/>
  <c r="K107" i="1"/>
  <c r="K108" i="1"/>
  <c r="K115" i="1"/>
  <c r="K118" i="1"/>
  <c r="K124" i="1"/>
  <c r="K131" i="1"/>
  <c r="K110" i="1"/>
  <c r="K549" i="1"/>
  <c r="K129" i="1"/>
  <c r="K130" i="1"/>
  <c r="K294" i="1"/>
  <c r="K128" i="1"/>
  <c r="K142" i="1"/>
  <c r="K127" i="1"/>
  <c r="K126" i="1"/>
  <c r="K132" i="1"/>
  <c r="K140" i="1"/>
  <c r="K224" i="1"/>
  <c r="K135" i="1"/>
  <c r="K137" i="1"/>
  <c r="K190" i="1"/>
  <c r="K136" i="1"/>
  <c r="K133" i="1"/>
  <c r="K143" i="1"/>
  <c r="K134" i="1"/>
  <c r="K138" i="1"/>
  <c r="K291" i="1"/>
  <c r="K545" i="1"/>
  <c r="K217" i="1"/>
  <c r="K141" i="1"/>
  <c r="K125" i="1"/>
  <c r="K392" i="1"/>
  <c r="K139" i="1"/>
  <c r="K345" i="1"/>
  <c r="K203" i="1"/>
  <c r="K508" i="1"/>
  <c r="K275" i="1"/>
  <c r="K459" i="1"/>
  <c r="K391" i="1"/>
  <c r="K267" i="1"/>
  <c r="K360" i="1"/>
  <c r="K187" i="1"/>
  <c r="K172" i="1"/>
  <c r="K243" i="1"/>
  <c r="K254" i="1"/>
  <c r="K257" i="1"/>
  <c r="K396" i="1"/>
  <c r="K210" i="1"/>
  <c r="K260" i="1"/>
  <c r="K355" i="1"/>
  <c r="K518" i="1"/>
  <c r="K393" i="1"/>
  <c r="K321" i="1"/>
  <c r="K539" i="1"/>
  <c r="K380" i="1"/>
  <c r="K522" i="1"/>
  <c r="K221" i="1"/>
  <c r="K281" i="1"/>
  <c r="K457" i="1"/>
  <c r="K548" i="1"/>
  <c r="K117" i="1"/>
  <c r="K559" i="1"/>
  <c r="K306" i="1"/>
  <c r="K547" i="1"/>
  <c r="K318" i="1"/>
  <c r="K212" i="1"/>
  <c r="K288" i="1"/>
  <c r="K146" i="1"/>
  <c r="K158" i="1"/>
  <c r="K219" i="1"/>
  <c r="K274" i="1"/>
  <c r="K326" i="1"/>
  <c r="K161" i="1"/>
  <c r="K170" i="1"/>
  <c r="K182" i="1"/>
  <c r="K184" i="1"/>
  <c r="K194" i="1"/>
  <c r="K246" i="1"/>
  <c r="K261" i="1"/>
  <c r="K263" i="1"/>
  <c r="K309" i="1"/>
  <c r="K334" i="1"/>
  <c r="K363" i="1"/>
  <c r="K455" i="1"/>
  <c r="K479" i="1"/>
  <c r="K486" i="1"/>
  <c r="K502" i="1"/>
  <c r="K503" i="1"/>
  <c r="K505" i="1"/>
  <c r="K520" i="1"/>
  <c r="K521" i="1"/>
  <c r="K431" i="1"/>
  <c r="K566" i="1"/>
  <c r="K340" i="1"/>
  <c r="K234" i="1"/>
  <c r="K323" i="1"/>
  <c r="K430" i="1"/>
  <c r="K458" i="1"/>
  <c r="K476" i="1"/>
  <c r="K534" i="1"/>
  <c r="K207" i="1"/>
  <c r="K537" i="1"/>
  <c r="K279" i="1"/>
  <c r="K448" i="1"/>
  <c r="K256" i="1"/>
  <c r="K148" i="1"/>
  <c r="K151" i="1"/>
  <c r="K481" i="1"/>
  <c r="K427" i="1"/>
  <c r="K438" i="1"/>
  <c r="K240" i="1"/>
  <c r="K300" i="1"/>
  <c r="K344" i="1"/>
  <c r="K446" i="1"/>
  <c r="K447" i="1"/>
  <c r="K450" i="1"/>
  <c r="K490" i="1"/>
  <c r="K519" i="1"/>
  <c r="K552" i="1"/>
  <c r="K189" i="1"/>
  <c r="K299" i="1"/>
  <c r="K301" i="1"/>
  <c r="K303" i="1"/>
  <c r="K384" i="1"/>
  <c r="K493" i="1"/>
  <c r="K150" i="1"/>
  <c r="K440" i="1"/>
  <c r="K480" i="1"/>
  <c r="K180" i="1"/>
  <c r="K225" i="1"/>
  <c r="K251" i="1"/>
  <c r="K286" i="1"/>
  <c r="K195" i="1"/>
  <c r="K244" i="1"/>
  <c r="K277" i="1"/>
  <c r="K417" i="1"/>
  <c r="K532" i="1"/>
  <c r="K540" i="1"/>
  <c r="K196" i="1"/>
  <c r="K378" i="1"/>
  <c r="K433" i="1"/>
  <c r="K415" i="1"/>
  <c r="K564" i="1"/>
  <c r="K386" i="1"/>
  <c r="K526" i="1"/>
  <c r="K193" i="1"/>
  <c r="K402" i="1"/>
  <c r="K356" i="1"/>
  <c r="K328" i="1"/>
  <c r="K374" i="1"/>
  <c r="K382" i="1"/>
  <c r="K408" i="1"/>
  <c r="K409" i="1"/>
  <c r="K477" i="1"/>
  <c r="K387" i="1"/>
  <c r="K174" i="1"/>
  <c r="K229" i="1"/>
  <c r="K280" i="1"/>
  <c r="K317" i="1"/>
  <c r="K346" i="1"/>
  <c r="K369" i="1"/>
  <c r="K498" i="1"/>
  <c r="K370" i="1"/>
  <c r="K173" i="1"/>
  <c r="K216" i="1"/>
  <c r="K297" i="1"/>
  <c r="K262" i="1"/>
  <c r="K241" i="1"/>
  <c r="K452" i="1"/>
  <c r="K201" i="1"/>
  <c r="K145" i="1"/>
  <c r="L145" i="1" s="1"/>
  <c r="M145" i="1" s="1"/>
  <c r="K283" i="1"/>
  <c r="K332" i="1"/>
  <c r="K367" i="1"/>
  <c r="K569" i="1"/>
  <c r="K209" i="1"/>
  <c r="K351" i="1"/>
  <c r="K470" i="1"/>
  <c r="K542" i="1"/>
  <c r="K546" i="1"/>
  <c r="K162" i="1"/>
  <c r="K166" i="1"/>
  <c r="K473" i="1"/>
  <c r="K442" i="1"/>
  <c r="K411" i="1"/>
  <c r="K282" i="1"/>
  <c r="K531" i="1"/>
  <c r="K197" i="1"/>
  <c r="K472" i="1"/>
  <c r="K181" i="1"/>
  <c r="K553" i="1"/>
  <c r="K249" i="1"/>
  <c r="K388" i="1"/>
  <c r="K562" i="1"/>
  <c r="K213" i="1"/>
  <c r="K298" i="1"/>
  <c r="K327" i="1"/>
  <c r="K439" i="1"/>
  <c r="K302" i="1"/>
  <c r="K232" i="1"/>
  <c r="K565" i="1"/>
  <c r="K228" i="1"/>
  <c r="K368" i="1"/>
  <c r="K445" i="1"/>
  <c r="K506" i="1"/>
  <c r="K410" i="1"/>
  <c r="K178" i="1"/>
  <c r="K214" i="1"/>
  <c r="K451" i="1"/>
  <c r="K469" i="1"/>
  <c r="K147" i="1"/>
  <c r="K443" i="1"/>
  <c r="K511" i="1"/>
  <c r="K425" i="1"/>
  <c r="K404" i="1"/>
  <c r="K269" i="1"/>
  <c r="K422" i="1"/>
  <c r="K399" i="1"/>
  <c r="K376" i="1"/>
  <c r="K235" i="1"/>
  <c r="K489" i="1"/>
  <c r="K556" i="1"/>
  <c r="K535" i="1"/>
  <c r="K342" i="1"/>
  <c r="K557" i="1"/>
  <c r="K516" i="1"/>
  <c r="K337" i="1"/>
  <c r="K343" i="1"/>
  <c r="K529" i="1"/>
  <c r="K558" i="1"/>
  <c r="K420" i="1"/>
  <c r="K461" i="1"/>
  <c r="K202" i="1"/>
  <c r="K324" i="1"/>
  <c r="K437" i="1"/>
  <c r="K465" i="1"/>
  <c r="K456" i="1"/>
  <c r="K154" i="1"/>
  <c r="K373" i="1"/>
  <c r="K285" i="1"/>
  <c r="K222" i="1"/>
  <c r="K227" i="1"/>
  <c r="K352" i="1"/>
  <c r="K354" i="1"/>
  <c r="K395" i="1"/>
  <c r="K200" i="1"/>
  <c r="K389" i="1"/>
  <c r="K405" i="1"/>
  <c r="K357" i="1"/>
  <c r="K499" i="1"/>
  <c r="K507" i="1"/>
  <c r="K149" i="1"/>
  <c r="K265" i="1"/>
  <c r="K361" i="1"/>
  <c r="K536" i="1"/>
  <c r="K453" i="1"/>
  <c r="K372" i="1"/>
  <c r="K429" i="1"/>
  <c r="K398" i="1"/>
  <c r="K164" i="1"/>
  <c r="K238" i="1"/>
  <c r="K218" i="1"/>
  <c r="K407" i="1"/>
  <c r="K223" i="1"/>
  <c r="K500" i="1"/>
  <c r="K501" i="1"/>
  <c r="K338" i="1"/>
  <c r="K359" i="1"/>
  <c r="K432" i="1"/>
  <c r="K364" i="1"/>
  <c r="K561" i="1"/>
  <c r="K468" i="1"/>
  <c r="K512" i="1"/>
  <c r="K444" i="1"/>
  <c r="K466" i="1"/>
  <c r="K434" i="1"/>
  <c r="K308" i="1"/>
  <c r="K160" i="1"/>
  <c r="K270" i="1"/>
  <c r="K517" i="1"/>
  <c r="K330" i="1"/>
  <c r="K163" i="1"/>
  <c r="K177" i="1"/>
  <c r="K504" i="1"/>
  <c r="K245" i="1"/>
  <c r="K313" i="1"/>
  <c r="K385" i="1"/>
  <c r="K157" i="1"/>
  <c r="K289" i="1"/>
  <c r="K179" i="1"/>
  <c r="K191" i="1"/>
  <c r="K290" i="1"/>
  <c r="K467" i="1"/>
  <c r="K153" i="1"/>
  <c r="K231" i="1"/>
  <c r="K205" i="1"/>
  <c r="K320" i="1"/>
  <c r="K474" i="1"/>
  <c r="K421" i="1"/>
  <c r="K296" i="1"/>
  <c r="K304" i="1"/>
  <c r="K495" i="1"/>
  <c r="K426" i="1"/>
  <c r="K379" i="1"/>
  <c r="K400" i="1"/>
  <c r="K239" i="1"/>
  <c r="K185" i="1"/>
  <c r="K482" i="1"/>
  <c r="K186" i="1"/>
  <c r="K176" i="1"/>
  <c r="K555" i="1"/>
  <c r="K383" i="1"/>
  <c r="K541" i="1"/>
  <c r="K284" i="1"/>
  <c r="K358" i="1"/>
  <c r="K554" i="1"/>
  <c r="K530" i="1"/>
  <c r="K315" i="1"/>
  <c r="K523" i="1"/>
  <c r="K208" i="1"/>
  <c r="K341" i="1"/>
  <c r="K171" i="1"/>
  <c r="K524" i="1"/>
  <c r="K336" i="1"/>
  <c r="K250" i="1"/>
  <c r="K331" i="1"/>
  <c r="K264" i="1"/>
  <c r="K156" i="1"/>
  <c r="K515" i="1"/>
  <c r="K401" i="1"/>
  <c r="K255" i="1"/>
  <c r="K350" i="1"/>
  <c r="K314" i="1"/>
  <c r="K441" i="1"/>
  <c r="K463" i="1"/>
  <c r="K292" i="1"/>
  <c r="K488" i="1"/>
  <c r="K272" i="1"/>
  <c r="K423" i="1"/>
  <c r="K510" i="1"/>
  <c r="K276" i="1"/>
  <c r="K169" i="1"/>
  <c r="K544" i="1"/>
  <c r="K247" i="1"/>
  <c r="K428" i="1"/>
  <c r="K188" i="1"/>
  <c r="K259" i="1"/>
  <c r="K563" i="1"/>
  <c r="K362" i="1"/>
  <c r="K271" i="1"/>
  <c r="K509" i="1"/>
  <c r="K397" i="1"/>
  <c r="K464" i="1"/>
  <c r="K496" i="1"/>
  <c r="K460" i="1"/>
  <c r="K527" i="1"/>
  <c r="K478" i="1"/>
  <c r="K497" i="1"/>
  <c r="K311" i="1"/>
  <c r="K307" i="1"/>
  <c r="K381" i="1"/>
  <c r="K494" i="1"/>
  <c r="K236" i="1"/>
  <c r="K394" i="1"/>
  <c r="K366" i="1"/>
  <c r="K454" i="1"/>
  <c r="K319" i="1"/>
  <c r="K226" i="1"/>
  <c r="K560" i="1"/>
  <c r="K424" i="1"/>
  <c r="K305" i="1"/>
  <c r="K230" i="1"/>
  <c r="K204" i="1"/>
  <c r="K483" i="1"/>
  <c r="K551" i="1"/>
  <c r="K491" i="1"/>
  <c r="K365" i="1"/>
  <c r="K192" i="1"/>
  <c r="K237" i="1"/>
  <c r="K167" i="1"/>
  <c r="K485" i="1"/>
  <c r="K329" i="1"/>
  <c r="K543" i="1"/>
  <c r="K206" i="1"/>
  <c r="K550" i="1"/>
  <c r="K371" i="1"/>
  <c r="K253" i="1"/>
  <c r="K533" i="1"/>
  <c r="K165" i="1"/>
  <c r="K514" i="1"/>
  <c r="K567" i="1"/>
  <c r="K293" i="1"/>
  <c r="K349" i="1"/>
  <c r="K316" i="1"/>
  <c r="K252" i="1"/>
  <c r="K412" i="1"/>
  <c r="K471" i="1"/>
  <c r="K492" i="1"/>
  <c r="K413" i="1"/>
  <c r="K487" i="1"/>
  <c r="K287" i="1"/>
  <c r="K159" i="1"/>
  <c r="K310" i="1"/>
  <c r="K436" i="1"/>
  <c r="K183" i="1"/>
  <c r="K568" i="1"/>
  <c r="K335" i="1"/>
  <c r="K322" i="1"/>
  <c r="K403" i="1"/>
  <c r="K449" i="1"/>
  <c r="K406" i="1"/>
  <c r="K416" i="1"/>
  <c r="K414" i="1"/>
  <c r="K538" i="1"/>
  <c r="K528" i="1"/>
  <c r="K242" i="1"/>
  <c r="K198" i="1"/>
  <c r="K375" i="1"/>
  <c r="K268" i="1"/>
  <c r="K347" i="1"/>
  <c r="K155" i="1"/>
  <c r="K258" i="1"/>
  <c r="K273" i="1"/>
  <c r="K353" i="1"/>
  <c r="K266" i="1"/>
  <c r="K390" i="1"/>
  <c r="K377" i="1"/>
  <c r="K333" i="1"/>
  <c r="K348" i="1"/>
  <c r="K312" i="1"/>
  <c r="K475" i="1"/>
  <c r="K220" i="1"/>
  <c r="K295" i="1"/>
  <c r="K211" i="1"/>
  <c r="K175" i="1"/>
  <c r="K484" i="1"/>
  <c r="K168" i="1"/>
  <c r="K418" i="1"/>
  <c r="K339" i="1"/>
  <c r="K199" i="1"/>
  <c r="K462" i="1"/>
  <c r="K152" i="1"/>
  <c r="K513" i="1"/>
  <c r="K419" i="1"/>
  <c r="K215" i="1"/>
  <c r="K233" i="1"/>
  <c r="K525" i="1"/>
  <c r="K435" i="1"/>
  <c r="K21" i="1"/>
  <c r="M71" i="1" l="1"/>
  <c r="N71" i="1" s="1"/>
  <c r="L21" i="1"/>
  <c r="L215" i="1"/>
  <c r="L462" i="1"/>
  <c r="L168" i="1"/>
  <c r="L295" i="1"/>
  <c r="L348" i="1"/>
  <c r="L266" i="1"/>
  <c r="L155" i="1"/>
  <c r="L198" i="1"/>
  <c r="L414" i="1"/>
  <c r="L403" i="1"/>
  <c r="L183" i="1"/>
  <c r="L287" i="1"/>
  <c r="L471" i="1"/>
  <c r="L349" i="1"/>
  <c r="L165" i="1"/>
  <c r="L550" i="1"/>
  <c r="L485" i="1"/>
  <c r="L365" i="1"/>
  <c r="L204" i="1"/>
  <c r="L560" i="1"/>
  <c r="L236" i="1"/>
  <c r="L311" i="1"/>
  <c r="L460" i="1"/>
  <c r="L509" i="1"/>
  <c r="L259" i="1"/>
  <c r="L255" i="1"/>
  <c r="L525" i="1"/>
  <c r="L513" i="1"/>
  <c r="L339" i="1"/>
  <c r="L175" i="1"/>
  <c r="L475" i="1"/>
  <c r="L377" i="1"/>
  <c r="L273" i="1"/>
  <c r="L268" i="1"/>
  <c r="L528" i="1"/>
  <c r="L406" i="1"/>
  <c r="L335" i="1"/>
  <c r="L310" i="1"/>
  <c r="L413" i="1"/>
  <c r="L252" i="1"/>
  <c r="L567" i="1"/>
  <c r="L253" i="1"/>
  <c r="L543" i="1"/>
  <c r="L237" i="1"/>
  <c r="L551" i="1"/>
  <c r="L305" i="1"/>
  <c r="L319" i="1"/>
  <c r="L366" i="1"/>
  <c r="L381" i="1"/>
  <c r="L478" i="1"/>
  <c r="L464" i="1"/>
  <c r="L362" i="1"/>
  <c r="L428" i="1"/>
  <c r="L544" i="1"/>
  <c r="L276" i="1"/>
  <c r="L423" i="1"/>
  <c r="L488" i="1"/>
  <c r="L463" i="1"/>
  <c r="L314" i="1"/>
  <c r="L515" i="1"/>
  <c r="L264" i="1"/>
  <c r="L250" i="1"/>
  <c r="L524" i="1"/>
  <c r="L341" i="1"/>
  <c r="L523" i="1"/>
  <c r="L530" i="1"/>
  <c r="L358" i="1"/>
  <c r="L541" i="1"/>
  <c r="L555" i="1"/>
  <c r="L186" i="1"/>
  <c r="L185" i="1"/>
  <c r="L400" i="1"/>
  <c r="L426" i="1"/>
  <c r="L304" i="1"/>
  <c r="L421" i="1"/>
  <c r="L320" i="1"/>
  <c r="L231" i="1"/>
  <c r="L467" i="1"/>
  <c r="L191" i="1"/>
  <c r="L289" i="1"/>
  <c r="L385" i="1"/>
  <c r="L245" i="1"/>
  <c r="L177" i="1"/>
  <c r="L330" i="1"/>
  <c r="L270" i="1"/>
  <c r="L308" i="1"/>
  <c r="L466" i="1"/>
  <c r="L512" i="1"/>
  <c r="L561" i="1"/>
  <c r="L432" i="1"/>
  <c r="L338" i="1"/>
  <c r="L500" i="1"/>
  <c r="L407" i="1"/>
  <c r="L238" i="1"/>
  <c r="L398" i="1"/>
  <c r="L372" i="1"/>
  <c r="L536" i="1"/>
  <c r="L265" i="1"/>
  <c r="L507" i="1"/>
  <c r="L357" i="1"/>
  <c r="L389" i="1"/>
  <c r="L395" i="1"/>
  <c r="L352" i="1"/>
  <c r="L222" i="1"/>
  <c r="L373" i="1"/>
  <c r="L456" i="1"/>
  <c r="L437" i="1"/>
  <c r="L202" i="1"/>
  <c r="L420" i="1"/>
  <c r="L529" i="1"/>
  <c r="L337" i="1"/>
  <c r="L557" i="1"/>
  <c r="L535" i="1"/>
  <c r="L489" i="1"/>
  <c r="L376" i="1"/>
  <c r="L422" i="1"/>
  <c r="L404" i="1"/>
  <c r="L511" i="1"/>
  <c r="L147" i="1"/>
  <c r="L451" i="1"/>
  <c r="L178" i="1"/>
  <c r="L506" i="1"/>
  <c r="L368" i="1"/>
  <c r="L565" i="1"/>
  <c r="L302" i="1"/>
  <c r="L327" i="1"/>
  <c r="L213" i="1"/>
  <c r="L388" i="1"/>
  <c r="L553" i="1"/>
  <c r="L472" i="1"/>
  <c r="L531" i="1"/>
  <c r="L411" i="1"/>
  <c r="L473" i="1"/>
  <c r="L162" i="1"/>
  <c r="L542" i="1"/>
  <c r="L351" i="1"/>
  <c r="L569" i="1"/>
  <c r="L332" i="1"/>
  <c r="L452" i="1"/>
  <c r="L262" i="1"/>
  <c r="L216" i="1"/>
  <c r="L370" i="1"/>
  <c r="L369" i="1"/>
  <c r="L317" i="1"/>
  <c r="L229" i="1"/>
  <c r="L387" i="1"/>
  <c r="L409" i="1"/>
  <c r="L382" i="1"/>
  <c r="L328" i="1"/>
  <c r="L402" i="1"/>
  <c r="L526" i="1"/>
  <c r="L564" i="1"/>
  <c r="L433" i="1"/>
  <c r="L196" i="1"/>
  <c r="L532" i="1"/>
  <c r="L277" i="1"/>
  <c r="L195" i="1"/>
  <c r="L251" i="1"/>
  <c r="L180" i="1"/>
  <c r="L440" i="1"/>
  <c r="L493" i="1"/>
  <c r="L303" i="1"/>
  <c r="L299" i="1"/>
  <c r="L552" i="1"/>
  <c r="L490" i="1"/>
  <c r="L447" i="1"/>
  <c r="L344" i="1"/>
  <c r="L240" i="1"/>
  <c r="L427" i="1"/>
  <c r="L151" i="1"/>
  <c r="L256" i="1"/>
  <c r="L279" i="1"/>
  <c r="L207" i="1"/>
  <c r="L476" i="1"/>
  <c r="L430" i="1"/>
  <c r="L234" i="1"/>
  <c r="L566" i="1"/>
  <c r="L521" i="1"/>
  <c r="L505" i="1"/>
  <c r="L502" i="1"/>
  <c r="L479" i="1"/>
  <c r="L363" i="1"/>
  <c r="L309" i="1"/>
  <c r="L261" i="1"/>
  <c r="L194" i="1"/>
  <c r="L182" i="1"/>
  <c r="L161" i="1"/>
  <c r="L274" i="1"/>
  <c r="L158" i="1"/>
  <c r="L288" i="1"/>
  <c r="L318" i="1"/>
  <c r="L306" i="1"/>
  <c r="L117" i="1"/>
  <c r="L457" i="1"/>
  <c r="L221" i="1"/>
  <c r="L380" i="1"/>
  <c r="L321" i="1"/>
  <c r="L518" i="1"/>
  <c r="L260" i="1"/>
  <c r="L396" i="1"/>
  <c r="L254" i="1"/>
  <c r="L172" i="1"/>
  <c r="L360" i="1"/>
  <c r="L391" i="1"/>
  <c r="L275" i="1"/>
  <c r="L203" i="1"/>
  <c r="L139" i="1"/>
  <c r="L125" i="1"/>
  <c r="L217" i="1"/>
  <c r="L291" i="1"/>
  <c r="L134" i="1"/>
  <c r="L133" i="1"/>
  <c r="L190" i="1"/>
  <c r="L135" i="1"/>
  <c r="L140" i="1"/>
  <c r="L126" i="1"/>
  <c r="L142" i="1"/>
  <c r="L294" i="1"/>
  <c r="L129" i="1"/>
  <c r="L110" i="1"/>
  <c r="L124" i="1"/>
  <c r="L115" i="1"/>
  <c r="L107" i="1"/>
  <c r="L278" i="1"/>
  <c r="L120" i="1"/>
  <c r="L122" i="1"/>
  <c r="L111" i="1"/>
  <c r="L123" i="1"/>
  <c r="L112" i="1"/>
  <c r="L114" i="1"/>
  <c r="L17" i="1"/>
  <c r="L97" i="1"/>
  <c r="L248" i="1"/>
  <c r="L96" i="1"/>
  <c r="L93" i="1"/>
  <c r="L98" i="1"/>
  <c r="L101" i="1"/>
  <c r="L16" i="1"/>
  <c r="L89" i="1"/>
  <c r="L84" i="1"/>
  <c r="L85" i="1"/>
  <c r="L88" i="1"/>
  <c r="L87" i="1"/>
  <c r="L19" i="1"/>
  <c r="L76" i="1"/>
  <c r="L75" i="1"/>
  <c r="L81" i="1"/>
  <c r="L79" i="1"/>
  <c r="L78" i="1"/>
  <c r="L82" i="1"/>
  <c r="L65" i="1"/>
  <c r="L61" i="1"/>
  <c r="L53" i="1"/>
  <c r="L68" i="1"/>
  <c r="L59" i="1"/>
  <c r="L57" i="1"/>
  <c r="L60" i="1"/>
  <c r="L52" i="1"/>
  <c r="L69" i="1"/>
  <c r="L47" i="1"/>
  <c r="L48" i="1"/>
  <c r="L49" i="1"/>
  <c r="L40" i="1"/>
  <c r="L44" i="1"/>
  <c r="L39" i="1"/>
  <c r="L45" i="1"/>
  <c r="L12" i="1"/>
  <c r="L14" i="1"/>
  <c r="L31" i="1"/>
  <c r="L36" i="1"/>
  <c r="L38" i="1"/>
  <c r="L29" i="1"/>
  <c r="L27" i="1"/>
  <c r="L28" i="1"/>
  <c r="L144" i="1"/>
  <c r="L23" i="1"/>
  <c r="L6" i="1"/>
  <c r="L25" i="1"/>
  <c r="L5" i="1"/>
  <c r="L435" i="1"/>
  <c r="L233" i="1"/>
  <c r="L419" i="1"/>
  <c r="L152" i="1"/>
  <c r="L199" i="1"/>
  <c r="L418" i="1"/>
  <c r="L484" i="1"/>
  <c r="L211" i="1"/>
  <c r="L220" i="1"/>
  <c r="L312" i="1"/>
  <c r="L333" i="1"/>
  <c r="L390" i="1"/>
  <c r="L353" i="1"/>
  <c r="L258" i="1"/>
  <c r="L347" i="1"/>
  <c r="L375" i="1"/>
  <c r="L242" i="1"/>
  <c r="L538" i="1"/>
  <c r="L416" i="1"/>
  <c r="L449" i="1"/>
  <c r="L322" i="1"/>
  <c r="L568" i="1"/>
  <c r="L436" i="1"/>
  <c r="L159" i="1"/>
  <c r="L487" i="1"/>
  <c r="L492" i="1"/>
  <c r="L412" i="1"/>
  <c r="L316" i="1"/>
  <c r="L293" i="1"/>
  <c r="L514" i="1"/>
  <c r="L533" i="1"/>
  <c r="L371" i="1"/>
  <c r="L206" i="1"/>
  <c r="L329" i="1"/>
  <c r="L167" i="1"/>
  <c r="L192" i="1"/>
  <c r="L491" i="1"/>
  <c r="L483" i="1"/>
  <c r="L230" i="1"/>
  <c r="L424" i="1"/>
  <c r="L226" i="1"/>
  <c r="L454" i="1"/>
  <c r="L394" i="1"/>
  <c r="L494" i="1"/>
  <c r="L307" i="1"/>
  <c r="L497" i="1"/>
  <c r="L527" i="1"/>
  <c r="L496" i="1"/>
  <c r="L397" i="1"/>
  <c r="L271" i="1"/>
  <c r="L563" i="1"/>
  <c r="L188" i="1"/>
  <c r="L247" i="1"/>
  <c r="L169" i="1"/>
  <c r="L510" i="1"/>
  <c r="L272" i="1"/>
  <c r="L292" i="1"/>
  <c r="L441" i="1"/>
  <c r="L350" i="1"/>
  <c r="L401" i="1"/>
  <c r="L156" i="1"/>
  <c r="L331" i="1"/>
  <c r="L336" i="1"/>
  <c r="L171" i="1"/>
  <c r="L208" i="1"/>
  <c r="L315" i="1"/>
  <c r="L554" i="1"/>
  <c r="L284" i="1"/>
  <c r="L383" i="1"/>
  <c r="L176" i="1"/>
  <c r="L482" i="1"/>
  <c r="L239" i="1"/>
  <c r="L379" i="1"/>
  <c r="L495" i="1"/>
  <c r="L296" i="1"/>
  <c r="L474" i="1"/>
  <c r="L205" i="1"/>
  <c r="L153" i="1"/>
  <c r="L290" i="1"/>
  <c r="L179" i="1"/>
  <c r="L157" i="1"/>
  <c r="L313" i="1"/>
  <c r="L504" i="1"/>
  <c r="L163" i="1"/>
  <c r="L517" i="1"/>
  <c r="L160" i="1"/>
  <c r="L434" i="1"/>
  <c r="L444" i="1"/>
  <c r="L468" i="1"/>
  <c r="L364" i="1"/>
  <c r="L359" i="1"/>
  <c r="L501" i="1"/>
  <c r="L223" i="1"/>
  <c r="L218" i="1"/>
  <c r="L164" i="1"/>
  <c r="L429" i="1"/>
  <c r="L453" i="1"/>
  <c r="L361" i="1"/>
  <c r="L149" i="1"/>
  <c r="L499" i="1"/>
  <c r="L405" i="1"/>
  <c r="L200" i="1"/>
  <c r="L354" i="1"/>
  <c r="L227" i="1"/>
  <c r="L285" i="1"/>
  <c r="L154" i="1"/>
  <c r="L465" i="1"/>
  <c r="L324" i="1"/>
  <c r="L461" i="1"/>
  <c r="L558" i="1"/>
  <c r="L343" i="1"/>
  <c r="L516" i="1"/>
  <c r="L342" i="1"/>
  <c r="L556" i="1"/>
  <c r="L235" i="1"/>
  <c r="L399" i="1"/>
  <c r="L269" i="1"/>
  <c r="L425" i="1"/>
  <c r="L443" i="1"/>
  <c r="L469" i="1"/>
  <c r="L214" i="1"/>
  <c r="L410" i="1"/>
  <c r="L445" i="1"/>
  <c r="L228" i="1"/>
  <c r="L232" i="1"/>
  <c r="L439" i="1"/>
  <c r="L298" i="1"/>
  <c r="L562" i="1"/>
  <c r="L249" i="1"/>
  <c r="L181" i="1"/>
  <c r="L197" i="1"/>
  <c r="L282" i="1"/>
  <c r="L442" i="1"/>
  <c r="L166" i="1"/>
  <c r="L546" i="1"/>
  <c r="L470" i="1"/>
  <c r="L209" i="1"/>
  <c r="L367" i="1"/>
  <c r="L283" i="1"/>
  <c r="L201" i="1"/>
  <c r="L241" i="1"/>
  <c r="L297" i="1"/>
  <c r="L173" i="1"/>
  <c r="L498" i="1"/>
  <c r="L346" i="1"/>
  <c r="L280" i="1"/>
  <c r="L174" i="1"/>
  <c r="L477" i="1"/>
  <c r="L408" i="1"/>
  <c r="L374" i="1"/>
  <c r="L356" i="1"/>
  <c r="L193" i="1"/>
  <c r="L386" i="1"/>
  <c r="L415" i="1"/>
  <c r="L378" i="1"/>
  <c r="L540" i="1"/>
  <c r="L417" i="1"/>
  <c r="L244" i="1"/>
  <c r="L286" i="1"/>
  <c r="L225" i="1"/>
  <c r="L480" i="1"/>
  <c r="L150" i="1"/>
  <c r="L384" i="1"/>
  <c r="L301" i="1"/>
  <c r="L189" i="1"/>
  <c r="L519" i="1"/>
  <c r="L450" i="1"/>
  <c r="L446" i="1"/>
  <c r="L300" i="1"/>
  <c r="L438" i="1"/>
  <c r="L481" i="1"/>
  <c r="L148" i="1"/>
  <c r="L448" i="1"/>
  <c r="L537" i="1"/>
  <c r="L534" i="1"/>
  <c r="L458" i="1"/>
  <c r="L323" i="1"/>
  <c r="L340" i="1"/>
  <c r="L431" i="1"/>
  <c r="L520" i="1"/>
  <c r="L503" i="1"/>
  <c r="L486" i="1"/>
  <c r="L455" i="1"/>
  <c r="L334" i="1"/>
  <c r="L263" i="1"/>
  <c r="L246" i="1"/>
  <c r="L184" i="1"/>
  <c r="L170" i="1"/>
  <c r="L326" i="1"/>
  <c r="L219" i="1"/>
  <c r="L146" i="1"/>
  <c r="L212" i="1"/>
  <c r="L547" i="1"/>
  <c r="L559" i="1"/>
  <c r="L548" i="1"/>
  <c r="L281" i="1"/>
  <c r="L522" i="1"/>
  <c r="L539" i="1"/>
  <c r="L393" i="1"/>
  <c r="L355" i="1"/>
  <c r="L210" i="1"/>
  <c r="L257" i="1"/>
  <c r="L243" i="1"/>
  <c r="L187" i="1"/>
  <c r="L267" i="1"/>
  <c r="L459" i="1"/>
  <c r="L508" i="1"/>
  <c r="L345" i="1"/>
  <c r="L392" i="1"/>
  <c r="L141" i="1"/>
  <c r="L545" i="1"/>
  <c r="L138" i="1"/>
  <c r="L143" i="1"/>
  <c r="L136" i="1"/>
  <c r="L137" i="1"/>
  <c r="L224" i="1"/>
  <c r="L132" i="1"/>
  <c r="L127" i="1"/>
  <c r="L128" i="1"/>
  <c r="L130" i="1"/>
  <c r="L549" i="1"/>
  <c r="L131" i="1"/>
  <c r="L118" i="1"/>
  <c r="L108" i="1"/>
  <c r="L105" i="1"/>
  <c r="L121" i="1"/>
  <c r="L106" i="1"/>
  <c r="L119" i="1"/>
  <c r="L104" i="1"/>
  <c r="L113" i="1"/>
  <c r="L109" i="1"/>
  <c r="L116" i="1"/>
  <c r="L99" i="1"/>
  <c r="L102" i="1"/>
  <c r="L103" i="1"/>
  <c r="L92" i="1"/>
  <c r="L95" i="1"/>
  <c r="L94" i="1"/>
  <c r="L100" i="1"/>
  <c r="L325" i="1"/>
  <c r="L86" i="1"/>
  <c r="L83" i="1"/>
  <c r="L90" i="1"/>
  <c r="L91" i="1"/>
  <c r="L18" i="1"/>
  <c r="L20" i="1"/>
  <c r="L72" i="1"/>
  <c r="L77" i="1"/>
  <c r="L80" i="1"/>
  <c r="L73" i="1"/>
  <c r="L74" i="1"/>
  <c r="L64" i="1"/>
  <c r="L67" i="1"/>
  <c r="L63" i="1"/>
  <c r="L54" i="1"/>
  <c r="L51" i="1"/>
  <c r="L62" i="1"/>
  <c r="L58" i="1"/>
  <c r="L66" i="1"/>
  <c r="L55" i="1"/>
  <c r="L70" i="1"/>
  <c r="L56" i="1"/>
  <c r="L46" i="1"/>
  <c r="L50" i="1"/>
  <c r="L41" i="1"/>
  <c r="L37" i="1"/>
  <c r="L43" i="1"/>
  <c r="L42" i="1"/>
  <c r="L8" i="1"/>
  <c r="L11" i="1"/>
  <c r="L32" i="1"/>
  <c r="L10" i="1"/>
  <c r="L33" i="1"/>
  <c r="L30" i="1"/>
  <c r="L34" i="1"/>
  <c r="L26" i="1"/>
  <c r="L4" i="1"/>
  <c r="M4" i="1" s="1"/>
  <c r="N4" i="1" s="1"/>
  <c r="L13" i="1"/>
  <c r="M13" i="1" s="1"/>
  <c r="N13" i="1" s="1"/>
  <c r="L7" i="1"/>
  <c r="M7" i="1" s="1"/>
  <c r="N7" i="1" s="1"/>
  <c r="L22" i="1"/>
  <c r="M22" i="1" s="1"/>
  <c r="N22" i="1" s="1"/>
  <c r="L24" i="1"/>
  <c r="M24" i="1" s="1"/>
  <c r="N24" i="1" s="1"/>
  <c r="L35" i="1"/>
  <c r="M35" i="1" s="1"/>
  <c r="N35" i="1" s="1"/>
  <c r="N145" i="1"/>
  <c r="M34" i="1" l="1"/>
  <c r="N34" i="1" s="1"/>
  <c r="M33" i="1"/>
  <c r="N33" i="1" s="1"/>
  <c r="M32" i="1"/>
  <c r="N32" i="1" s="1"/>
  <c r="M8" i="1"/>
  <c r="N8" i="1" s="1"/>
  <c r="M43" i="1"/>
  <c r="N43" i="1" s="1"/>
  <c r="M41" i="1"/>
  <c r="N41" i="1" s="1"/>
  <c r="M46" i="1"/>
  <c r="N46" i="1" s="1"/>
  <c r="M70" i="1"/>
  <c r="N70" i="1" s="1"/>
  <c r="M66" i="1"/>
  <c r="N66" i="1" s="1"/>
  <c r="M62" i="1"/>
  <c r="N62" i="1" s="1"/>
  <c r="M54" i="1"/>
  <c r="N54" i="1" s="1"/>
  <c r="M67" i="1"/>
  <c r="N67" i="1" s="1"/>
  <c r="M74" i="1"/>
  <c r="N74" i="1" s="1"/>
  <c r="M80" i="1"/>
  <c r="N80" i="1" s="1"/>
  <c r="M72" i="1"/>
  <c r="N72" i="1" s="1"/>
  <c r="M18" i="1"/>
  <c r="N18" i="1" s="1"/>
  <c r="M90" i="1"/>
  <c r="N90" i="1" s="1"/>
  <c r="M86" i="1"/>
  <c r="N86" i="1" s="1"/>
  <c r="M100" i="1"/>
  <c r="N100" i="1" s="1"/>
  <c r="M95" i="1"/>
  <c r="N95" i="1" s="1"/>
  <c r="M103" i="1"/>
  <c r="N103" i="1" s="1"/>
  <c r="M99" i="1"/>
  <c r="N99" i="1" s="1"/>
  <c r="M109" i="1"/>
  <c r="N109" i="1" s="1"/>
  <c r="M104" i="1"/>
  <c r="N104" i="1" s="1"/>
  <c r="M106" i="1"/>
  <c r="N106" i="1" s="1"/>
  <c r="M105" i="1"/>
  <c r="N105" i="1" s="1"/>
  <c r="M118" i="1"/>
  <c r="N118" i="1" s="1"/>
  <c r="M549" i="1"/>
  <c r="N549" i="1" s="1"/>
  <c r="M128" i="1"/>
  <c r="N128" i="1" s="1"/>
  <c r="M132" i="1"/>
  <c r="N132" i="1" s="1"/>
  <c r="M137" i="1"/>
  <c r="N137" i="1" s="1"/>
  <c r="M143" i="1"/>
  <c r="N143" i="1" s="1"/>
  <c r="M545" i="1"/>
  <c r="N545" i="1" s="1"/>
  <c r="M392" i="1"/>
  <c r="N392" i="1" s="1"/>
  <c r="M508" i="1"/>
  <c r="N508" i="1" s="1"/>
  <c r="M267" i="1"/>
  <c r="N267" i="1" s="1"/>
  <c r="M243" i="1"/>
  <c r="N243" i="1" s="1"/>
  <c r="M210" i="1"/>
  <c r="N210" i="1" s="1"/>
  <c r="M393" i="1"/>
  <c r="N393" i="1" s="1"/>
  <c r="M522" i="1"/>
  <c r="N522" i="1" s="1"/>
  <c r="M548" i="1"/>
  <c r="N548" i="1" s="1"/>
  <c r="M547" i="1"/>
  <c r="N547" i="1" s="1"/>
  <c r="M219" i="1"/>
  <c r="N219" i="1" s="1"/>
  <c r="M170" i="1"/>
  <c r="N170" i="1" s="1"/>
  <c r="M246" i="1"/>
  <c r="N246" i="1" s="1"/>
  <c r="M334" i="1"/>
  <c r="N334" i="1" s="1"/>
  <c r="M486" i="1"/>
  <c r="N486" i="1" s="1"/>
  <c r="M520" i="1"/>
  <c r="N520" i="1" s="1"/>
  <c r="M340" i="1"/>
  <c r="N340" i="1" s="1"/>
  <c r="M458" i="1"/>
  <c r="N458" i="1" s="1"/>
  <c r="M537" i="1"/>
  <c r="N537" i="1" s="1"/>
  <c r="M148" i="1"/>
  <c r="N148" i="1" s="1"/>
  <c r="M438" i="1"/>
  <c r="N438" i="1" s="1"/>
  <c r="M446" i="1"/>
  <c r="N446" i="1" s="1"/>
  <c r="M519" i="1"/>
  <c r="N519" i="1" s="1"/>
  <c r="M301" i="1"/>
  <c r="N301" i="1" s="1"/>
  <c r="M150" i="1"/>
  <c r="N150" i="1" s="1"/>
  <c r="M225" i="1"/>
  <c r="N225" i="1" s="1"/>
  <c r="M244" i="1"/>
  <c r="N244" i="1" s="1"/>
  <c r="M540" i="1"/>
  <c r="N540" i="1" s="1"/>
  <c r="M415" i="1"/>
  <c r="N415" i="1" s="1"/>
  <c r="M193" i="1"/>
  <c r="N193" i="1" s="1"/>
  <c r="M374" i="1"/>
  <c r="N374" i="1" s="1"/>
  <c r="M477" i="1"/>
  <c r="N477" i="1" s="1"/>
  <c r="M280" i="1"/>
  <c r="N280" i="1" s="1"/>
  <c r="M498" i="1"/>
  <c r="N498" i="1" s="1"/>
  <c r="M297" i="1"/>
  <c r="N297" i="1" s="1"/>
  <c r="M201" i="1"/>
  <c r="N201" i="1" s="1"/>
  <c r="M367" i="1"/>
  <c r="N367" i="1" s="1"/>
  <c r="M470" i="1"/>
  <c r="N470" i="1" s="1"/>
  <c r="M166" i="1"/>
  <c r="N166" i="1" s="1"/>
  <c r="M282" i="1"/>
  <c r="N282" i="1" s="1"/>
  <c r="M181" i="1"/>
  <c r="N181" i="1" s="1"/>
  <c r="M562" i="1"/>
  <c r="N562" i="1" s="1"/>
  <c r="M439" i="1"/>
  <c r="N439" i="1" s="1"/>
  <c r="M228" i="1"/>
  <c r="N228" i="1" s="1"/>
  <c r="M410" i="1"/>
  <c r="N410" i="1" s="1"/>
  <c r="M469" i="1"/>
  <c r="N469" i="1" s="1"/>
  <c r="M425" i="1"/>
  <c r="N425" i="1" s="1"/>
  <c r="M399" i="1"/>
  <c r="N399" i="1" s="1"/>
  <c r="M556" i="1"/>
  <c r="N556" i="1" s="1"/>
  <c r="M516" i="1"/>
  <c r="N516" i="1" s="1"/>
  <c r="M558" i="1"/>
  <c r="N558" i="1" s="1"/>
  <c r="M324" i="1"/>
  <c r="N324" i="1" s="1"/>
  <c r="M154" i="1"/>
  <c r="N154" i="1" s="1"/>
  <c r="M227" i="1"/>
  <c r="N227" i="1" s="1"/>
  <c r="M200" i="1"/>
  <c r="N200" i="1" s="1"/>
  <c r="M499" i="1"/>
  <c r="N499" i="1" s="1"/>
  <c r="M361" i="1"/>
  <c r="N361" i="1" s="1"/>
  <c r="M429" i="1"/>
  <c r="N429" i="1" s="1"/>
  <c r="M218" i="1"/>
  <c r="N218" i="1" s="1"/>
  <c r="M501" i="1"/>
  <c r="N501" i="1" s="1"/>
  <c r="M364" i="1"/>
  <c r="N364" i="1" s="1"/>
  <c r="M444" i="1"/>
  <c r="N444" i="1" s="1"/>
  <c r="M160" i="1"/>
  <c r="N160" i="1" s="1"/>
  <c r="M163" i="1"/>
  <c r="N163" i="1" s="1"/>
  <c r="M313" i="1"/>
  <c r="N313" i="1" s="1"/>
  <c r="M179" i="1"/>
  <c r="N179" i="1" s="1"/>
  <c r="M153" i="1"/>
  <c r="N153" i="1" s="1"/>
  <c r="M474" i="1"/>
  <c r="N474" i="1" s="1"/>
  <c r="M495" i="1"/>
  <c r="N495" i="1" s="1"/>
  <c r="M239" i="1"/>
  <c r="N239" i="1" s="1"/>
  <c r="M176" i="1"/>
  <c r="N176" i="1" s="1"/>
  <c r="M284" i="1"/>
  <c r="N284" i="1" s="1"/>
  <c r="M315" i="1"/>
  <c r="N315" i="1" s="1"/>
  <c r="M171" i="1"/>
  <c r="N171" i="1" s="1"/>
  <c r="M331" i="1"/>
  <c r="N331" i="1" s="1"/>
  <c r="M401" i="1"/>
  <c r="N401" i="1" s="1"/>
  <c r="M441" i="1"/>
  <c r="N441" i="1" s="1"/>
  <c r="M272" i="1"/>
  <c r="N272" i="1" s="1"/>
  <c r="M169" i="1"/>
  <c r="N169" i="1" s="1"/>
  <c r="M188" i="1"/>
  <c r="N188" i="1" s="1"/>
  <c r="M271" i="1"/>
  <c r="N271" i="1" s="1"/>
  <c r="M496" i="1"/>
  <c r="N496" i="1" s="1"/>
  <c r="M497" i="1"/>
  <c r="N497" i="1" s="1"/>
  <c r="M494" i="1"/>
  <c r="N494" i="1" s="1"/>
  <c r="M454" i="1"/>
  <c r="N454" i="1" s="1"/>
  <c r="M424" i="1"/>
  <c r="N424" i="1" s="1"/>
  <c r="M483" i="1"/>
  <c r="N483" i="1" s="1"/>
  <c r="M192" i="1"/>
  <c r="N192" i="1" s="1"/>
  <c r="M329" i="1"/>
  <c r="N329" i="1" s="1"/>
  <c r="M371" i="1"/>
  <c r="N371" i="1" s="1"/>
  <c r="M514" i="1"/>
  <c r="N514" i="1" s="1"/>
  <c r="M316" i="1"/>
  <c r="N316" i="1" s="1"/>
  <c r="M492" i="1"/>
  <c r="N492" i="1" s="1"/>
  <c r="M159" i="1"/>
  <c r="N159" i="1" s="1"/>
  <c r="M568" i="1"/>
  <c r="N568" i="1" s="1"/>
  <c r="M449" i="1"/>
  <c r="N449" i="1" s="1"/>
  <c r="M538" i="1"/>
  <c r="N538" i="1" s="1"/>
  <c r="M375" i="1"/>
  <c r="N375" i="1" s="1"/>
  <c r="M258" i="1"/>
  <c r="N258" i="1" s="1"/>
  <c r="M390" i="1"/>
  <c r="N390" i="1" s="1"/>
  <c r="M312" i="1"/>
  <c r="N312" i="1" s="1"/>
  <c r="M211" i="1"/>
  <c r="N211" i="1" s="1"/>
  <c r="M418" i="1"/>
  <c r="N418" i="1" s="1"/>
  <c r="M152" i="1"/>
  <c r="N152" i="1" s="1"/>
  <c r="M233" i="1"/>
  <c r="N233" i="1" s="1"/>
  <c r="M5" i="1"/>
  <c r="N5" i="1" s="1"/>
  <c r="M6" i="1"/>
  <c r="N6" i="1" s="1"/>
  <c r="M144" i="1"/>
  <c r="N144" i="1" s="1"/>
  <c r="M27" i="1"/>
  <c r="N27" i="1" s="1"/>
  <c r="M38" i="1"/>
  <c r="N38" i="1" s="1"/>
  <c r="M31" i="1"/>
  <c r="N31" i="1" s="1"/>
  <c r="M12" i="1"/>
  <c r="N12" i="1" s="1"/>
  <c r="M39" i="1"/>
  <c r="N39" i="1" s="1"/>
  <c r="M40" i="1"/>
  <c r="N40" i="1" s="1"/>
  <c r="M48" i="1"/>
  <c r="N48" i="1" s="1"/>
  <c r="M69" i="1"/>
  <c r="N69" i="1" s="1"/>
  <c r="M60" i="1"/>
  <c r="N60" i="1" s="1"/>
  <c r="M59" i="1"/>
  <c r="N59" i="1" s="1"/>
  <c r="M53" i="1"/>
  <c r="N53" i="1" s="1"/>
  <c r="M65" i="1"/>
  <c r="N65" i="1" s="1"/>
  <c r="M78" i="1"/>
  <c r="N78" i="1" s="1"/>
  <c r="M81" i="1"/>
  <c r="N81" i="1" s="1"/>
  <c r="M76" i="1"/>
  <c r="N76" i="1" s="1"/>
  <c r="M87" i="1"/>
  <c r="N87" i="1" s="1"/>
  <c r="M85" i="1"/>
  <c r="N85" i="1" s="1"/>
  <c r="M89" i="1"/>
  <c r="N89" i="1" s="1"/>
  <c r="M101" i="1"/>
  <c r="N101" i="1" s="1"/>
  <c r="M93" i="1"/>
  <c r="N93" i="1" s="1"/>
  <c r="M248" i="1"/>
  <c r="N248" i="1" s="1"/>
  <c r="M17" i="1"/>
  <c r="N17" i="1" s="1"/>
  <c r="M112" i="1"/>
  <c r="N112" i="1" s="1"/>
  <c r="M111" i="1"/>
  <c r="N111" i="1" s="1"/>
  <c r="M120" i="1"/>
  <c r="N120" i="1" s="1"/>
  <c r="M107" i="1"/>
  <c r="N107" i="1" s="1"/>
  <c r="M124" i="1"/>
  <c r="N124" i="1" s="1"/>
  <c r="M129" i="1"/>
  <c r="N129" i="1" s="1"/>
  <c r="M142" i="1"/>
  <c r="N142" i="1" s="1"/>
  <c r="M140" i="1"/>
  <c r="N140" i="1" s="1"/>
  <c r="M190" i="1"/>
  <c r="N190" i="1" s="1"/>
  <c r="M134" i="1"/>
  <c r="N134" i="1" s="1"/>
  <c r="M217" i="1"/>
  <c r="N217" i="1" s="1"/>
  <c r="M139" i="1"/>
  <c r="N139" i="1" s="1"/>
  <c r="M275" i="1"/>
  <c r="N275" i="1" s="1"/>
  <c r="M360" i="1"/>
  <c r="N360" i="1" s="1"/>
  <c r="M254" i="1"/>
  <c r="N254" i="1" s="1"/>
  <c r="M260" i="1"/>
  <c r="N260" i="1" s="1"/>
  <c r="M321" i="1"/>
  <c r="N321" i="1" s="1"/>
  <c r="M221" i="1"/>
  <c r="N221" i="1" s="1"/>
  <c r="M117" i="1"/>
  <c r="N117" i="1" s="1"/>
  <c r="M318" i="1"/>
  <c r="N318" i="1" s="1"/>
  <c r="M158" i="1"/>
  <c r="N158" i="1" s="1"/>
  <c r="M161" i="1"/>
  <c r="N161" i="1" s="1"/>
  <c r="M194" i="1"/>
  <c r="N194" i="1" s="1"/>
  <c r="M309" i="1"/>
  <c r="N309" i="1" s="1"/>
  <c r="M479" i="1"/>
  <c r="N479" i="1" s="1"/>
  <c r="M505" i="1"/>
  <c r="N505" i="1" s="1"/>
  <c r="M566" i="1"/>
  <c r="N566" i="1" s="1"/>
  <c r="M430" i="1"/>
  <c r="N430" i="1" s="1"/>
  <c r="M207" i="1"/>
  <c r="N207" i="1" s="1"/>
  <c r="M256" i="1"/>
  <c r="N256" i="1" s="1"/>
  <c r="M427" i="1"/>
  <c r="N427" i="1" s="1"/>
  <c r="M344" i="1"/>
  <c r="N344" i="1" s="1"/>
  <c r="M490" i="1"/>
  <c r="N490" i="1" s="1"/>
  <c r="M299" i="1"/>
  <c r="N299" i="1" s="1"/>
  <c r="M493" i="1"/>
  <c r="N493" i="1" s="1"/>
  <c r="M180" i="1"/>
  <c r="N180" i="1" s="1"/>
  <c r="M195" i="1"/>
  <c r="N195" i="1" s="1"/>
  <c r="M532" i="1"/>
  <c r="N532" i="1" s="1"/>
  <c r="M433" i="1"/>
  <c r="N433" i="1" s="1"/>
  <c r="M526" i="1"/>
  <c r="N526" i="1" s="1"/>
  <c r="M328" i="1"/>
  <c r="N328" i="1" s="1"/>
  <c r="M409" i="1"/>
  <c r="N409" i="1" s="1"/>
  <c r="M229" i="1"/>
  <c r="N229" i="1" s="1"/>
  <c r="M369" i="1"/>
  <c r="N369" i="1" s="1"/>
  <c r="M216" i="1"/>
  <c r="N216" i="1" s="1"/>
  <c r="M452" i="1"/>
  <c r="N452" i="1" s="1"/>
  <c r="M569" i="1"/>
  <c r="N569" i="1" s="1"/>
  <c r="M542" i="1"/>
  <c r="N542" i="1" s="1"/>
  <c r="M473" i="1"/>
  <c r="N473" i="1" s="1"/>
  <c r="M531" i="1"/>
  <c r="N531" i="1" s="1"/>
  <c r="M553" i="1"/>
  <c r="N553" i="1" s="1"/>
  <c r="M213" i="1"/>
  <c r="N213" i="1" s="1"/>
  <c r="M302" i="1"/>
  <c r="N302" i="1" s="1"/>
  <c r="M368" i="1"/>
  <c r="N368" i="1" s="1"/>
  <c r="M178" i="1"/>
  <c r="N178" i="1" s="1"/>
  <c r="M147" i="1"/>
  <c r="N147" i="1" s="1"/>
  <c r="M404" i="1"/>
  <c r="N404" i="1" s="1"/>
  <c r="M376" i="1"/>
  <c r="N376" i="1" s="1"/>
  <c r="M535" i="1"/>
  <c r="N535" i="1" s="1"/>
  <c r="M337" i="1"/>
  <c r="N337" i="1" s="1"/>
  <c r="M420" i="1"/>
  <c r="N420" i="1" s="1"/>
  <c r="M437" i="1"/>
  <c r="N437" i="1" s="1"/>
  <c r="M373" i="1"/>
  <c r="N373" i="1" s="1"/>
  <c r="M352" i="1"/>
  <c r="N352" i="1" s="1"/>
  <c r="M389" i="1"/>
  <c r="N389" i="1" s="1"/>
  <c r="M507" i="1"/>
  <c r="N507" i="1" s="1"/>
  <c r="M536" i="1"/>
  <c r="N536" i="1" s="1"/>
  <c r="M398" i="1"/>
  <c r="N398" i="1" s="1"/>
  <c r="M407" i="1"/>
  <c r="N407" i="1" s="1"/>
  <c r="M338" i="1"/>
  <c r="N338" i="1" s="1"/>
  <c r="M561" i="1"/>
  <c r="N561" i="1" s="1"/>
  <c r="M466" i="1"/>
  <c r="N466" i="1" s="1"/>
  <c r="M270" i="1"/>
  <c r="N270" i="1" s="1"/>
  <c r="M177" i="1"/>
  <c r="N177" i="1" s="1"/>
  <c r="M385" i="1"/>
  <c r="N385" i="1" s="1"/>
  <c r="M191" i="1"/>
  <c r="N191" i="1" s="1"/>
  <c r="M231" i="1"/>
  <c r="N231" i="1" s="1"/>
  <c r="M421" i="1"/>
  <c r="N421" i="1" s="1"/>
  <c r="M426" i="1"/>
  <c r="N426" i="1" s="1"/>
  <c r="M185" i="1"/>
  <c r="N185" i="1" s="1"/>
  <c r="M555" i="1"/>
  <c r="N555" i="1" s="1"/>
  <c r="M358" i="1"/>
  <c r="N358" i="1" s="1"/>
  <c r="M523" i="1"/>
  <c r="N523" i="1" s="1"/>
  <c r="M524" i="1"/>
  <c r="N524" i="1" s="1"/>
  <c r="M264" i="1"/>
  <c r="N264" i="1" s="1"/>
  <c r="M314" i="1"/>
  <c r="N314" i="1" s="1"/>
  <c r="M488" i="1"/>
  <c r="N488" i="1" s="1"/>
  <c r="M276" i="1"/>
  <c r="N276" i="1" s="1"/>
  <c r="M428" i="1"/>
  <c r="N428" i="1" s="1"/>
  <c r="M464" i="1"/>
  <c r="N464" i="1" s="1"/>
  <c r="M381" i="1"/>
  <c r="N381" i="1" s="1"/>
  <c r="M319" i="1"/>
  <c r="N319" i="1" s="1"/>
  <c r="M551" i="1"/>
  <c r="N551" i="1" s="1"/>
  <c r="M543" i="1"/>
  <c r="N543" i="1" s="1"/>
  <c r="M567" i="1"/>
  <c r="N567" i="1" s="1"/>
  <c r="M413" i="1"/>
  <c r="N413" i="1" s="1"/>
  <c r="M335" i="1"/>
  <c r="N335" i="1" s="1"/>
  <c r="M528" i="1"/>
  <c r="N528" i="1" s="1"/>
  <c r="M273" i="1"/>
  <c r="N273" i="1" s="1"/>
  <c r="M475" i="1"/>
  <c r="N475" i="1" s="1"/>
  <c r="M339" i="1"/>
  <c r="N339" i="1" s="1"/>
  <c r="M525" i="1"/>
  <c r="N525" i="1" s="1"/>
  <c r="M259" i="1"/>
  <c r="N259" i="1" s="1"/>
  <c r="M460" i="1"/>
  <c r="N460" i="1" s="1"/>
  <c r="M236" i="1"/>
  <c r="N236" i="1" s="1"/>
  <c r="M204" i="1"/>
  <c r="N204" i="1" s="1"/>
  <c r="M485" i="1"/>
  <c r="N485" i="1" s="1"/>
  <c r="M165" i="1"/>
  <c r="N165" i="1" s="1"/>
  <c r="M471" i="1"/>
  <c r="N471" i="1" s="1"/>
  <c r="M183" i="1"/>
  <c r="N183" i="1" s="1"/>
  <c r="M414" i="1"/>
  <c r="N414" i="1" s="1"/>
  <c r="M155" i="1"/>
  <c r="N155" i="1" s="1"/>
  <c r="M348" i="1"/>
  <c r="N348" i="1" s="1"/>
  <c r="M168" i="1"/>
  <c r="N168" i="1" s="1"/>
  <c r="M215" i="1"/>
  <c r="N215" i="1" s="1"/>
  <c r="M26" i="1"/>
  <c r="N26" i="1" s="1"/>
  <c r="M30" i="1"/>
  <c r="N30" i="1" s="1"/>
  <c r="M10" i="1"/>
  <c r="N10" i="1" s="1"/>
  <c r="M11" i="1"/>
  <c r="N11" i="1" s="1"/>
  <c r="M42" i="1"/>
  <c r="N42" i="1" s="1"/>
  <c r="M37" i="1"/>
  <c r="N37" i="1" s="1"/>
  <c r="M50" i="1"/>
  <c r="N50" i="1" s="1"/>
  <c r="M56" i="1"/>
  <c r="N56" i="1" s="1"/>
  <c r="M55" i="1"/>
  <c r="N55" i="1" s="1"/>
  <c r="M58" i="1"/>
  <c r="N58" i="1" s="1"/>
  <c r="M51" i="1"/>
  <c r="N51" i="1" s="1"/>
  <c r="M63" i="1"/>
  <c r="N63" i="1" s="1"/>
  <c r="M64" i="1"/>
  <c r="N64" i="1" s="1"/>
  <c r="M73" i="1"/>
  <c r="N73" i="1" s="1"/>
  <c r="M77" i="1"/>
  <c r="N77" i="1" s="1"/>
  <c r="M20" i="1"/>
  <c r="N20" i="1" s="1"/>
  <c r="M91" i="1"/>
  <c r="N91" i="1" s="1"/>
  <c r="M83" i="1"/>
  <c r="N83" i="1" s="1"/>
  <c r="M325" i="1"/>
  <c r="N325" i="1" s="1"/>
  <c r="M94" i="1"/>
  <c r="N94" i="1" s="1"/>
  <c r="M92" i="1"/>
  <c r="N92" i="1" s="1"/>
  <c r="M102" i="1"/>
  <c r="N102" i="1" s="1"/>
  <c r="M116" i="1"/>
  <c r="N116" i="1" s="1"/>
  <c r="M113" i="1"/>
  <c r="N113" i="1" s="1"/>
  <c r="M119" i="1"/>
  <c r="N119" i="1" s="1"/>
  <c r="M121" i="1"/>
  <c r="N121" i="1" s="1"/>
  <c r="M108" i="1"/>
  <c r="N108" i="1" s="1"/>
  <c r="M131" i="1"/>
  <c r="N131" i="1" s="1"/>
  <c r="M130" i="1"/>
  <c r="N130" i="1" s="1"/>
  <c r="M127" i="1"/>
  <c r="N127" i="1" s="1"/>
  <c r="M224" i="1"/>
  <c r="N224" i="1" s="1"/>
  <c r="M136" i="1"/>
  <c r="N136" i="1" s="1"/>
  <c r="M138" i="1"/>
  <c r="N138" i="1" s="1"/>
  <c r="M141" i="1"/>
  <c r="N141" i="1" s="1"/>
  <c r="M345" i="1"/>
  <c r="N345" i="1" s="1"/>
  <c r="M459" i="1"/>
  <c r="N459" i="1" s="1"/>
  <c r="M187" i="1"/>
  <c r="N187" i="1" s="1"/>
  <c r="M257" i="1"/>
  <c r="N257" i="1" s="1"/>
  <c r="M355" i="1"/>
  <c r="N355" i="1" s="1"/>
  <c r="M539" i="1"/>
  <c r="N539" i="1" s="1"/>
  <c r="M281" i="1"/>
  <c r="N281" i="1" s="1"/>
  <c r="M559" i="1"/>
  <c r="N559" i="1" s="1"/>
  <c r="M212" i="1"/>
  <c r="N212" i="1" s="1"/>
  <c r="M146" i="1"/>
  <c r="N146" i="1" s="1"/>
  <c r="M326" i="1"/>
  <c r="N326" i="1" s="1"/>
  <c r="M184" i="1"/>
  <c r="N184" i="1" s="1"/>
  <c r="M263" i="1"/>
  <c r="N263" i="1" s="1"/>
  <c r="M455" i="1"/>
  <c r="N455" i="1" s="1"/>
  <c r="M503" i="1"/>
  <c r="N503" i="1" s="1"/>
  <c r="M431" i="1"/>
  <c r="N431" i="1" s="1"/>
  <c r="M323" i="1"/>
  <c r="N323" i="1" s="1"/>
  <c r="M534" i="1"/>
  <c r="N534" i="1" s="1"/>
  <c r="M448" i="1"/>
  <c r="N448" i="1" s="1"/>
  <c r="M481" i="1"/>
  <c r="N481" i="1" s="1"/>
  <c r="M300" i="1"/>
  <c r="N300" i="1" s="1"/>
  <c r="M450" i="1"/>
  <c r="N450" i="1" s="1"/>
  <c r="M189" i="1"/>
  <c r="N189" i="1" s="1"/>
  <c r="M384" i="1"/>
  <c r="N384" i="1" s="1"/>
  <c r="M480" i="1"/>
  <c r="N480" i="1" s="1"/>
  <c r="M286" i="1"/>
  <c r="N286" i="1" s="1"/>
  <c r="M417" i="1"/>
  <c r="N417" i="1" s="1"/>
  <c r="M378" i="1"/>
  <c r="N378" i="1" s="1"/>
  <c r="M386" i="1"/>
  <c r="N386" i="1" s="1"/>
  <c r="M356" i="1"/>
  <c r="N356" i="1" s="1"/>
  <c r="M408" i="1"/>
  <c r="N408" i="1" s="1"/>
  <c r="M174" i="1"/>
  <c r="N174" i="1" s="1"/>
  <c r="M346" i="1"/>
  <c r="N346" i="1" s="1"/>
  <c r="M173" i="1"/>
  <c r="N173" i="1" s="1"/>
  <c r="M241" i="1"/>
  <c r="N241" i="1" s="1"/>
  <c r="M283" i="1"/>
  <c r="N283" i="1" s="1"/>
  <c r="M209" i="1"/>
  <c r="N209" i="1" s="1"/>
  <c r="M546" i="1"/>
  <c r="N546" i="1" s="1"/>
  <c r="M442" i="1"/>
  <c r="N442" i="1" s="1"/>
  <c r="M197" i="1"/>
  <c r="N197" i="1" s="1"/>
  <c r="M249" i="1"/>
  <c r="N249" i="1" s="1"/>
  <c r="M298" i="1"/>
  <c r="N298" i="1" s="1"/>
  <c r="M232" i="1"/>
  <c r="N232" i="1" s="1"/>
  <c r="M445" i="1"/>
  <c r="N445" i="1" s="1"/>
  <c r="M214" i="1"/>
  <c r="N214" i="1" s="1"/>
  <c r="M443" i="1"/>
  <c r="N443" i="1" s="1"/>
  <c r="M269" i="1"/>
  <c r="N269" i="1" s="1"/>
  <c r="M235" i="1"/>
  <c r="N235" i="1" s="1"/>
  <c r="M342" i="1"/>
  <c r="N342" i="1" s="1"/>
  <c r="M343" i="1"/>
  <c r="N343" i="1" s="1"/>
  <c r="M461" i="1"/>
  <c r="N461" i="1" s="1"/>
  <c r="M465" i="1"/>
  <c r="N465" i="1" s="1"/>
  <c r="M285" i="1"/>
  <c r="N285" i="1" s="1"/>
  <c r="M354" i="1"/>
  <c r="N354" i="1" s="1"/>
  <c r="M405" i="1"/>
  <c r="N405" i="1" s="1"/>
  <c r="M149" i="1"/>
  <c r="N149" i="1" s="1"/>
  <c r="M453" i="1"/>
  <c r="N453" i="1" s="1"/>
  <c r="M164" i="1"/>
  <c r="N164" i="1" s="1"/>
  <c r="M223" i="1"/>
  <c r="N223" i="1" s="1"/>
  <c r="M359" i="1"/>
  <c r="N359" i="1" s="1"/>
  <c r="M468" i="1"/>
  <c r="N468" i="1" s="1"/>
  <c r="M434" i="1"/>
  <c r="N434" i="1" s="1"/>
  <c r="M517" i="1"/>
  <c r="N517" i="1" s="1"/>
  <c r="M504" i="1"/>
  <c r="N504" i="1" s="1"/>
  <c r="M157" i="1"/>
  <c r="N157" i="1" s="1"/>
  <c r="M290" i="1"/>
  <c r="N290" i="1" s="1"/>
  <c r="M205" i="1"/>
  <c r="N205" i="1" s="1"/>
  <c r="M296" i="1"/>
  <c r="N296" i="1" s="1"/>
  <c r="M379" i="1"/>
  <c r="N379" i="1" s="1"/>
  <c r="M482" i="1"/>
  <c r="N482" i="1" s="1"/>
  <c r="M383" i="1"/>
  <c r="N383" i="1" s="1"/>
  <c r="M554" i="1"/>
  <c r="N554" i="1" s="1"/>
  <c r="M208" i="1"/>
  <c r="N208" i="1" s="1"/>
  <c r="M336" i="1"/>
  <c r="N336" i="1" s="1"/>
  <c r="M156" i="1"/>
  <c r="N156" i="1" s="1"/>
  <c r="M350" i="1"/>
  <c r="N350" i="1" s="1"/>
  <c r="M292" i="1"/>
  <c r="N292" i="1" s="1"/>
  <c r="M510" i="1"/>
  <c r="N510" i="1" s="1"/>
  <c r="M247" i="1"/>
  <c r="N247" i="1" s="1"/>
  <c r="M563" i="1"/>
  <c r="N563" i="1" s="1"/>
  <c r="M397" i="1"/>
  <c r="N397" i="1" s="1"/>
  <c r="M527" i="1"/>
  <c r="N527" i="1" s="1"/>
  <c r="M307" i="1"/>
  <c r="N307" i="1" s="1"/>
  <c r="M394" i="1"/>
  <c r="N394" i="1" s="1"/>
  <c r="M226" i="1"/>
  <c r="N226" i="1" s="1"/>
  <c r="M230" i="1"/>
  <c r="N230" i="1" s="1"/>
  <c r="M491" i="1"/>
  <c r="N491" i="1" s="1"/>
  <c r="M167" i="1"/>
  <c r="N167" i="1" s="1"/>
  <c r="M206" i="1"/>
  <c r="N206" i="1" s="1"/>
  <c r="M533" i="1"/>
  <c r="N533" i="1" s="1"/>
  <c r="M293" i="1"/>
  <c r="N293" i="1" s="1"/>
  <c r="M412" i="1"/>
  <c r="N412" i="1" s="1"/>
  <c r="M487" i="1"/>
  <c r="N487" i="1" s="1"/>
  <c r="M436" i="1"/>
  <c r="N436" i="1" s="1"/>
  <c r="M322" i="1"/>
  <c r="N322" i="1" s="1"/>
  <c r="M416" i="1"/>
  <c r="N416" i="1" s="1"/>
  <c r="M242" i="1"/>
  <c r="N242" i="1" s="1"/>
  <c r="M347" i="1"/>
  <c r="N347" i="1" s="1"/>
  <c r="M353" i="1"/>
  <c r="N353" i="1" s="1"/>
  <c r="M333" i="1"/>
  <c r="N333" i="1" s="1"/>
  <c r="M220" i="1"/>
  <c r="N220" i="1" s="1"/>
  <c r="M484" i="1"/>
  <c r="N484" i="1" s="1"/>
  <c r="M199" i="1"/>
  <c r="N199" i="1" s="1"/>
  <c r="M419" i="1"/>
  <c r="N419" i="1" s="1"/>
  <c r="M435" i="1"/>
  <c r="N435" i="1" s="1"/>
  <c r="M25" i="1"/>
  <c r="N25" i="1" s="1"/>
  <c r="M23" i="1"/>
  <c r="N23" i="1" s="1"/>
  <c r="M28" i="1"/>
  <c r="N28" i="1" s="1"/>
  <c r="M29" i="1"/>
  <c r="N29" i="1" s="1"/>
  <c r="M36" i="1"/>
  <c r="N36" i="1" s="1"/>
  <c r="M14" i="1"/>
  <c r="N14" i="1" s="1"/>
  <c r="M45" i="1"/>
  <c r="N45" i="1" s="1"/>
  <c r="M44" i="1"/>
  <c r="N44" i="1" s="1"/>
  <c r="M49" i="1"/>
  <c r="N49" i="1" s="1"/>
  <c r="M47" i="1"/>
  <c r="N47" i="1" s="1"/>
  <c r="M52" i="1"/>
  <c r="N52" i="1" s="1"/>
  <c r="M57" i="1"/>
  <c r="N57" i="1" s="1"/>
  <c r="M68" i="1"/>
  <c r="N68" i="1" s="1"/>
  <c r="M61" i="1"/>
  <c r="N61" i="1" s="1"/>
  <c r="M82" i="1"/>
  <c r="N82" i="1" s="1"/>
  <c r="M79" i="1"/>
  <c r="N79" i="1" s="1"/>
  <c r="M75" i="1"/>
  <c r="N75" i="1" s="1"/>
  <c r="M19" i="1"/>
  <c r="N19" i="1" s="1"/>
  <c r="M88" i="1"/>
  <c r="N88" i="1" s="1"/>
  <c r="M84" i="1"/>
  <c r="N84" i="1" s="1"/>
  <c r="M16" i="1"/>
  <c r="N16" i="1" s="1"/>
  <c r="M98" i="1"/>
  <c r="N98" i="1" s="1"/>
  <c r="M96" i="1"/>
  <c r="N96" i="1" s="1"/>
  <c r="M97" i="1"/>
  <c r="N97" i="1" s="1"/>
  <c r="M114" i="1"/>
  <c r="N114" i="1" s="1"/>
  <c r="M123" i="1"/>
  <c r="N123" i="1" s="1"/>
  <c r="M122" i="1"/>
  <c r="N122" i="1" s="1"/>
  <c r="M278" i="1"/>
  <c r="N278" i="1" s="1"/>
  <c r="M115" i="1"/>
  <c r="N115" i="1" s="1"/>
  <c r="M110" i="1"/>
  <c r="N110" i="1" s="1"/>
  <c r="M294" i="1"/>
  <c r="N294" i="1" s="1"/>
  <c r="M126" i="1"/>
  <c r="N126" i="1" s="1"/>
  <c r="M135" i="1"/>
  <c r="N135" i="1" s="1"/>
  <c r="M133" i="1"/>
  <c r="N133" i="1" s="1"/>
  <c r="M291" i="1"/>
  <c r="N291" i="1" s="1"/>
  <c r="M125" i="1"/>
  <c r="N125" i="1" s="1"/>
  <c r="M203" i="1"/>
  <c r="N203" i="1" s="1"/>
  <c r="M391" i="1"/>
  <c r="N391" i="1" s="1"/>
  <c r="M172" i="1"/>
  <c r="N172" i="1" s="1"/>
  <c r="M396" i="1"/>
  <c r="N396" i="1" s="1"/>
  <c r="M518" i="1"/>
  <c r="N518" i="1" s="1"/>
  <c r="M380" i="1"/>
  <c r="N380" i="1" s="1"/>
  <c r="M457" i="1"/>
  <c r="N457" i="1" s="1"/>
  <c r="M306" i="1"/>
  <c r="N306" i="1" s="1"/>
  <c r="M288" i="1"/>
  <c r="N288" i="1" s="1"/>
  <c r="M274" i="1"/>
  <c r="N274" i="1" s="1"/>
  <c r="M182" i="1"/>
  <c r="N182" i="1" s="1"/>
  <c r="M261" i="1"/>
  <c r="N261" i="1" s="1"/>
  <c r="M363" i="1"/>
  <c r="N363" i="1" s="1"/>
  <c r="M502" i="1"/>
  <c r="N502" i="1" s="1"/>
  <c r="M521" i="1"/>
  <c r="N521" i="1" s="1"/>
  <c r="M234" i="1"/>
  <c r="N234" i="1" s="1"/>
  <c r="M476" i="1"/>
  <c r="N476" i="1" s="1"/>
  <c r="M279" i="1"/>
  <c r="N279" i="1" s="1"/>
  <c r="M151" i="1"/>
  <c r="N151" i="1" s="1"/>
  <c r="M240" i="1"/>
  <c r="N240" i="1" s="1"/>
  <c r="M447" i="1"/>
  <c r="N447" i="1" s="1"/>
  <c r="M552" i="1"/>
  <c r="N552" i="1" s="1"/>
  <c r="M303" i="1"/>
  <c r="N303" i="1" s="1"/>
  <c r="M440" i="1"/>
  <c r="N440" i="1" s="1"/>
  <c r="M251" i="1"/>
  <c r="N251" i="1" s="1"/>
  <c r="M277" i="1"/>
  <c r="N277" i="1" s="1"/>
  <c r="M196" i="1"/>
  <c r="N196" i="1" s="1"/>
  <c r="M564" i="1"/>
  <c r="N564" i="1" s="1"/>
  <c r="M402" i="1"/>
  <c r="N402" i="1" s="1"/>
  <c r="M382" i="1"/>
  <c r="N382" i="1" s="1"/>
  <c r="M387" i="1"/>
  <c r="N387" i="1" s="1"/>
  <c r="M317" i="1"/>
  <c r="N317" i="1" s="1"/>
  <c r="M370" i="1"/>
  <c r="N370" i="1" s="1"/>
  <c r="M262" i="1"/>
  <c r="N262" i="1" s="1"/>
  <c r="M332" i="1"/>
  <c r="N332" i="1" s="1"/>
  <c r="M351" i="1"/>
  <c r="N351" i="1" s="1"/>
  <c r="M162" i="1"/>
  <c r="N162" i="1" s="1"/>
  <c r="M411" i="1"/>
  <c r="N411" i="1" s="1"/>
  <c r="M472" i="1"/>
  <c r="N472" i="1" s="1"/>
  <c r="M388" i="1"/>
  <c r="N388" i="1" s="1"/>
  <c r="M327" i="1"/>
  <c r="N327" i="1" s="1"/>
  <c r="M565" i="1"/>
  <c r="N565" i="1" s="1"/>
  <c r="M506" i="1"/>
  <c r="N506" i="1" s="1"/>
  <c r="M451" i="1"/>
  <c r="N451" i="1" s="1"/>
  <c r="M511" i="1"/>
  <c r="N511" i="1" s="1"/>
  <c r="M422" i="1"/>
  <c r="N422" i="1" s="1"/>
  <c r="M489" i="1"/>
  <c r="N489" i="1" s="1"/>
  <c r="M557" i="1"/>
  <c r="N557" i="1" s="1"/>
  <c r="M529" i="1"/>
  <c r="N529" i="1" s="1"/>
  <c r="M202" i="1"/>
  <c r="N202" i="1" s="1"/>
  <c r="M456" i="1"/>
  <c r="N456" i="1" s="1"/>
  <c r="M222" i="1"/>
  <c r="N222" i="1" s="1"/>
  <c r="M395" i="1"/>
  <c r="N395" i="1" s="1"/>
  <c r="M357" i="1"/>
  <c r="N357" i="1" s="1"/>
  <c r="M265" i="1"/>
  <c r="N265" i="1" s="1"/>
  <c r="M372" i="1"/>
  <c r="N372" i="1" s="1"/>
  <c r="M238" i="1"/>
  <c r="N238" i="1" s="1"/>
  <c r="M500" i="1"/>
  <c r="N500" i="1" s="1"/>
  <c r="M432" i="1"/>
  <c r="N432" i="1" s="1"/>
  <c r="M512" i="1"/>
  <c r="N512" i="1" s="1"/>
  <c r="M308" i="1"/>
  <c r="N308" i="1" s="1"/>
  <c r="M330" i="1"/>
  <c r="N330" i="1" s="1"/>
  <c r="M245" i="1"/>
  <c r="N245" i="1" s="1"/>
  <c r="M289" i="1"/>
  <c r="N289" i="1" s="1"/>
  <c r="M467" i="1"/>
  <c r="N467" i="1" s="1"/>
  <c r="M320" i="1"/>
  <c r="N320" i="1" s="1"/>
  <c r="M304" i="1"/>
  <c r="N304" i="1" s="1"/>
  <c r="M400" i="1"/>
  <c r="N400" i="1" s="1"/>
  <c r="M186" i="1"/>
  <c r="N186" i="1" s="1"/>
  <c r="M541" i="1"/>
  <c r="N541" i="1" s="1"/>
  <c r="M530" i="1"/>
  <c r="N530" i="1" s="1"/>
  <c r="M341" i="1"/>
  <c r="N341" i="1" s="1"/>
  <c r="M250" i="1"/>
  <c r="N250" i="1" s="1"/>
  <c r="M515" i="1"/>
  <c r="N515" i="1" s="1"/>
  <c r="M463" i="1"/>
  <c r="N463" i="1" s="1"/>
  <c r="M423" i="1"/>
  <c r="N423" i="1" s="1"/>
  <c r="M544" i="1"/>
  <c r="N544" i="1" s="1"/>
  <c r="M362" i="1"/>
  <c r="N362" i="1" s="1"/>
  <c r="M478" i="1"/>
  <c r="N478" i="1" s="1"/>
  <c r="M366" i="1"/>
  <c r="N366" i="1" s="1"/>
  <c r="M305" i="1"/>
  <c r="N305" i="1" s="1"/>
  <c r="M237" i="1"/>
  <c r="N237" i="1" s="1"/>
  <c r="M253" i="1"/>
  <c r="N253" i="1" s="1"/>
  <c r="M252" i="1"/>
  <c r="N252" i="1" s="1"/>
  <c r="M310" i="1"/>
  <c r="N310" i="1" s="1"/>
  <c r="M406" i="1"/>
  <c r="N406" i="1" s="1"/>
  <c r="M268" i="1"/>
  <c r="N268" i="1" s="1"/>
  <c r="M377" i="1"/>
  <c r="N377" i="1" s="1"/>
  <c r="M175" i="1"/>
  <c r="N175" i="1" s="1"/>
  <c r="M513" i="1"/>
  <c r="N513" i="1" s="1"/>
  <c r="M255" i="1"/>
  <c r="N255" i="1" s="1"/>
  <c r="M509" i="1"/>
  <c r="N509" i="1" s="1"/>
  <c r="M311" i="1"/>
  <c r="N311" i="1" s="1"/>
  <c r="M560" i="1"/>
  <c r="N560" i="1" s="1"/>
  <c r="M365" i="1"/>
  <c r="N365" i="1" s="1"/>
  <c r="M550" i="1"/>
  <c r="N550" i="1" s="1"/>
  <c r="M349" i="1"/>
  <c r="N349" i="1" s="1"/>
  <c r="M287" i="1"/>
  <c r="N287" i="1" s="1"/>
  <c r="M403" i="1"/>
  <c r="N403" i="1" s="1"/>
  <c r="M198" i="1"/>
  <c r="N198" i="1" s="1"/>
  <c r="M266" i="1"/>
  <c r="N266" i="1" s="1"/>
  <c r="M295" i="1"/>
  <c r="N295" i="1" s="1"/>
  <c r="M462" i="1"/>
  <c r="N462" i="1" s="1"/>
  <c r="M21" i="1"/>
  <c r="N21" i="1" s="1"/>
</calcChain>
</file>

<file path=xl/sharedStrings.xml><?xml version="1.0" encoding="utf-8"?>
<sst xmlns="http://schemas.openxmlformats.org/spreadsheetml/2006/main" count="610" uniqueCount="595">
  <si>
    <t>enh</t>
  </si>
  <si>
    <t>def</t>
  </si>
  <si>
    <t>DB00648</t>
  </si>
  <si>
    <t>DB00745</t>
  </si>
  <si>
    <t>DB00697</t>
  </si>
  <si>
    <t>DB04844</t>
  </si>
  <si>
    <t>DB00543</t>
  </si>
  <si>
    <t>DB00813</t>
  </si>
  <si>
    <t>DB00934</t>
  </si>
  <si>
    <t>DB00450</t>
  </si>
  <si>
    <t>DB01081</t>
  </si>
  <si>
    <t>DB01452</t>
  </si>
  <si>
    <t>DB01100</t>
  </si>
  <si>
    <t>DB00802</t>
  </si>
  <si>
    <t>DB00599</t>
  </si>
  <si>
    <t>DB00633</t>
  </si>
  <si>
    <t>DB00753</t>
  </si>
  <si>
    <t>DB00966</t>
  </si>
  <si>
    <t>DB00241</t>
  </si>
  <si>
    <t>DB00423</t>
  </si>
  <si>
    <t>DB00470</t>
  </si>
  <si>
    <t>DB00708</t>
  </si>
  <si>
    <t>DB01235</t>
  </si>
  <si>
    <t>DB01236</t>
  </si>
  <si>
    <t>DB01239</t>
  </si>
  <si>
    <t>DB00996</t>
  </si>
  <si>
    <t>DB00292</t>
  </si>
  <si>
    <t>DB02665</t>
  </si>
  <si>
    <t>DB00747</t>
  </si>
  <si>
    <t>DB00647</t>
  </si>
  <si>
    <t>DB00831</t>
  </si>
  <si>
    <t>DB01202</t>
  </si>
  <si>
    <t>DB00230</t>
  </si>
  <si>
    <t>DB00408</t>
  </si>
  <si>
    <t>DB00961</t>
  </si>
  <si>
    <t>DB00181</t>
  </si>
  <si>
    <t>DB01219</t>
  </si>
  <si>
    <t>DB01563</t>
  </si>
  <si>
    <t>DB01080</t>
  </si>
  <si>
    <t>DB00275</t>
  </si>
  <si>
    <t>DB00623</t>
  </si>
  <si>
    <t>DB00690</t>
  </si>
  <si>
    <t>DB00557</t>
  </si>
  <si>
    <t>DB00323</t>
  </si>
  <si>
    <t>DB00660</t>
  </si>
  <si>
    <t>DB00742</t>
  </si>
  <si>
    <t>DB00413</t>
  </si>
  <si>
    <t>DB00575</t>
  </si>
  <si>
    <t>DB00555</t>
  </si>
  <si>
    <t>DB01623</t>
  </si>
  <si>
    <t>DB06288</t>
  </si>
  <si>
    <t>DB00366</t>
  </si>
  <si>
    <t>DB00494</t>
  </si>
  <si>
    <t>DB00909</t>
  </si>
  <si>
    <t>DB01175</t>
  </si>
  <si>
    <t>DB00497</t>
  </si>
  <si>
    <t>DB01192</t>
  </si>
  <si>
    <t>DB01551</t>
  </si>
  <si>
    <t>DB01595</t>
  </si>
  <si>
    <t>DB01189</t>
  </si>
  <si>
    <t>DB00796</t>
  </si>
  <si>
    <t>DB00842</t>
  </si>
  <si>
    <t>DB00906</t>
  </si>
  <si>
    <t>DB01002</t>
  </si>
  <si>
    <t>DB01588</t>
  </si>
  <si>
    <t>DB00341</t>
  </si>
  <si>
    <t>DB00395</t>
  </si>
  <si>
    <t>DB00427</t>
  </si>
  <si>
    <t>DB00985</t>
  </si>
  <si>
    <t>DB01106</t>
  </si>
  <si>
    <t>DB01176</t>
  </si>
  <si>
    <t>DB01545</t>
  </si>
  <si>
    <t>DB00401</t>
  </si>
  <si>
    <t>DB01162</t>
  </si>
  <si>
    <t>DB00350</t>
  </si>
  <si>
    <t>DB00921</t>
  </si>
  <si>
    <t>DB00962</t>
  </si>
  <si>
    <t>DB00737</t>
  </si>
  <si>
    <t>DB05271</t>
  </si>
  <si>
    <t>DB00381</t>
  </si>
  <si>
    <t>DB01054</t>
  </si>
  <si>
    <t>DB01244</t>
  </si>
  <si>
    <t>DB00862</t>
  </si>
  <si>
    <t>DB00806</t>
  </si>
  <si>
    <t>DB00601</t>
  </si>
  <si>
    <t>DB00727</t>
  </si>
  <si>
    <t>DB00654</t>
  </si>
  <si>
    <t>DB01018</t>
  </si>
  <si>
    <t>DB01069</t>
  </si>
  <si>
    <t>DB01173</t>
  </si>
  <si>
    <t>DB00371</t>
  </si>
  <si>
    <t>DB00949</t>
  </si>
  <si>
    <t>DB00434</t>
  </si>
  <si>
    <t>DB00475</t>
  </si>
  <si>
    <t>DB00374</t>
  </si>
  <si>
    <t>DB00346</t>
  </si>
  <si>
    <t>DB00889</t>
  </si>
  <si>
    <t>DB00261</t>
  </si>
  <si>
    <t>DB01195</t>
  </si>
  <si>
    <t>DB00717</t>
  </si>
  <si>
    <t>DB01168</t>
  </si>
  <si>
    <t>DB00454</t>
  </si>
  <si>
    <t>DB00967</t>
  </si>
  <si>
    <t>DB00490</t>
  </si>
  <si>
    <t>DB00611</t>
  </si>
  <si>
    <t>DB00652</t>
  </si>
  <si>
    <t>DB00844</t>
  </si>
  <si>
    <t>DB01221</t>
  </si>
  <si>
    <t>DB00186</t>
  </si>
  <si>
    <t>DB00628</t>
  </si>
  <si>
    <t>DB01068</t>
  </si>
  <si>
    <t>DB01215</t>
  </si>
  <si>
    <t>DB00519</t>
  </si>
  <si>
    <t>DB00528</t>
  </si>
  <si>
    <t>DB06694</t>
  </si>
  <si>
    <t>DB00446</t>
  </si>
  <si>
    <t>DB01233</t>
  </si>
  <si>
    <t>DB00883</t>
  </si>
  <si>
    <t>DB01020</t>
  </si>
  <si>
    <t>DB00305</t>
  </si>
  <si>
    <t>DB00607</t>
  </si>
  <si>
    <t>DB00433</t>
  </si>
  <si>
    <t>DB01589</t>
  </si>
  <si>
    <t>DB00780</t>
  </si>
  <si>
    <t>DB00296</t>
  </si>
  <si>
    <t>DB01114</t>
  </si>
  <si>
    <t>DB00218</t>
  </si>
  <si>
    <t>DB00542</t>
  </si>
  <si>
    <t>DB01165</t>
  </si>
  <si>
    <t>DB01182</t>
  </si>
  <si>
    <t>DB00549</t>
  </si>
  <si>
    <t>DB00379</t>
  </si>
  <si>
    <t>DB00736</t>
  </si>
  <si>
    <t>DB00394</t>
  </si>
  <si>
    <t>DB00547</t>
  </si>
  <si>
    <t>DB00591</t>
  </si>
  <si>
    <t>DB01013</t>
  </si>
  <si>
    <t>DB01047</t>
  </si>
  <si>
    <t>DB06781</t>
  </si>
  <si>
    <t>DB00882</t>
  </si>
  <si>
    <t>DB00512</t>
  </si>
  <si>
    <t>DB00621</t>
  </si>
  <si>
    <t>DB04574</t>
  </si>
  <si>
    <t>DB00294</t>
  </si>
  <si>
    <t>DB00761</t>
  </si>
  <si>
    <t>DB00327</t>
  </si>
  <si>
    <t>DB01367</t>
  </si>
  <si>
    <t>DB00539</t>
  </si>
  <si>
    <t>DB01155</t>
  </si>
  <si>
    <t>DB00968</t>
  </si>
  <si>
    <t>DB00669</t>
  </si>
  <si>
    <t>DB06712</t>
  </si>
  <si>
    <t>DB00709</t>
  </si>
  <si>
    <t>DB00523</t>
  </si>
  <si>
    <t>DB00820</t>
  </si>
  <si>
    <t>DB00279</t>
  </si>
  <si>
    <t>DB00234</t>
  </si>
  <si>
    <t>DB00935</t>
  </si>
  <si>
    <t>DB00603</t>
  </si>
  <si>
    <t>DB00437</t>
  </si>
  <si>
    <t>DB03783</t>
  </si>
  <si>
    <t>DB00367</t>
  </si>
  <si>
    <t>DB01427</t>
  </si>
  <si>
    <t>DB00163</t>
  </si>
  <si>
    <t>DB00969</t>
  </si>
  <si>
    <t>DB00958</t>
  </si>
  <si>
    <t>DB00471</t>
  </si>
  <si>
    <t>DB00485</t>
  </si>
  <si>
    <t>DB00980</t>
  </si>
  <si>
    <t>DB00356</t>
  </si>
  <si>
    <t>DB00492</t>
  </si>
  <si>
    <t>DB00810</t>
  </si>
  <si>
    <t>DB01410</t>
  </si>
  <si>
    <t>DB00973</t>
  </si>
  <si>
    <t>DB00710</t>
  </si>
  <si>
    <t>DB01708</t>
  </si>
  <si>
    <t>DB00917</t>
  </si>
  <si>
    <t>DB01440</t>
  </si>
  <si>
    <t>DB00375</t>
  </si>
  <si>
    <t>DB00556</t>
  </si>
  <si>
    <t>DB01143</t>
  </si>
  <si>
    <t>DB04540</t>
  </si>
  <si>
    <t>DB01046</t>
  </si>
  <si>
    <t>DB05266</t>
  </si>
  <si>
    <t>DB00658</t>
  </si>
  <si>
    <t>DB04339</t>
  </si>
  <si>
    <t>DB00699</t>
  </si>
  <si>
    <t>DB00360</t>
  </si>
  <si>
    <t>DB00581</t>
  </si>
  <si>
    <t>DB00130</t>
  </si>
  <si>
    <t>DB00190</t>
  </si>
  <si>
    <t>DB00369</t>
  </si>
  <si>
    <t>DB00535</t>
  </si>
  <si>
    <t>DB00718</t>
  </si>
  <si>
    <t>DB00198</t>
  </si>
  <si>
    <t>DB00229</t>
  </si>
  <si>
    <t>DB00271</t>
  </si>
  <si>
    <t>DB00274</t>
  </si>
  <si>
    <t>DB00302</t>
  </si>
  <si>
    <t>DB00442</t>
  </si>
  <si>
    <t>DB00493</t>
  </si>
  <si>
    <t>DB00513</t>
  </si>
  <si>
    <t>DB00671</t>
  </si>
  <si>
    <t>DB00746</t>
  </si>
  <si>
    <t>DB00833</t>
  </si>
  <si>
    <t>DB01140</t>
  </si>
  <si>
    <t>DB01212</t>
  </si>
  <si>
    <t>DB01249</t>
  </si>
  <si>
    <t>DB01327</t>
  </si>
  <si>
    <t>DB01331</t>
  </si>
  <si>
    <t>DB01362</t>
  </si>
  <si>
    <t>DB01436</t>
  </si>
  <si>
    <t>DB01438</t>
  </si>
  <si>
    <t>DB01053</t>
  </si>
  <si>
    <t>DB06777</t>
  </si>
  <si>
    <t>DB00763</t>
  </si>
  <si>
    <t>DB00417</t>
  </si>
  <si>
    <t>DB00713</t>
  </si>
  <si>
    <t>DB01048</t>
  </si>
  <si>
    <t>DB01147</t>
  </si>
  <si>
    <t>DB01205</t>
  </si>
  <si>
    <t>DB01607</t>
  </si>
  <si>
    <t>DB00339</t>
  </si>
  <si>
    <t>DB01620</t>
  </si>
  <si>
    <t>DB00550</t>
  </si>
  <si>
    <t>DB01117</t>
  </si>
  <si>
    <t>DB00481</t>
  </si>
  <si>
    <t>DB00153</t>
  </si>
  <si>
    <t>DB00165</t>
  </si>
  <si>
    <t>DB01217</t>
  </si>
  <si>
    <t>DB01042</t>
  </si>
  <si>
    <t>DB01073</t>
  </si>
  <si>
    <t>DB00426</t>
  </si>
  <si>
    <t>DB00640</t>
  </si>
  <si>
    <t>DB00778</t>
  </si>
  <si>
    <t>DB01105</t>
  </si>
  <si>
    <t>DB01112</t>
  </si>
  <si>
    <t>DB01126</t>
  </si>
  <si>
    <t>DB01256</t>
  </si>
  <si>
    <t>DB01416</t>
  </si>
  <si>
    <t>DB04835</t>
  </si>
  <si>
    <t>DB00291</t>
  </si>
  <si>
    <t>DB00631</t>
  </si>
  <si>
    <t>DB00642</t>
  </si>
  <si>
    <t>DB00649</t>
  </si>
  <si>
    <t>DB00928</t>
  </si>
  <si>
    <t>DB01262</t>
  </si>
  <si>
    <t>DB00162</t>
  </si>
  <si>
    <t>DB01079</t>
  </si>
  <si>
    <t>DB01216</t>
  </si>
  <si>
    <t>DB00259</t>
  </si>
  <si>
    <t>DB00380</t>
  </si>
  <si>
    <t>DB00460</t>
  </si>
  <si>
    <t>DB00577</t>
  </si>
  <si>
    <t>DB00303</t>
  </si>
  <si>
    <t>DB00438</t>
  </si>
  <si>
    <t>DB00548</t>
  </si>
  <si>
    <t>DB01022</t>
  </si>
  <si>
    <t>DB01598</t>
  </si>
  <si>
    <t>DB02300</t>
  </si>
  <si>
    <t>DB00304</t>
  </si>
  <si>
    <t>DB00900</t>
  </si>
  <si>
    <t>DB01060</t>
  </si>
  <si>
    <t>DB01019</t>
  </si>
  <si>
    <t>DB06701</t>
  </si>
  <si>
    <t>DB00943</t>
  </si>
  <si>
    <t>DB01559</t>
  </si>
  <si>
    <t>DB00301</t>
  </si>
  <si>
    <t>DB00990</t>
  </si>
  <si>
    <t>DB00811</t>
  </si>
  <si>
    <t>DB00724</t>
  </si>
  <si>
    <t>DB00879</t>
  </si>
  <si>
    <t>DB00920</t>
  </si>
  <si>
    <t>DB01005</t>
  </si>
  <si>
    <t>DB01006</t>
  </si>
  <si>
    <t>DB01206</t>
  </si>
  <si>
    <t>DB00947</t>
  </si>
  <si>
    <t>DB00242</t>
  </si>
  <si>
    <t>DB00389</t>
  </si>
  <si>
    <t>DB00552</t>
  </si>
  <si>
    <t>DB00698</t>
  </si>
  <si>
    <t>DB00781</t>
  </si>
  <si>
    <t>DB00853</t>
  </si>
  <si>
    <t>DB01280</t>
  </si>
  <si>
    <t>DB00859</t>
  </si>
  <si>
    <t>DB00235</t>
  </si>
  <si>
    <t>DB00364</t>
  </si>
  <si>
    <t>DB00627</t>
  </si>
  <si>
    <t>DB00499</t>
  </si>
  <si>
    <t>DB00435</t>
  </si>
  <si>
    <t>DB01128</t>
  </si>
  <si>
    <t>DB00319</t>
  </si>
  <si>
    <t>DB00115</t>
  </si>
  <si>
    <t>DB00567</t>
  </si>
  <si>
    <t>DB00740</t>
  </si>
  <si>
    <t>DB00851</t>
  </si>
  <si>
    <t>DB08801</t>
  </si>
  <si>
    <t>DB00352</t>
  </si>
  <si>
    <t>DB00799</t>
  </si>
  <si>
    <t>DB01190</t>
  </si>
  <si>
    <t>DB02701</t>
  </si>
  <si>
    <t>DB04165</t>
  </si>
  <si>
    <t>DB00202</t>
  </si>
  <si>
    <t>DB00211</t>
  </si>
  <si>
    <t>DB01196</t>
  </si>
  <si>
    <t>DB01083</t>
  </si>
  <si>
    <t>DB01008</t>
  </si>
  <si>
    <t>DB00565</t>
  </si>
  <si>
    <t>DB01592</t>
  </si>
  <si>
    <t>DB00309</t>
  </si>
  <si>
    <t>DB01194</t>
  </si>
  <si>
    <t>DB00262</t>
  </si>
  <si>
    <t>DB04845</t>
  </si>
  <si>
    <t>DB00451</t>
  </si>
  <si>
    <t>DB00952</t>
  </si>
  <si>
    <t>DB06698</t>
  </si>
  <si>
    <t>DB00361</t>
  </si>
  <si>
    <t>DB00630</t>
  </si>
  <si>
    <t>DB00720</t>
  </si>
  <si>
    <t>DB01077</t>
  </si>
  <si>
    <t>DB00643</t>
  </si>
  <si>
    <t>DB00399</t>
  </si>
  <si>
    <t>DB06710</t>
  </si>
  <si>
    <t>DB00388</t>
  </si>
  <si>
    <t>DB00852</t>
  </si>
  <si>
    <t>DB01099</t>
  </si>
  <si>
    <t>DB01364</t>
  </si>
  <si>
    <t>DB01007</t>
  </si>
  <si>
    <t>DB00251</t>
  </si>
  <si>
    <t>DB00362</t>
  </si>
  <si>
    <t>DB01127</t>
  </si>
  <si>
    <t>DB01188</t>
  </si>
  <si>
    <t>DB00136</t>
  </si>
  <si>
    <t>DB01085</t>
  </si>
  <si>
    <t>DB01393</t>
  </si>
  <si>
    <t>DB01039</t>
  </si>
  <si>
    <t>DB00993</t>
  </si>
  <si>
    <t>DB00526</t>
  </si>
  <si>
    <t>DB01033</t>
  </si>
  <si>
    <t>DB00987</t>
  </si>
  <si>
    <t>DB00884</t>
  </si>
  <si>
    <t>DB00419</t>
  </si>
  <si>
    <t>DB01252</t>
  </si>
  <si>
    <t>DB04878</t>
  </si>
  <si>
    <t>DB01608</t>
  </si>
  <si>
    <t>DB00775</t>
  </si>
  <si>
    <t>DB05109</t>
  </si>
  <si>
    <t>DB01406</t>
  </si>
  <si>
    <t>DB00755</t>
  </si>
  <si>
    <t>DB00776</t>
  </si>
  <si>
    <t>DB01586</t>
  </si>
  <si>
    <t>DB05265</t>
  </si>
  <si>
    <t>DB01030</t>
  </si>
  <si>
    <t>DB01166</t>
  </si>
  <si>
    <t>DB00324</t>
  </si>
  <si>
    <t>DB00714</t>
  </si>
  <si>
    <t>DB01071</t>
  </si>
  <si>
    <t>DB01181</t>
  </si>
  <si>
    <t>DB01141</t>
  </si>
  <si>
    <t>DB00180</t>
  </si>
  <si>
    <t>DB00871</t>
  </si>
  <si>
    <t>DB00572</t>
  </si>
  <si>
    <t>DB00376</t>
  </si>
  <si>
    <t>DB00387</t>
  </si>
  <si>
    <t>DB00804</t>
  </si>
  <si>
    <t>DB00809</t>
  </si>
  <si>
    <t>DB00979</t>
  </si>
  <si>
    <t>DB00315</t>
  </si>
  <si>
    <t>DB00953</t>
  </si>
  <si>
    <t>DB00998</t>
  </si>
  <si>
    <t>DB00816</t>
  </si>
  <si>
    <t>DB01288</t>
  </si>
  <si>
    <t>DB01366</t>
  </si>
  <si>
    <t>DB00158</t>
  </si>
  <si>
    <t>DB00518</t>
  </si>
  <si>
    <t>DB00822</t>
  </si>
  <si>
    <t>DB01611</t>
  </si>
  <si>
    <t>DB01129</t>
  </si>
  <si>
    <t>DB00869</t>
  </si>
  <si>
    <t>DB01044</t>
  </si>
  <si>
    <t>DB00986</t>
  </si>
  <si>
    <t>DB00209</t>
  </si>
  <si>
    <t>DB00424</t>
  </si>
  <si>
    <t>DB00368</t>
  </si>
  <si>
    <t>DB01001</t>
  </si>
  <si>
    <t>DB00377</t>
  </si>
  <si>
    <t>DB01291</t>
  </si>
  <si>
    <t>DB01296</t>
  </si>
  <si>
    <t>DB00757</t>
  </si>
  <si>
    <t>DB00819</t>
  </si>
  <si>
    <t>DB01059</t>
  </si>
  <si>
    <t>DB00841</t>
  </si>
  <si>
    <t>DB06262</t>
  </si>
  <si>
    <t>DB01186</t>
  </si>
  <si>
    <t>DB01394</t>
  </si>
  <si>
    <t>DB01095</t>
  </si>
  <si>
    <t>DB01183</t>
  </si>
  <si>
    <t>DB01062</t>
  </si>
  <si>
    <t>DB00670</t>
  </si>
  <si>
    <t>DB00197</t>
  </si>
  <si>
    <t>DB00529</t>
  </si>
  <si>
    <t>DB01407</t>
  </si>
  <si>
    <t>DB00732</t>
  </si>
  <si>
    <t>DB00204</t>
  </si>
  <si>
    <t>DB00248</t>
  </si>
  <si>
    <t>DB01337</t>
  </si>
  <si>
    <t>DB00439</t>
  </si>
  <si>
    <t>DB00681</t>
  </si>
  <si>
    <t>DB00938</t>
  </si>
  <si>
    <t>DB00185</t>
  </si>
  <si>
    <t>DB00590</t>
  </si>
  <si>
    <t>DB00255</t>
  </si>
  <si>
    <t>DB00297</t>
  </si>
  <si>
    <t>DB00593</t>
  </si>
  <si>
    <t>DB01184</t>
  </si>
  <si>
    <t>DB00178</t>
  </si>
  <si>
    <t>DB00393</t>
  </si>
  <si>
    <t>DB00332</t>
  </si>
  <si>
    <t>DB00704</t>
  </si>
  <si>
    <t>DB01198</t>
  </si>
  <si>
    <t>DB01032</t>
  </si>
  <si>
    <t>DB00624</t>
  </si>
  <si>
    <t>DB00651</t>
  </si>
  <si>
    <t>DB01273</t>
  </si>
  <si>
    <t>DB01041</t>
  </si>
  <si>
    <t>DB00915</t>
  </si>
  <si>
    <t>DB00988</t>
  </si>
  <si>
    <t>DB00425</t>
  </si>
  <si>
    <t>DB00277</t>
  </si>
  <si>
    <t>DB01223</t>
  </si>
  <si>
    <t>DB00278</t>
  </si>
  <si>
    <t>DB00245</t>
  </si>
  <si>
    <t>DB04876</t>
  </si>
  <si>
    <t>DB00927</t>
  </si>
  <si>
    <t>DB02546</t>
  </si>
  <si>
    <t>DB00568</t>
  </si>
  <si>
    <t>DB00818</t>
  </si>
  <si>
    <t>DB04861</t>
  </si>
  <si>
    <t>DB01590</t>
  </si>
  <si>
    <t>DB00687</t>
  </si>
  <si>
    <t>DB01454</t>
  </si>
  <si>
    <t>DB00351</t>
  </si>
  <si>
    <t>DB00770</t>
  </si>
  <si>
    <t>DB00231</t>
  </si>
  <si>
    <t>DB01544</t>
  </si>
  <si>
    <t>DB00751</t>
  </si>
  <si>
    <t>DB00455</t>
  </si>
  <si>
    <t>DB00738</t>
  </si>
  <si>
    <t>DB00514</t>
  </si>
  <si>
    <t>DB00184</t>
  </si>
  <si>
    <t>DB01400</t>
  </si>
  <si>
    <t>DB00989</t>
  </si>
  <si>
    <t>DB00479</t>
  </si>
  <si>
    <t>DB00798</t>
  </si>
  <si>
    <t>DB00684</t>
  </si>
  <si>
    <t>DB01082</t>
  </si>
  <si>
    <t>DB01172</t>
  </si>
  <si>
    <t>DB00604</t>
  </si>
  <si>
    <t>DB01251</t>
  </si>
  <si>
    <t>DB00531</t>
  </si>
  <si>
    <t>DB01036</t>
  </si>
  <si>
    <t>DB01380</t>
  </si>
  <si>
    <t>DB00545</t>
  </si>
  <si>
    <t>DB00216</t>
  </si>
  <si>
    <t>DB02925</t>
  </si>
  <si>
    <t>DB00445</t>
  </si>
  <si>
    <t>DB01043</t>
  </si>
  <si>
    <t>DB00284</t>
  </si>
  <si>
    <t>DB00491</t>
  </si>
  <si>
    <t>DB06700</t>
  </si>
  <si>
    <t>DB00829</t>
  </si>
  <si>
    <t>DB00530</t>
  </si>
  <si>
    <t>DB01377</t>
  </si>
  <si>
    <t>DB00983</t>
  </si>
  <si>
    <t>DB01177</t>
  </si>
  <si>
    <t>DB01274</t>
  </si>
  <si>
    <t>DB01156</t>
  </si>
  <si>
    <t>DB01576</t>
  </si>
  <si>
    <t>DB01210</t>
  </si>
  <si>
    <t>DB01275</t>
  </si>
  <si>
    <t>DB00674</t>
  </si>
  <si>
    <t>DB00668</t>
  </si>
  <si>
    <t>DB00918</t>
  </si>
  <si>
    <t>DB01267</t>
  </si>
  <si>
    <t>DB00421</t>
  </si>
  <si>
    <t>DB00977</t>
  </si>
  <si>
    <t>DB00850</t>
  </si>
  <si>
    <t>DB01132</t>
  </si>
  <si>
    <t>DB00700</t>
  </si>
  <si>
    <t>DB00384</t>
  </si>
  <si>
    <t>DB06148</t>
  </si>
  <si>
    <t>DB01037</t>
  </si>
  <si>
    <t>DB00656</t>
  </si>
  <si>
    <t>DB00391</t>
  </si>
  <si>
    <t>DB00331</t>
  </si>
  <si>
    <t>DB01224</t>
  </si>
  <si>
    <t>DB04817</t>
  </si>
  <si>
    <t>DB01259</t>
  </si>
  <si>
    <t>DB00843</t>
  </si>
  <si>
    <t>DB00300</t>
  </si>
  <si>
    <t>DB00422</t>
  </si>
  <si>
    <t>DB00213</t>
  </si>
  <si>
    <t>DB01240</t>
  </si>
  <si>
    <t>DB00731</t>
  </si>
  <si>
    <t>DB02703</t>
  </si>
  <si>
    <t>DB00338</t>
  </si>
  <si>
    <t>DB04743</t>
  </si>
  <si>
    <t>DB00861</t>
  </si>
  <si>
    <t>DB00465</t>
  </si>
  <si>
    <t>DB01600</t>
  </si>
  <si>
    <t>DB00210</t>
  </si>
  <si>
    <t>DB01399</t>
  </si>
  <si>
    <t>DB06802</t>
  </si>
  <si>
    <t>DB00605</t>
  </si>
  <si>
    <t>DB00795</t>
  </si>
  <si>
    <t>DB00695</t>
  </si>
  <si>
    <t>DB00461</t>
  </si>
  <si>
    <t>DB01009</t>
  </si>
  <si>
    <t>DB01193</t>
  </si>
  <si>
    <t>DB01261</t>
  </si>
  <si>
    <t>DB01014</t>
  </si>
  <si>
    <t>DB01250</t>
  </si>
  <si>
    <t>DB00580</t>
  </si>
  <si>
    <t>DB00191</t>
  </si>
  <si>
    <t>DB00672</t>
  </si>
  <si>
    <t>DB01067</t>
  </si>
  <si>
    <t>DB00273</t>
  </si>
  <si>
    <t>DB07615</t>
  </si>
  <si>
    <t>DB00749</t>
  </si>
  <si>
    <t>DB00712</t>
  </si>
  <si>
    <t>DB00991</t>
  </si>
  <si>
    <t>DB01120</t>
  </si>
  <si>
    <t>DB00999</t>
  </si>
  <si>
    <t>DB01021</t>
  </si>
  <si>
    <t>DB01016</t>
  </si>
  <si>
    <t>DB01628</t>
  </si>
  <si>
    <t>DB01577</t>
  </si>
  <si>
    <t>DB00436</t>
  </si>
  <si>
    <t>DB00310</t>
  </si>
  <si>
    <t>DB00880</t>
  </si>
  <si>
    <t>DB00524</t>
  </si>
  <si>
    <t>DB00783</t>
  </si>
  <si>
    <t>DB00182</t>
  </si>
  <si>
    <t>DB00489</t>
  </si>
  <si>
    <t>DB00533</t>
  </si>
  <si>
    <t>DB00808</t>
  </si>
  <si>
    <t>DB00521</t>
  </si>
  <si>
    <t>DB00960</t>
  </si>
  <si>
    <t>DB00887</t>
  </si>
  <si>
    <t>DB00744</t>
  </si>
  <si>
    <t>DB00784</t>
  </si>
  <si>
    <t>DB00679</t>
  </si>
  <si>
    <t>DB01203</t>
  </si>
  <si>
    <t>DB00373</t>
  </si>
  <si>
    <t>DB00612</t>
  </si>
  <si>
    <t>DB00358</t>
  </si>
  <si>
    <t>DB00244</t>
  </si>
  <si>
    <t>DB01238</t>
  </si>
  <si>
    <t>DB00214</t>
  </si>
  <si>
    <t>DB01024</t>
  </si>
  <si>
    <t>DB00758</t>
  </si>
  <si>
    <t>DB00313</t>
  </si>
  <si>
    <t>DB01171</t>
  </si>
  <si>
    <t>DB00177</t>
  </si>
  <si>
    <t>DB01396</t>
  </si>
  <si>
    <t>DB01029</t>
  </si>
  <si>
    <t>DB00363</t>
  </si>
  <si>
    <t>DB00402</t>
  </si>
  <si>
    <t>DB01558</t>
  </si>
  <si>
    <t>DB01065</t>
  </si>
  <si>
    <t>drug</t>
  </si>
  <si>
    <t>dec</t>
  </si>
  <si>
    <t>status</t>
  </si>
  <si>
    <t>decrease ( -1 )</t>
  </si>
  <si>
    <t>increase (+1)</t>
  </si>
  <si>
    <t>number of resmple</t>
  </si>
  <si>
    <t>dose need resample</t>
  </si>
  <si>
    <t>ratio of deg and enh</t>
  </si>
  <si>
    <t>absloute def</t>
  </si>
  <si>
    <t>Mitotane</t>
  </si>
  <si>
    <t>Modafinil</t>
  </si>
  <si>
    <t>Tetrabenazine</t>
  </si>
  <si>
    <t>Amoxapine</t>
  </si>
  <si>
    <t>Butalbital</t>
  </si>
  <si>
    <t>Methocarbamol</t>
  </si>
  <si>
    <t>Isoflurane</t>
  </si>
  <si>
    <t>Etomidate</t>
  </si>
  <si>
    <t>Telmisartan</t>
  </si>
  <si>
    <t>Vigabatrin</t>
  </si>
  <si>
    <t>Dantrolene</t>
  </si>
  <si>
    <t>Chloral hydrate</t>
  </si>
  <si>
    <t>Olmesartan</t>
  </si>
  <si>
    <t>Minoxidil</t>
  </si>
  <si>
    <t>Terazosin</t>
  </si>
  <si>
    <t>96--4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</si>
</sst>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9202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ABB2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/>
    <xf numFmtId="0" fontId="18" fillId="0" borderId="0" xfId="0" applyFont="1"/>
    <xf numFmtId="0" fontId="18" fillId="0" borderId="10" xfId="0" applyFont="1" applyBorder="1" applyAlignment="1">
      <alignment horizontal="left" vertical="center" wrapText="1"/>
    </xf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9"/>
  <sheetViews>
    <sheetView tabSelected="1" workbookViewId="0">
      <selection activeCell="F8" sqref="F8"/>
    </sheetView>
  </sheetViews>
  <sheetFormatPr defaultRowHeight="15" x14ac:dyDescent="0.25"/>
  <sheetData>
    <row r="1" spans="1:14" ht="57" customHeight="1" x14ac:dyDescent="0.25">
      <c r="A1" t="s">
        <v>570</v>
      </c>
      <c r="B1" s="1" t="s">
        <v>571</v>
      </c>
      <c r="C1" s="1" t="s">
        <v>0</v>
      </c>
      <c r="D1" s="1" t="s">
        <v>572</v>
      </c>
      <c r="E1" s="1" t="s">
        <v>573</v>
      </c>
      <c r="F1" s="1" t="s">
        <v>574</v>
      </c>
      <c r="G1" s="1" t="s">
        <v>1</v>
      </c>
      <c r="H1" s="1" t="s">
        <v>578</v>
      </c>
      <c r="I1" s="1" t="s">
        <v>577</v>
      </c>
      <c r="J1" s="1" t="s">
        <v>576</v>
      </c>
      <c r="K1" s="1" t="s">
        <v>575</v>
      </c>
    </row>
    <row r="2" spans="1:14" x14ac:dyDescent="0.25">
      <c r="A2" s="7" t="s">
        <v>4</v>
      </c>
      <c r="B2" s="7">
        <v>4</v>
      </c>
      <c r="C2" s="7">
        <v>179</v>
      </c>
      <c r="D2" s="7"/>
      <c r="E2" s="7"/>
      <c r="F2" s="7"/>
      <c r="G2" s="7">
        <v>175</v>
      </c>
      <c r="H2" s="7">
        <v>175</v>
      </c>
      <c r="I2" s="7">
        <v>44.75</v>
      </c>
      <c r="J2" s="7">
        <f>IF(MIN(F2+C2,E2+B2)=0,0,IF(MAX(F2+C2,E2+B2)/MIN(F2+C2,E2+B2)&gt;9,1,0))</f>
        <v>1</v>
      </c>
      <c r="K2" s="7">
        <f>IF(OR(MIN(F2+C2,E2+B2)=0,(FLOOR(0.1*ABS(C2-B2+F2-E2),1)+1)-MIN(F2+C2,E2+B2)&lt;0),0,(FLOOR(0.1*ABS(C2-B2+F2-E2),1)+1)-MIN(F2+C2,E2+B2))</f>
        <v>14</v>
      </c>
      <c r="L2" s="7">
        <f>IF(AND(J2,K2/IF(MIN(F2+C2,E2+B2)&gt;0,MIN(F2+C2,E2+B2),K2+1)&gt;2),1,0)</f>
        <v>1</v>
      </c>
      <c r="M2" s="7">
        <f>L2*(FLOOR(K2/2,1)+1-MIN(F2+C2,E2+B2))</f>
        <v>4</v>
      </c>
      <c r="N2" s="7">
        <f>IF(AND(M2&gt;0,B2&lt;C2),1,0)</f>
        <v>1</v>
      </c>
    </row>
    <row r="3" spans="1:14" x14ac:dyDescent="0.25">
      <c r="A3" s="7" t="s">
        <v>5</v>
      </c>
      <c r="B3" s="7">
        <v>2</v>
      </c>
      <c r="C3" s="7">
        <v>159</v>
      </c>
      <c r="D3" s="7"/>
      <c r="E3" s="7"/>
      <c r="F3" s="7"/>
      <c r="G3" s="7">
        <v>157</v>
      </c>
      <c r="H3" s="7">
        <v>157</v>
      </c>
      <c r="I3" s="7">
        <v>79.5</v>
      </c>
      <c r="J3" s="7">
        <f>IF(MIN(F3+C3,E3+B3)=0,0,IF(MAX(F3+C3,E3+B3)/MIN(F3+C3,E3+B3)&gt;9,1,0))</f>
        <v>1</v>
      </c>
      <c r="K3" s="7">
        <f>IF(OR(MIN(F3+C3,E3+B3)=0,(FLOOR(0.1*ABS(C3-B3+F3-E3),1)+1)-MIN(F3+C3,E3+B3)&lt;0),0,(FLOOR(0.1*ABS(C3-B3+F3-E3),1)+1)-MIN(F3+C3,E3+B3))</f>
        <v>14</v>
      </c>
      <c r="L3" s="7">
        <f>IF(AND(J3,K3/IF(MIN(F3+C3,E3+B3)&gt;0,MIN(F3+C3,E3+B3),K3+1)&gt;2),1,0)</f>
        <v>1</v>
      </c>
      <c r="M3" s="7">
        <f>L3*(FLOOR(K3/2,1)+1-MIN(F3+C3,E3+B3))</f>
        <v>6</v>
      </c>
      <c r="N3" s="7">
        <f>IF(AND(M3&gt;0,B3&lt;C3),1,0)</f>
        <v>1</v>
      </c>
    </row>
    <row r="4" spans="1:14" x14ac:dyDescent="0.25">
      <c r="A4" s="7" t="s">
        <v>19</v>
      </c>
      <c r="B4" s="7">
        <v>1</v>
      </c>
      <c r="C4" s="7">
        <v>117</v>
      </c>
      <c r="D4" s="7"/>
      <c r="E4" s="7"/>
      <c r="F4" s="7"/>
      <c r="G4" s="7">
        <v>116</v>
      </c>
      <c r="H4" s="7">
        <v>116</v>
      </c>
      <c r="I4" s="7">
        <v>117</v>
      </c>
      <c r="J4" s="7">
        <f>IF(MIN(F4+C4,E4+B4)=0,0,IF(MAX(F4+C4,E4+B4)/MIN(F4+C4,E4+B4)&gt;9,1,0))</f>
        <v>1</v>
      </c>
      <c r="K4" s="7">
        <f>IF(OR(MIN(F4+C4,E4+B4)=0,(FLOOR(0.1*ABS(C4-B4+F4-E4),1)+1)-MIN(F4+C4,E4+B4)&lt;0),0,(FLOOR(0.1*ABS(C4-B4+F4-E4),1)+1)-MIN(F4+C4,E4+B4))</f>
        <v>11</v>
      </c>
      <c r="L4" s="7">
        <f>IF(AND(J4,K4/IF(MIN(F4+C4,E4+B4)&gt;0,MIN(F4+C4,E4+B4),K4+1)&gt;2),1,0)</f>
        <v>1</v>
      </c>
      <c r="M4" s="7">
        <f>L4*(FLOOR(K4/2,1)+1-MIN(F4+C4,E4+B4))</f>
        <v>5</v>
      </c>
      <c r="N4" s="7">
        <f>IF(AND(M4&gt;0,B4&lt;C4),1,0)</f>
        <v>1</v>
      </c>
    </row>
    <row r="5" spans="1:14" x14ac:dyDescent="0.25">
      <c r="A5" s="7" t="s">
        <v>6</v>
      </c>
      <c r="B5" s="7">
        <v>2</v>
      </c>
      <c r="C5" s="7">
        <v>150</v>
      </c>
      <c r="D5" s="7"/>
      <c r="E5" s="7">
        <v>2</v>
      </c>
      <c r="F5" s="7"/>
      <c r="G5" s="7">
        <v>148</v>
      </c>
      <c r="H5" s="7">
        <v>148</v>
      </c>
      <c r="I5" s="7">
        <v>75</v>
      </c>
      <c r="J5" s="7">
        <f>IF(MIN(F5+C5,E5+B5)=0,0,IF(MAX(F5+C5,E5+B5)/MIN(F5+C5,E5+B5)&gt;9,1,0))</f>
        <v>1</v>
      </c>
      <c r="K5" s="7">
        <f>IF(OR(MIN(F5+C5,E5+B5)=0,(FLOOR(0.1*ABS(C5-B5+F5-E5),1)+1)-MIN(F5+C5,E5+B5)&lt;0),0,(FLOOR(0.1*ABS(C5-B5+F5-E5),1)+1)-MIN(F5+C5,E5+B5))</f>
        <v>11</v>
      </c>
      <c r="L5" s="7">
        <f>IF(AND(J5,K5/IF(MIN(F5+C5,E5+B5)&gt;0,MIN(F5+C5,E5+B5),K5+1)&gt;2),1,0)</f>
        <v>1</v>
      </c>
      <c r="M5" s="7">
        <f>L5*(FLOOR(K5/2,1)+1-MIN(F5+C5,E5+B5))</f>
        <v>2</v>
      </c>
      <c r="N5" s="7">
        <f>IF(AND(M5&gt;0,B5&lt;C5),1,0)</f>
        <v>1</v>
      </c>
    </row>
    <row r="6" spans="1:14" x14ac:dyDescent="0.25">
      <c r="A6" s="7" t="s">
        <v>10</v>
      </c>
      <c r="B6" s="7">
        <v>4</v>
      </c>
      <c r="C6" s="7">
        <v>153</v>
      </c>
      <c r="D6" s="7"/>
      <c r="E6" s="7"/>
      <c r="F6" s="7"/>
      <c r="G6" s="7">
        <v>149</v>
      </c>
      <c r="H6" s="7">
        <v>149</v>
      </c>
      <c r="I6" s="7">
        <v>38.25</v>
      </c>
      <c r="J6" s="7">
        <f>IF(MIN(F6+C6,E6+B6)=0,0,IF(MAX(F6+C6,E6+B6)/MIN(F6+C6,E6+B6)&gt;9,1,0))</f>
        <v>1</v>
      </c>
      <c r="K6" s="7">
        <f>IF(OR(MIN(F6+C6,E6+B6)=0,(FLOOR(0.1*ABS(C6-B6+F6-E6),1)+1)-MIN(F6+C6,E6+B6)&lt;0),0,(FLOOR(0.1*ABS(C6-B6+F6-E6),1)+1)-MIN(F6+C6,E6+B6))</f>
        <v>11</v>
      </c>
      <c r="L6" s="7">
        <f>IF(AND(J6,K6/IF(MIN(F6+C6,E6+B6)&gt;0,MIN(F6+C6,E6+B6),K6+1)&gt;2),1,0)</f>
        <v>1</v>
      </c>
      <c r="M6" s="7">
        <f>L6*(FLOOR(K6/2,1)+1-MIN(F6+C6,E6+B6))</f>
        <v>2</v>
      </c>
      <c r="N6" s="7">
        <f>IF(AND(M6&gt;0,B6&lt;C6),1,0)</f>
        <v>1</v>
      </c>
    </row>
    <row r="7" spans="1:14" x14ac:dyDescent="0.25">
      <c r="A7" s="2" t="s">
        <v>11</v>
      </c>
      <c r="B7" s="7">
        <v>4</v>
      </c>
      <c r="C7" s="7">
        <v>153</v>
      </c>
      <c r="D7" s="7"/>
      <c r="E7" s="7">
        <v>1</v>
      </c>
      <c r="F7" s="7"/>
      <c r="G7" s="7">
        <v>149</v>
      </c>
      <c r="H7" s="7">
        <v>149</v>
      </c>
      <c r="I7" s="7">
        <v>38.25</v>
      </c>
      <c r="J7" s="7">
        <f>IF(MIN(F7+C7,E7+B7)=0,0,IF(MAX(F7+C7,E7+B7)/MIN(F7+C7,E7+B7)&gt;9,1,0))</f>
        <v>1</v>
      </c>
      <c r="K7" s="7">
        <f>IF(OR(MIN(F7+C7,E7+B7)=0,(FLOOR(0.1*ABS(C7-B7+F7-E7),1)+1)-MIN(F7+C7,E7+B7)&lt;0),0,(FLOOR(0.1*ABS(C7-B7+F7-E7),1)+1)-MIN(F7+C7,E7+B7))</f>
        <v>10</v>
      </c>
      <c r="L7" s="7">
        <f>IF(AND(J7,K7/IF(MIN(F7+C7,E7+B7)&gt;0,MIN(F7+C7,E7+B7),K7+1)&gt;2),1,0)</f>
        <v>0</v>
      </c>
      <c r="M7" s="7">
        <f>L7*(FLOOR(K7/2,1)+1-MIN(F7+C7,E7+B7))</f>
        <v>0</v>
      </c>
      <c r="N7" s="7">
        <f>IF(AND(M7&gt;0,B7&lt;C7),1,0)</f>
        <v>0</v>
      </c>
    </row>
    <row r="8" spans="1:14" x14ac:dyDescent="0.25">
      <c r="A8" s="7" t="s">
        <v>38</v>
      </c>
      <c r="B8" s="7">
        <v>3</v>
      </c>
      <c r="C8" s="7">
        <v>117</v>
      </c>
      <c r="D8" s="7"/>
      <c r="E8" s="7"/>
      <c r="F8" s="7"/>
      <c r="G8" s="7">
        <v>114</v>
      </c>
      <c r="H8" s="7">
        <v>114</v>
      </c>
      <c r="I8" s="7">
        <v>39</v>
      </c>
      <c r="J8" s="7">
        <f>IF(MIN(F8+C8,E8+B8)=0,0,IF(MAX(F8+C8,E8+B8)/MIN(F8+C8,E8+B8)&gt;9,1,0))</f>
        <v>1</v>
      </c>
      <c r="K8" s="7">
        <f>IF(OR(MIN(F8+C8,E8+B8)=0,(FLOOR(0.1*ABS(C8-B8+F8-E8),1)+1)-MIN(F8+C8,E8+B8)&lt;0),0,(FLOOR(0.1*ABS(C8-B8+F8-E8),1)+1)-MIN(F8+C8,E8+B8))</f>
        <v>9</v>
      </c>
      <c r="L8" s="7">
        <f>IF(AND(J8,K8/IF(MIN(F8+C8,E8+B8)&gt;0,MIN(F8+C8,E8+B8),K8+1)&gt;2),1,0)</f>
        <v>1</v>
      </c>
      <c r="M8" s="7">
        <f>L8*(FLOOR(K8/2,1)+1-MIN(F8+C8,E8+B8))</f>
        <v>2</v>
      </c>
      <c r="N8" s="7">
        <f>IF(AND(M8&gt;0,B8&lt;C8),1,0)</f>
        <v>1</v>
      </c>
    </row>
    <row r="9" spans="1:14" x14ac:dyDescent="0.25">
      <c r="A9" s="2" t="s">
        <v>17</v>
      </c>
      <c r="B9" s="7">
        <v>2</v>
      </c>
      <c r="C9" s="7">
        <v>120</v>
      </c>
      <c r="D9" s="7"/>
      <c r="E9" s="7">
        <v>2</v>
      </c>
      <c r="F9" s="7"/>
      <c r="G9" s="7">
        <v>118</v>
      </c>
      <c r="H9" s="7">
        <v>118</v>
      </c>
      <c r="I9" s="7">
        <v>60</v>
      </c>
      <c r="J9" s="7">
        <f>IF(MIN(F9+C9,E9+B9)=0,0,IF(MAX(F9+C9,E9+B9)/MIN(F9+C9,E9+B9)&gt;9,1,0))</f>
        <v>1</v>
      </c>
      <c r="K9" s="7">
        <f>IF(OR(MIN(F9+C9,E9+B9)=0,(FLOOR(0.1*ABS(C9-B9+F9-E9),1)+1)-MIN(F9+C9,E9+B9)&lt;0),0,(FLOOR(0.1*ABS(C9-B9+F9-E9),1)+1)-MIN(F9+C9,E9+B9))</f>
        <v>8</v>
      </c>
      <c r="L9" s="7">
        <f>IF(AND(J9,K9/IF(MIN(F9+C9,E9+B9)&gt;0,MIN(F9+C9,E9+B9),K9+1)&gt;2),1,0)</f>
        <v>0</v>
      </c>
      <c r="M9" s="7">
        <f>L9*(FLOOR(K9/2,1)+1-MIN(F9+C9,E9+B9))</f>
        <v>0</v>
      </c>
      <c r="N9" s="7">
        <f>IF(AND(M9&gt;0,B9&lt;C9),1,0)</f>
        <v>0</v>
      </c>
    </row>
    <row r="10" spans="1:14" x14ac:dyDescent="0.25">
      <c r="A10" s="2" t="s">
        <v>25</v>
      </c>
      <c r="B10" s="7">
        <v>4</v>
      </c>
      <c r="C10" s="7">
        <v>132</v>
      </c>
      <c r="D10" s="7"/>
      <c r="E10" s="7">
        <v>1</v>
      </c>
      <c r="F10" s="7"/>
      <c r="G10" s="7">
        <v>128</v>
      </c>
      <c r="H10" s="7">
        <v>128</v>
      </c>
      <c r="I10" s="7">
        <v>33</v>
      </c>
      <c r="J10" s="7">
        <f>IF(MIN(F10+C10,E10+B10)=0,0,IF(MAX(F10+C10,E10+B10)/MIN(F10+C10,E10+B10)&gt;9,1,0))</f>
        <v>1</v>
      </c>
      <c r="K10" s="7">
        <f>IF(OR(MIN(F10+C10,E10+B10)=0,(FLOOR(0.1*ABS(C10-B10+F10-E10),1)+1)-MIN(F10+C10,E10+B10)&lt;0),0,(FLOOR(0.1*ABS(C10-B10+F10-E10),1)+1)-MIN(F10+C10,E10+B10))</f>
        <v>8</v>
      </c>
      <c r="L10" s="7">
        <f>IF(AND(J10,K10/IF(MIN(F10+C10,E10+B10)&gt;0,MIN(F10+C10,E10+B10),K10+1)&gt;2),1,0)</f>
        <v>0</v>
      </c>
      <c r="M10" s="7">
        <f>L10*(FLOOR(K10/2,1)+1-MIN(F10+C10,E10+B10))</f>
        <v>0</v>
      </c>
      <c r="N10" s="7">
        <f>IF(AND(M10&gt;0,B10&lt;C10),1,0)</f>
        <v>0</v>
      </c>
    </row>
    <row r="11" spans="1:14" x14ac:dyDescent="0.25">
      <c r="A11" s="2" t="s">
        <v>36</v>
      </c>
      <c r="B11" s="7">
        <v>3</v>
      </c>
      <c r="C11" s="7">
        <v>118</v>
      </c>
      <c r="D11" s="7"/>
      <c r="E11" s="7">
        <v>1</v>
      </c>
      <c r="F11" s="7"/>
      <c r="G11" s="7">
        <v>115</v>
      </c>
      <c r="H11" s="7">
        <v>115</v>
      </c>
      <c r="I11" s="7">
        <v>39.333333330000002</v>
      </c>
      <c r="J11" s="7">
        <f>IF(MIN(F11+C11,E11+B11)=0,0,IF(MAX(F11+C11,E11+B11)/MIN(F11+C11,E11+B11)&gt;9,1,0))</f>
        <v>1</v>
      </c>
      <c r="K11" s="7">
        <f>IF(OR(MIN(F11+C11,E11+B11)=0,(FLOOR(0.1*ABS(C11-B11+F11-E11),1)+1)-MIN(F11+C11,E11+B11)&lt;0),0,(FLOOR(0.1*ABS(C11-B11+F11-E11),1)+1)-MIN(F11+C11,E11+B11))</f>
        <v>8</v>
      </c>
      <c r="L11" s="7">
        <f>IF(AND(J11,K11/IF(MIN(F11+C11,E11+B11)&gt;0,MIN(F11+C11,E11+B11),K11+1)&gt;2),1,0)</f>
        <v>0</v>
      </c>
      <c r="M11" s="7">
        <f>L11*(FLOOR(K11/2,1)+1-MIN(F11+C11,E11+B11))</f>
        <v>0</v>
      </c>
      <c r="N11" s="7">
        <f>IF(AND(M11&gt;0,B11&lt;C11),1,0)</f>
        <v>0</v>
      </c>
    </row>
    <row r="12" spans="1:14" x14ac:dyDescent="0.25">
      <c r="A12" s="2" t="s">
        <v>37</v>
      </c>
      <c r="B12" s="7">
        <v>3</v>
      </c>
      <c r="C12" s="7">
        <v>118</v>
      </c>
      <c r="D12" s="7"/>
      <c r="E12" s="7">
        <v>1</v>
      </c>
      <c r="F12" s="7"/>
      <c r="G12" s="7">
        <v>115</v>
      </c>
      <c r="H12" s="7">
        <v>115</v>
      </c>
      <c r="I12" s="7">
        <v>39.333333330000002</v>
      </c>
      <c r="J12" s="7">
        <f>IF(MIN(F12+C12,E12+B12)=0,0,IF(MAX(F12+C12,E12+B12)/MIN(F12+C12,E12+B12)&gt;9,1,0))</f>
        <v>1</v>
      </c>
      <c r="K12" s="7">
        <f>IF(OR(MIN(F12+C12,E12+B12)=0,(FLOOR(0.1*ABS(C12-B12+F12-E12),1)+1)-MIN(F12+C12,E12+B12)&lt;0),0,(FLOOR(0.1*ABS(C12-B12+F12-E12),1)+1)-MIN(F12+C12,E12+B12))</f>
        <v>8</v>
      </c>
      <c r="L12" s="7">
        <f>IF(AND(J12,K12/IF(MIN(F12+C12,E12+B12)&gt;0,MIN(F12+C12,E12+B12),K12+1)&gt;2),1,0)</f>
        <v>0</v>
      </c>
      <c r="M12" s="7">
        <f>L12*(FLOOR(K12/2,1)+1-MIN(F12+C12,E12+B12))</f>
        <v>0</v>
      </c>
      <c r="N12" s="7">
        <f>IF(AND(M12&gt;0,B12&lt;C12),1,0)</f>
        <v>0</v>
      </c>
    </row>
    <row r="13" spans="1:14" x14ac:dyDescent="0.25">
      <c r="A13" s="2" t="s">
        <v>16</v>
      </c>
      <c r="B13" s="7">
        <v>3</v>
      </c>
      <c r="C13" s="7">
        <v>139</v>
      </c>
      <c r="D13" s="7"/>
      <c r="E13" s="7">
        <v>4</v>
      </c>
      <c r="F13" s="7"/>
      <c r="G13" s="7">
        <v>136</v>
      </c>
      <c r="H13" s="7">
        <v>136</v>
      </c>
      <c r="I13" s="7">
        <v>46.333333330000002</v>
      </c>
      <c r="J13" s="7">
        <f>IF(MIN(F13+C13,E13+B13)=0,0,IF(MAX(F13+C13,E13+B13)/MIN(F13+C13,E13+B13)&gt;9,1,0))</f>
        <v>1</v>
      </c>
      <c r="K13" s="7">
        <f>IF(OR(MIN(F13+C13,E13+B13)=0,(FLOOR(0.1*ABS(C13-B13+F13-E13),1)+1)-MIN(F13+C13,E13+B13)&lt;0),0,(FLOOR(0.1*ABS(C13-B13+F13-E13),1)+1)-MIN(F13+C13,E13+B13))</f>
        <v>7</v>
      </c>
      <c r="L13" s="7">
        <f>IF(AND(J13,K13/IF(MIN(F13+C13,E13+B13)&gt;0,MIN(F13+C13,E13+B13),K13+1)&gt;2),1,0)</f>
        <v>0</v>
      </c>
      <c r="M13" s="7">
        <f>L13*(FLOOR(K13/2,1)+1-MIN(F13+C13,E13+B13))</f>
        <v>0</v>
      </c>
      <c r="N13" s="7">
        <f>IF(AND(M13&gt;0,B13&lt;C13),1,0)</f>
        <v>0</v>
      </c>
    </row>
    <row r="14" spans="1:14" x14ac:dyDescent="0.25">
      <c r="A14" s="2" t="s">
        <v>34</v>
      </c>
      <c r="B14" s="7">
        <v>4</v>
      </c>
      <c r="C14" s="7">
        <v>125</v>
      </c>
      <c r="D14" s="7"/>
      <c r="E14" s="7">
        <v>3</v>
      </c>
      <c r="F14" s="7"/>
      <c r="G14" s="7">
        <v>121</v>
      </c>
      <c r="H14" s="7">
        <v>121</v>
      </c>
      <c r="I14" s="7">
        <v>31.25</v>
      </c>
      <c r="J14" s="7">
        <f>IF(MIN(F14+C14,E14+B14)=0,0,IF(MAX(F14+C14,E14+B14)/MIN(F14+C14,E14+B14)&gt;9,1,0))</f>
        <v>1</v>
      </c>
      <c r="K14" s="7">
        <f>IF(OR(MIN(F14+C14,E14+B14)=0,(FLOOR(0.1*ABS(C14-B14+F14-E14),1)+1)-MIN(F14+C14,E14+B14)&lt;0),0,(FLOOR(0.1*ABS(C14-B14+F14-E14),1)+1)-MIN(F14+C14,E14+B14))</f>
        <v>5</v>
      </c>
      <c r="L14" s="7">
        <f>IF(AND(J14,K14/IF(MIN(F14+C14,E14+B14)&gt;0,MIN(F14+C14,E14+B14),K14+1)&gt;2),1,0)</f>
        <v>0</v>
      </c>
      <c r="M14" s="7">
        <f>L14*(FLOOR(K14/2,1)+1-MIN(F14+C14,E14+B14))</f>
        <v>0</v>
      </c>
      <c r="N14" s="7">
        <f>IF(AND(M14&gt;0,B14&lt;C14),1,0)</f>
        <v>0</v>
      </c>
    </row>
    <row r="15" spans="1:14" x14ac:dyDescent="0.25">
      <c r="A15" s="2" t="s">
        <v>74</v>
      </c>
      <c r="B15" s="7">
        <v>1</v>
      </c>
      <c r="C15" s="7">
        <v>66</v>
      </c>
      <c r="D15" s="7"/>
      <c r="E15" s="7">
        <v>2</v>
      </c>
      <c r="F15" s="7"/>
      <c r="G15" s="7">
        <v>65</v>
      </c>
      <c r="H15" s="7">
        <v>65</v>
      </c>
      <c r="I15" s="7">
        <v>66</v>
      </c>
      <c r="J15" s="7">
        <f>IF(MIN(F15+C15,E15+B15)=0,0,IF(MAX(F15+C15,E15+B15)/MIN(F15+C15,E15+B15)&gt;9,1,0))</f>
        <v>1</v>
      </c>
      <c r="K15" s="7">
        <f>IF(OR(MIN(F15+C15,E15+B15)=0,(FLOOR(0.1*ABS(C15-B15+F15-E15),1)+1)-MIN(F15+C15,E15+B15)&lt;0),0,(FLOOR(0.1*ABS(C15-B15+F15-E15),1)+1)-MIN(F15+C15,E15+B15))</f>
        <v>4</v>
      </c>
      <c r="L15" s="7">
        <f>IF(AND(J15,K15/IF(MIN(F15+C15,E15+B15)&gt;0,MIN(F15+C15,E15+B15),K15+1)&gt;2),1,0)</f>
        <v>0</v>
      </c>
      <c r="M15" s="7">
        <f>L15*(FLOOR(K15/2,1)+1-MIN(F15+C15,E15+B15))</f>
        <v>0</v>
      </c>
      <c r="N15" s="7">
        <f>IF(AND(M15&gt;0,B15&lt;C15),1,0)</f>
        <v>0</v>
      </c>
    </row>
    <row r="16" spans="1:14" x14ac:dyDescent="0.25">
      <c r="A16" s="7" t="s">
        <v>100</v>
      </c>
      <c r="B16" s="7">
        <v>1</v>
      </c>
      <c r="C16" s="7">
        <v>47</v>
      </c>
      <c r="D16" s="7"/>
      <c r="E16" s="7"/>
      <c r="F16" s="7"/>
      <c r="G16" s="7">
        <v>46</v>
      </c>
      <c r="H16" s="7">
        <v>46</v>
      </c>
      <c r="I16" s="7">
        <v>47</v>
      </c>
      <c r="J16" s="7">
        <f>IF(MIN(F16+C16,E16+B16)=0,0,IF(MAX(F16+C16,E16+B16)/MIN(F16+C16,E16+B16)&gt;9,1,0))</f>
        <v>1</v>
      </c>
      <c r="K16" s="7">
        <f>IF(OR(MIN(F16+C16,E16+B16)=0,(FLOOR(0.1*ABS(C16-B16+F16-E16),1)+1)-MIN(F16+C16,E16+B16)&lt;0),0,(FLOOR(0.1*ABS(C16-B16+F16-E16),1)+1)-MIN(F16+C16,E16+B16))</f>
        <v>4</v>
      </c>
      <c r="L16" s="7">
        <f>IF(AND(J16,K16/IF(MIN(F16+C16,E16+B16)&gt;0,MIN(F16+C16,E16+B16),K16+1)&gt;2),1,0)</f>
        <v>1</v>
      </c>
      <c r="M16" s="7">
        <f>L16*(FLOOR(K16/2,1)+1-MIN(F16+C16,E16+B16))</f>
        <v>2</v>
      </c>
      <c r="N16" s="7">
        <f>IF(AND(M16&gt;0,B16&lt;C16),1,0)</f>
        <v>1</v>
      </c>
    </row>
    <row r="17" spans="1:14" x14ac:dyDescent="0.25">
      <c r="A17" s="7" t="s">
        <v>119</v>
      </c>
      <c r="B17" s="7">
        <v>1</v>
      </c>
      <c r="C17" s="7">
        <v>32</v>
      </c>
      <c r="D17" s="7"/>
      <c r="E17" s="7"/>
      <c r="F17" s="7"/>
      <c r="G17" s="7">
        <v>31</v>
      </c>
      <c r="H17" s="7">
        <v>31</v>
      </c>
      <c r="I17" s="7">
        <v>32</v>
      </c>
      <c r="J17" s="7">
        <f>IF(MIN(F17+C17,E17+B17)=0,0,IF(MAX(F17+C17,E17+B17)/MIN(F17+C17,E17+B17)&gt;9,1,0))</f>
        <v>1</v>
      </c>
      <c r="K17" s="7">
        <f>IF(OR(MIN(F17+C17,E17+B17)=0,(FLOOR(0.1*ABS(C17-B17+F17-E17),1)+1)-MIN(F17+C17,E17+B17)&lt;0),0,(FLOOR(0.1*ABS(C17-B17+F17-E17),1)+1)-MIN(F17+C17,E17+B17))</f>
        <v>3</v>
      </c>
      <c r="L17" s="7">
        <f>IF(AND(J17,K17/IF(MIN(F17+C17,E17+B17)&gt;0,MIN(F17+C17,E17+B17),K17+1)&gt;2),1,0)</f>
        <v>1</v>
      </c>
      <c r="M17" s="7">
        <f>L17*(FLOOR(K17/2,1)+1-MIN(F17+C17,E17+B17))</f>
        <v>1</v>
      </c>
      <c r="N17" s="7">
        <f>IF(AND(M17&gt;0,B17&lt;C17),1,0)</f>
        <v>1</v>
      </c>
    </row>
    <row r="18" spans="1:14" x14ac:dyDescent="0.25">
      <c r="A18" s="2" t="s">
        <v>86</v>
      </c>
      <c r="B18" s="7">
        <v>1</v>
      </c>
      <c r="C18" s="7">
        <v>51</v>
      </c>
      <c r="D18" s="7"/>
      <c r="E18" s="7">
        <v>1</v>
      </c>
      <c r="F18" s="7"/>
      <c r="G18" s="7">
        <v>50</v>
      </c>
      <c r="H18" s="7">
        <v>50</v>
      </c>
      <c r="I18" s="7">
        <v>51</v>
      </c>
      <c r="J18" s="7">
        <f>IF(MIN(F18+C18,E18+B18)=0,0,IF(MAX(F18+C18,E18+B18)/MIN(F18+C18,E18+B18)&gt;9,1,0))</f>
        <v>1</v>
      </c>
      <c r="K18" s="7">
        <f>IF(OR(MIN(F18+C18,E18+B18)=0,(FLOOR(0.1*ABS(C18-B18+F18-E18),1)+1)-MIN(F18+C18,E18+B18)&lt;0),0,(FLOOR(0.1*ABS(C18-B18+F18-E18),1)+1)-MIN(F18+C18,E18+B18))</f>
        <v>3</v>
      </c>
      <c r="L18" s="7">
        <f>IF(AND(J18,K18/IF(MIN(F18+C18,E18+B18)&gt;0,MIN(F18+C18,E18+B18),K18+1)&gt;2),1,0)</f>
        <v>0</v>
      </c>
      <c r="M18" s="7">
        <f>L18*(FLOOR(K18/2,1)+1-MIN(F18+C18,E18+B18))</f>
        <v>0</v>
      </c>
      <c r="N18" s="7">
        <f>IF(AND(M18&gt;0,B18&lt;C18),1,0)</f>
        <v>0</v>
      </c>
    </row>
    <row r="19" spans="1:14" x14ac:dyDescent="0.25">
      <c r="A19" s="2" t="s">
        <v>85</v>
      </c>
      <c r="B19" s="7">
        <v>1</v>
      </c>
      <c r="C19" s="7">
        <v>54</v>
      </c>
      <c r="D19" s="7"/>
      <c r="E19" s="7">
        <v>2</v>
      </c>
      <c r="F19" s="7"/>
      <c r="G19" s="7">
        <v>53</v>
      </c>
      <c r="H19" s="7">
        <v>53</v>
      </c>
      <c r="I19" s="7">
        <v>54</v>
      </c>
      <c r="J19" s="7">
        <f>IF(MIN(F19+C19,E19+B19)=0,0,IF(MAX(F19+C19,E19+B19)/MIN(F19+C19,E19+B19)&gt;9,1,0))</f>
        <v>1</v>
      </c>
      <c r="K19" s="7">
        <f>IF(OR(MIN(F19+C19,E19+B19)=0,(FLOOR(0.1*ABS(C19-B19+F19-E19),1)+1)-MIN(F19+C19,E19+B19)&lt;0),0,(FLOOR(0.1*ABS(C19-B19+F19-E19),1)+1)-MIN(F19+C19,E19+B19))</f>
        <v>3</v>
      </c>
      <c r="L19" s="7">
        <f>IF(AND(J19,K19/IF(MIN(F19+C19,E19+B19)&gt;0,MIN(F19+C19,E19+B19),K19+1)&gt;2),1,0)</f>
        <v>0</v>
      </c>
      <c r="M19" s="7">
        <f>L19*(FLOOR(K19/2,1)+1-MIN(F19+C19,E19+B19))</f>
        <v>0</v>
      </c>
      <c r="N19" s="7">
        <f>IF(AND(M19&gt;0,B19&lt;C19),1,0)</f>
        <v>0</v>
      </c>
    </row>
    <row r="20" spans="1:14" x14ac:dyDescent="0.25">
      <c r="A20" s="2" t="s">
        <v>83</v>
      </c>
      <c r="B20" s="7">
        <v>2</v>
      </c>
      <c r="C20" s="7">
        <v>64</v>
      </c>
      <c r="D20" s="7"/>
      <c r="E20" s="7">
        <v>2</v>
      </c>
      <c r="F20" s="7"/>
      <c r="G20" s="7">
        <v>62</v>
      </c>
      <c r="H20" s="7">
        <v>62</v>
      </c>
      <c r="I20" s="7">
        <v>32</v>
      </c>
      <c r="J20" s="7">
        <f>IF(MIN(F20+C20,E20+B20)=0,0,IF(MAX(F20+C20,E20+B20)/MIN(F20+C20,E20+B20)&gt;9,1,0))</f>
        <v>1</v>
      </c>
      <c r="K20" s="7">
        <f>IF(OR(MIN(F20+C20,E20+B20)=0,(FLOOR(0.1*ABS(C20-B20+F20-E20),1)+1)-MIN(F20+C20,E20+B20)&lt;0),0,(FLOOR(0.1*ABS(C20-B20+F20-E20),1)+1)-MIN(F20+C20,E20+B20))</f>
        <v>3</v>
      </c>
      <c r="L20" s="7">
        <f>IF(AND(J20,K20/IF(MIN(F20+C20,E20+B20)&gt;0,MIN(F20+C20,E20+B20),K20+1)&gt;2),1,0)</f>
        <v>0</v>
      </c>
      <c r="M20" s="7">
        <f>L20*(FLOOR(K20/2,1)+1-MIN(F20+C20,E20+B20))</f>
        <v>0</v>
      </c>
      <c r="N20" s="7">
        <f>IF(AND(M20&gt;0,B20&lt;C20),1,0)</f>
        <v>0</v>
      </c>
    </row>
    <row r="21" spans="1:14" x14ac:dyDescent="0.25">
      <c r="A21" s="2" t="s">
        <v>2</v>
      </c>
      <c r="B21" s="2">
        <v>195</v>
      </c>
      <c r="C21" s="2">
        <v>1</v>
      </c>
      <c r="D21" s="2"/>
      <c r="E21" s="2"/>
      <c r="F21" s="2">
        <v>6</v>
      </c>
      <c r="G21" s="2">
        <v>-194</v>
      </c>
      <c r="H21" s="2">
        <v>194</v>
      </c>
      <c r="I21" s="2">
        <v>195</v>
      </c>
      <c r="J21" s="2">
        <f>IF(MIN(F21+C21,E21+B21)=0,0,IF(MAX(F21+C21,E21+B21)/MIN(F21+C21,E21+B21)&gt;9,1,0))</f>
        <v>1</v>
      </c>
      <c r="K21" s="2">
        <f>IF(OR(MIN(F21+C21,E21+B21)=0,(FLOOR(0.1*ABS(C21-B21+F21-E21),1)+1)-MIN(F21+C21,E21+B21)&lt;0),0,(FLOOR(0.1*ABS(C21-B21+F21-E21),1)+1)-MIN(F21+C21,E21+B21))</f>
        <v>12</v>
      </c>
      <c r="L21" s="2">
        <f>IF(AND(J21,K21/IF(MIN(F21+C21,E21+B21)&gt;0,MIN(F21+C21,E21+B21),K21+1)&gt;2),1,0)</f>
        <v>0</v>
      </c>
      <c r="M21" s="2">
        <f>L21*(FLOOR(K21/2,1)+1-MIN(F21+C21,E21+B21))</f>
        <v>0</v>
      </c>
      <c r="N21" s="2">
        <f>IF(AND(M21&gt;0,B21&lt;C21),1,0)</f>
        <v>0</v>
      </c>
    </row>
    <row r="22" spans="1:14" x14ac:dyDescent="0.25">
      <c r="A22" s="2" t="s">
        <v>9</v>
      </c>
      <c r="B22" s="2">
        <v>6</v>
      </c>
      <c r="C22" s="2">
        <v>170</v>
      </c>
      <c r="D22" s="2"/>
      <c r="E22" s="2"/>
      <c r="F22" s="2"/>
      <c r="G22" s="2">
        <v>164</v>
      </c>
      <c r="H22" s="2">
        <v>164</v>
      </c>
      <c r="I22" s="2">
        <v>28.333333329999999</v>
      </c>
      <c r="J22" s="2">
        <f>IF(MIN(F22+C22,E22+B22)=0,0,IF(MAX(F22+C22,E22+B22)/MIN(F22+C22,E22+B22)&gt;9,1,0))</f>
        <v>1</v>
      </c>
      <c r="K22" s="2">
        <f>IF(OR(MIN(F22+C22,E22+B22)=0,(FLOOR(0.1*ABS(C22-B22+F22-E22),1)+1)-MIN(F22+C22,E22+B22)&lt;0),0,(FLOOR(0.1*ABS(C22-B22+F22-E22),1)+1)-MIN(F22+C22,E22+B22))</f>
        <v>11</v>
      </c>
      <c r="L22" s="2">
        <f>IF(AND(J22,K22/IF(MIN(F22+C22,E22+B22)&gt;0,MIN(F22+C22,E22+B22),K22+1)&gt;2),1,0)</f>
        <v>0</v>
      </c>
      <c r="M22" s="2">
        <f>L22*(FLOOR(K22/2,1)+1-MIN(F22+C22,E22+B22))</f>
        <v>0</v>
      </c>
      <c r="N22" s="2">
        <f>IF(AND(M22&gt;0,B22&lt;C22),1,0)</f>
        <v>0</v>
      </c>
    </row>
    <row r="23" spans="1:14" x14ac:dyDescent="0.25">
      <c r="A23" s="2" t="s">
        <v>13</v>
      </c>
      <c r="B23" s="2">
        <v>7</v>
      </c>
      <c r="C23" s="2">
        <v>177</v>
      </c>
      <c r="D23" s="2"/>
      <c r="E23" s="2"/>
      <c r="F23" s="2"/>
      <c r="G23" s="2">
        <v>170</v>
      </c>
      <c r="H23" s="2">
        <v>170</v>
      </c>
      <c r="I23" s="2">
        <v>25.285714290000001</v>
      </c>
      <c r="J23" s="2">
        <f>IF(MIN(F23+C23,E23+B23)=0,0,IF(MAX(F23+C23,E23+B23)/MIN(F23+C23,E23+B23)&gt;9,1,0))</f>
        <v>1</v>
      </c>
      <c r="K23" s="2">
        <f>IF(OR(MIN(F23+C23,E23+B23)=0,(FLOOR(0.1*ABS(C23-B23+F23-E23),1)+1)-MIN(F23+C23,E23+B23)&lt;0),0,(FLOOR(0.1*ABS(C23-B23+F23-E23),1)+1)-MIN(F23+C23,E23+B23))</f>
        <v>11</v>
      </c>
      <c r="L23" s="2">
        <f>IF(AND(J23,K23/IF(MIN(F23+C23,E23+B23)&gt;0,MIN(F23+C23,E23+B23),K23+1)&gt;2),1,0)</f>
        <v>0</v>
      </c>
      <c r="M23" s="2">
        <f>L23*(FLOOR(K23/2,1)+1-MIN(F23+C23,E23+B23))</f>
        <v>0</v>
      </c>
      <c r="N23" s="2">
        <f>IF(AND(M23&gt;0,B23&lt;C23),1,0)</f>
        <v>0</v>
      </c>
    </row>
    <row r="24" spans="1:14" x14ac:dyDescent="0.25">
      <c r="A24" s="2" t="s">
        <v>7</v>
      </c>
      <c r="B24" s="2">
        <v>7</v>
      </c>
      <c r="C24" s="2">
        <v>181</v>
      </c>
      <c r="D24" s="2"/>
      <c r="E24" s="2"/>
      <c r="F24" s="2"/>
      <c r="G24" s="2">
        <v>174</v>
      </c>
      <c r="H24" s="2">
        <v>174</v>
      </c>
      <c r="I24" s="2">
        <v>25.85714286</v>
      </c>
      <c r="J24" s="2">
        <f>IF(MIN(F24+C24,E24+B24)=0,0,IF(MAX(F24+C24,E24+B24)/MIN(F24+C24,E24+B24)&gt;9,1,0))</f>
        <v>1</v>
      </c>
      <c r="K24" s="2">
        <f>IF(OR(MIN(F24+C24,E24+B24)=0,(FLOOR(0.1*ABS(C24-B24+F24-E24),1)+1)-MIN(F24+C24,E24+B24)&lt;0),0,(FLOOR(0.1*ABS(C24-B24+F24-E24),1)+1)-MIN(F24+C24,E24+B24))</f>
        <v>11</v>
      </c>
      <c r="L24" s="2">
        <f>IF(AND(J24,K24/IF(MIN(F24+C24,E24+B24)&gt;0,MIN(F24+C24,E24+B24),K24+1)&gt;2),1,0)</f>
        <v>0</v>
      </c>
      <c r="M24" s="2">
        <f>L24*(FLOOR(K24/2,1)+1-MIN(F24+C24,E24+B24))</f>
        <v>0</v>
      </c>
      <c r="N24" s="2">
        <f>IF(AND(M24&gt;0,B24&lt;C24),1,0)</f>
        <v>0</v>
      </c>
    </row>
    <row r="25" spans="1:14" x14ac:dyDescent="0.25">
      <c r="A25" s="2" t="s">
        <v>8</v>
      </c>
      <c r="B25" s="2">
        <v>6</v>
      </c>
      <c r="C25" s="2">
        <v>171</v>
      </c>
      <c r="D25" s="2"/>
      <c r="E25" s="2"/>
      <c r="F25" s="2"/>
      <c r="G25" s="2">
        <v>165</v>
      </c>
      <c r="H25" s="2">
        <v>165</v>
      </c>
      <c r="I25" s="2">
        <v>28.5</v>
      </c>
      <c r="J25" s="2">
        <f>IF(MIN(F25+C25,E25+B25)=0,0,IF(MAX(F25+C25,E25+B25)/MIN(F25+C25,E25+B25)&gt;9,1,0))</f>
        <v>1</v>
      </c>
      <c r="K25" s="2">
        <f>IF(OR(MIN(F25+C25,E25+B25)=0,(FLOOR(0.1*ABS(C25-B25+F25-E25),1)+1)-MIN(F25+C25,E25+B25)&lt;0),0,(FLOOR(0.1*ABS(C25-B25+F25-E25),1)+1)-MIN(F25+C25,E25+B25))</f>
        <v>11</v>
      </c>
      <c r="L25" s="2">
        <f>IF(AND(J25,K25/IF(MIN(F25+C25,E25+B25)&gt;0,MIN(F25+C25,E25+B25),K25+1)&gt;2),1,0)</f>
        <v>0</v>
      </c>
      <c r="M25" s="2">
        <f>L25*(FLOOR(K25/2,1)+1-MIN(F25+C25,E25+B25))</f>
        <v>0</v>
      </c>
      <c r="N25" s="2">
        <f>IF(AND(M25&gt;0,B25&lt;C25),1,0)</f>
        <v>0</v>
      </c>
    </row>
    <row r="26" spans="1:14" x14ac:dyDescent="0.25">
      <c r="A26" s="2" t="s">
        <v>14</v>
      </c>
      <c r="B26" s="2">
        <v>7</v>
      </c>
      <c r="C26" s="2">
        <v>172</v>
      </c>
      <c r="D26" s="2"/>
      <c r="E26" s="2"/>
      <c r="F26" s="2"/>
      <c r="G26" s="2">
        <v>165</v>
      </c>
      <c r="H26" s="2">
        <v>165</v>
      </c>
      <c r="I26" s="2">
        <v>24.571428569999998</v>
      </c>
      <c r="J26" s="2">
        <f>IF(MIN(F26+C26,E26+B26)=0,0,IF(MAX(F26+C26,E26+B26)/MIN(F26+C26,E26+B26)&gt;9,1,0))</f>
        <v>1</v>
      </c>
      <c r="K26" s="2">
        <f>IF(OR(MIN(F26+C26,E26+B26)=0,(FLOOR(0.1*ABS(C26-B26+F26-E26),1)+1)-MIN(F26+C26,E26+B26)&lt;0),0,(FLOOR(0.1*ABS(C26-B26+F26-E26),1)+1)-MIN(F26+C26,E26+B26))</f>
        <v>10</v>
      </c>
      <c r="L26" s="2">
        <f>IF(AND(J26,K26/IF(MIN(F26+C26,E26+B26)&gt;0,MIN(F26+C26,E26+B26),K26+1)&gt;2),1,0)</f>
        <v>0</v>
      </c>
      <c r="M26" s="2">
        <f>L26*(FLOOR(K26/2,1)+1-MIN(F26+C26,E26+B26))</f>
        <v>0</v>
      </c>
      <c r="N26" s="2">
        <f>IF(AND(M26&gt;0,B26&lt;C26),1,0)</f>
        <v>0</v>
      </c>
    </row>
    <row r="27" spans="1:14" x14ac:dyDescent="0.25">
      <c r="A27" s="2" t="s">
        <v>15</v>
      </c>
      <c r="B27" s="2">
        <v>6</v>
      </c>
      <c r="C27" s="2">
        <v>163</v>
      </c>
      <c r="D27" s="2"/>
      <c r="E27" s="2"/>
      <c r="F27" s="2"/>
      <c r="G27" s="2">
        <v>157</v>
      </c>
      <c r="H27" s="2">
        <v>157</v>
      </c>
      <c r="I27" s="2">
        <v>27.166666670000001</v>
      </c>
      <c r="J27" s="2">
        <f>IF(MIN(F27+C27,E27+B27)=0,0,IF(MAX(F27+C27,E27+B27)/MIN(F27+C27,E27+B27)&gt;9,1,0))</f>
        <v>1</v>
      </c>
      <c r="K27" s="2">
        <f>IF(OR(MIN(F27+C27,E27+B27)=0,(FLOOR(0.1*ABS(C27-B27+F27-E27),1)+1)-MIN(F27+C27,E27+B27)&lt;0),0,(FLOOR(0.1*ABS(C27-B27+F27-E27),1)+1)-MIN(F27+C27,E27+B27))</f>
        <v>10</v>
      </c>
      <c r="L27" s="2">
        <f>IF(AND(J27,K27/IF(MIN(F27+C27,E27+B27)&gt;0,MIN(F27+C27,E27+B27),K27+1)&gt;2),1,0)</f>
        <v>0</v>
      </c>
      <c r="M27" s="2">
        <f>L27*(FLOOR(K27/2,1)+1-MIN(F27+C27,E27+B27))</f>
        <v>0</v>
      </c>
      <c r="N27" s="2">
        <f>IF(AND(M27&gt;0,B27&lt;C27),1,0)</f>
        <v>0</v>
      </c>
    </row>
    <row r="28" spans="1:14" x14ac:dyDescent="0.25">
      <c r="A28" s="2" t="s">
        <v>12</v>
      </c>
      <c r="B28" s="2">
        <v>11</v>
      </c>
      <c r="C28" s="2">
        <v>214</v>
      </c>
      <c r="D28" s="2"/>
      <c r="E28" s="2"/>
      <c r="F28" s="2"/>
      <c r="G28" s="2">
        <v>203</v>
      </c>
      <c r="H28" s="2">
        <v>203</v>
      </c>
      <c r="I28" s="2">
        <v>19.454545450000001</v>
      </c>
      <c r="J28" s="2">
        <f>IF(MIN(F28+C28,E28+B28)=0,0,IF(MAX(F28+C28,E28+B28)/MIN(F28+C28,E28+B28)&gt;9,1,0))</f>
        <v>1</v>
      </c>
      <c r="K28" s="2">
        <f>IF(OR(MIN(F28+C28,E28+B28)=0,(FLOOR(0.1*ABS(C28-B28+F28-E28),1)+1)-MIN(F28+C28,E28+B28)&lt;0),0,(FLOOR(0.1*ABS(C28-B28+F28-E28),1)+1)-MIN(F28+C28,E28+B28))</f>
        <v>10</v>
      </c>
      <c r="L28" s="2">
        <f>IF(AND(J28,K28/IF(MIN(F28+C28,E28+B28)&gt;0,MIN(F28+C28,E28+B28),K28+1)&gt;2),1,0)</f>
        <v>0</v>
      </c>
      <c r="M28" s="2">
        <f>L28*(FLOOR(K28/2,1)+1-MIN(F28+C28,E28+B28))</f>
        <v>0</v>
      </c>
      <c r="N28" s="2">
        <f>IF(AND(M28&gt;0,B28&lt;C28),1,0)</f>
        <v>0</v>
      </c>
    </row>
    <row r="29" spans="1:14" x14ac:dyDescent="0.25">
      <c r="A29" s="2" t="s">
        <v>23</v>
      </c>
      <c r="B29" s="2">
        <v>6</v>
      </c>
      <c r="C29" s="2">
        <v>158</v>
      </c>
      <c r="D29" s="2"/>
      <c r="E29" s="2"/>
      <c r="F29" s="2"/>
      <c r="G29" s="2">
        <v>152</v>
      </c>
      <c r="H29" s="2">
        <v>152</v>
      </c>
      <c r="I29" s="2">
        <v>26.333333329999999</v>
      </c>
      <c r="J29" s="2">
        <f>IF(MIN(F29+C29,E29+B29)=0,0,IF(MAX(F29+C29,E29+B29)/MIN(F29+C29,E29+B29)&gt;9,1,0))</f>
        <v>1</v>
      </c>
      <c r="K29" s="2">
        <f>IF(OR(MIN(F29+C29,E29+B29)=0,(FLOOR(0.1*ABS(C29-B29+F29-E29),1)+1)-MIN(F29+C29,E29+B29)&lt;0),0,(FLOOR(0.1*ABS(C29-B29+F29-E29),1)+1)-MIN(F29+C29,E29+B29))</f>
        <v>10</v>
      </c>
      <c r="L29" s="2">
        <f>IF(AND(J29,K29/IF(MIN(F29+C29,E29+B29)&gt;0,MIN(F29+C29,E29+B29),K29+1)&gt;2),1,0)</f>
        <v>0</v>
      </c>
      <c r="M29" s="2">
        <f>L29*(FLOOR(K29/2,1)+1-MIN(F29+C29,E29+B29))</f>
        <v>0</v>
      </c>
      <c r="N29" s="2">
        <f>IF(AND(M29&gt;0,B29&lt;C29),1,0)</f>
        <v>0</v>
      </c>
    </row>
    <row r="30" spans="1:14" x14ac:dyDescent="0.25">
      <c r="A30" s="2" t="s">
        <v>24</v>
      </c>
      <c r="B30" s="2">
        <v>6</v>
      </c>
      <c r="C30" s="2">
        <v>158</v>
      </c>
      <c r="D30" s="2"/>
      <c r="E30" s="2"/>
      <c r="F30" s="2"/>
      <c r="G30" s="2">
        <v>152</v>
      </c>
      <c r="H30" s="2">
        <v>152</v>
      </c>
      <c r="I30" s="2">
        <v>26.333333329999999</v>
      </c>
      <c r="J30" s="2">
        <f>IF(MIN(F30+C30,E30+B30)=0,0,IF(MAX(F30+C30,E30+B30)/MIN(F30+C30,E30+B30)&gt;9,1,0))</f>
        <v>1</v>
      </c>
      <c r="K30" s="2">
        <f>IF(OR(MIN(F30+C30,E30+B30)=0,(FLOOR(0.1*ABS(C30-B30+F30-E30),1)+1)-MIN(F30+C30,E30+B30)&lt;0),0,(FLOOR(0.1*ABS(C30-B30+F30-E30),1)+1)-MIN(F30+C30,E30+B30))</f>
        <v>10</v>
      </c>
      <c r="L30" s="2">
        <f>IF(AND(J30,K30/IF(MIN(F30+C30,E30+B30)&gt;0,MIN(F30+C30,E30+B30),K30+1)&gt;2),1,0)</f>
        <v>0</v>
      </c>
      <c r="M30" s="2">
        <f>L30*(FLOOR(K30/2,1)+1-MIN(F30+C30,E30+B30))</f>
        <v>0</v>
      </c>
      <c r="N30" s="2">
        <f>IF(AND(M30&gt;0,B30&lt;C30),1,0)</f>
        <v>0</v>
      </c>
    </row>
    <row r="31" spans="1:14" x14ac:dyDescent="0.25">
      <c r="A31" s="2" t="s">
        <v>32</v>
      </c>
      <c r="B31" s="2">
        <v>5</v>
      </c>
      <c r="C31" s="2">
        <v>138</v>
      </c>
      <c r="D31" s="2"/>
      <c r="E31" s="2"/>
      <c r="F31" s="2"/>
      <c r="G31" s="2">
        <v>133</v>
      </c>
      <c r="H31" s="2">
        <v>133</v>
      </c>
      <c r="I31" s="2">
        <v>27.6</v>
      </c>
      <c r="J31" s="2">
        <f>IF(MIN(F31+C31,E31+B31)=0,0,IF(MAX(F31+C31,E31+B31)/MIN(F31+C31,E31+B31)&gt;9,1,0))</f>
        <v>1</v>
      </c>
      <c r="K31" s="2">
        <f>IF(OR(MIN(F31+C31,E31+B31)=0,(FLOOR(0.1*ABS(C31-B31+F31-E31),1)+1)-MIN(F31+C31,E31+B31)&lt;0),0,(FLOOR(0.1*ABS(C31-B31+F31-E31),1)+1)-MIN(F31+C31,E31+B31))</f>
        <v>9</v>
      </c>
      <c r="L31" s="2">
        <f>IF(AND(J31,K31/IF(MIN(F31+C31,E31+B31)&gt;0,MIN(F31+C31,E31+B31),K31+1)&gt;2),1,0)</f>
        <v>0</v>
      </c>
      <c r="M31" s="2">
        <f>L31*(FLOOR(K31/2,1)+1-MIN(F31+C31,E31+B31))</f>
        <v>0</v>
      </c>
      <c r="N31" s="2">
        <f>IF(AND(M31&gt;0,B31&lt;C31),1,0)</f>
        <v>0</v>
      </c>
    </row>
    <row r="32" spans="1:14" x14ac:dyDescent="0.25">
      <c r="A32" s="2" t="s">
        <v>33</v>
      </c>
      <c r="B32" s="2">
        <v>5</v>
      </c>
      <c r="C32" s="2">
        <v>135</v>
      </c>
      <c r="D32" s="2"/>
      <c r="E32" s="2"/>
      <c r="F32" s="2"/>
      <c r="G32" s="2">
        <v>130</v>
      </c>
      <c r="H32" s="2">
        <v>130</v>
      </c>
      <c r="I32" s="2">
        <v>27</v>
      </c>
      <c r="J32" s="2">
        <f>IF(MIN(F32+C32,E32+B32)=0,0,IF(MAX(F32+C32,E32+B32)/MIN(F32+C32,E32+B32)&gt;9,1,0))</f>
        <v>1</v>
      </c>
      <c r="K32" s="2">
        <f>IF(OR(MIN(F32+C32,E32+B32)=0,(FLOOR(0.1*ABS(C32-B32+F32-E32),1)+1)-MIN(F32+C32,E32+B32)&lt;0),0,(FLOOR(0.1*ABS(C32-B32+F32-E32),1)+1)-MIN(F32+C32,E32+B32))</f>
        <v>9</v>
      </c>
      <c r="L32" s="2">
        <f>IF(AND(J32,K32/IF(MIN(F32+C32,E32+B32)&gt;0,MIN(F32+C32,E32+B32),K32+1)&gt;2),1,0)</f>
        <v>0</v>
      </c>
      <c r="M32" s="2">
        <f>L32*(FLOOR(K32/2,1)+1-MIN(F32+C32,E32+B32))</f>
        <v>0</v>
      </c>
      <c r="N32" s="2">
        <f>IF(AND(M32&gt;0,B32&lt;C32),1,0)</f>
        <v>0</v>
      </c>
    </row>
    <row r="33" spans="1:14" x14ac:dyDescent="0.25">
      <c r="A33" s="2" t="s">
        <v>20</v>
      </c>
      <c r="B33" s="2">
        <v>8</v>
      </c>
      <c r="C33" s="2">
        <v>177</v>
      </c>
      <c r="D33" s="2"/>
      <c r="E33" s="2"/>
      <c r="F33" s="2"/>
      <c r="G33" s="2">
        <v>169</v>
      </c>
      <c r="H33" s="2">
        <v>169</v>
      </c>
      <c r="I33" s="2">
        <v>22.125</v>
      </c>
      <c r="J33" s="2">
        <f>IF(MIN(F33+C33,E33+B33)=0,0,IF(MAX(F33+C33,E33+B33)/MIN(F33+C33,E33+B33)&gt;9,1,0))</f>
        <v>1</v>
      </c>
      <c r="K33" s="2">
        <f>IF(OR(MIN(F33+C33,E33+B33)=0,(FLOOR(0.1*ABS(C33-B33+F33-E33),1)+1)-MIN(F33+C33,E33+B33)&lt;0),0,(FLOOR(0.1*ABS(C33-B33+F33-E33),1)+1)-MIN(F33+C33,E33+B33))</f>
        <v>9</v>
      </c>
      <c r="L33" s="2">
        <f>IF(AND(J33,K33/IF(MIN(F33+C33,E33+B33)&gt;0,MIN(F33+C33,E33+B33),K33+1)&gt;2),1,0)</f>
        <v>0</v>
      </c>
      <c r="M33" s="2">
        <f>L33*(FLOOR(K33/2,1)+1-MIN(F33+C33,E33+B33))</f>
        <v>0</v>
      </c>
      <c r="N33" s="2">
        <f>IF(AND(M33&gt;0,B33&lt;C33),1,0)</f>
        <v>0</v>
      </c>
    </row>
    <row r="34" spans="1:14" x14ac:dyDescent="0.25">
      <c r="A34" s="2" t="s">
        <v>21</v>
      </c>
      <c r="B34" s="2">
        <v>7</v>
      </c>
      <c r="C34" s="2">
        <v>168</v>
      </c>
      <c r="D34" s="2"/>
      <c r="E34" s="2">
        <v>1</v>
      </c>
      <c r="F34" s="2"/>
      <c r="G34" s="2">
        <v>161</v>
      </c>
      <c r="H34" s="2">
        <v>161</v>
      </c>
      <c r="I34" s="2">
        <v>24</v>
      </c>
      <c r="J34" s="2">
        <f>IF(MIN(F34+C34,E34+B34)=0,0,IF(MAX(F34+C34,E34+B34)/MIN(F34+C34,E34+B34)&gt;9,1,0))</f>
        <v>1</v>
      </c>
      <c r="K34" s="2">
        <f>IF(OR(MIN(F34+C34,E34+B34)=0,(FLOOR(0.1*ABS(C34-B34+F34-E34),1)+1)-MIN(F34+C34,E34+B34)&lt;0),0,(FLOOR(0.1*ABS(C34-B34+F34-E34),1)+1)-MIN(F34+C34,E34+B34))</f>
        <v>9</v>
      </c>
      <c r="L34" s="2">
        <f>IF(AND(J34,K34/IF(MIN(F34+C34,E34+B34)&gt;0,MIN(F34+C34,E34+B34),K34+1)&gt;2),1,0)</f>
        <v>0</v>
      </c>
      <c r="M34" s="2">
        <f>L34*(FLOOR(K34/2,1)+1-MIN(F34+C34,E34+B34))</f>
        <v>0</v>
      </c>
      <c r="N34" s="2">
        <f>IF(AND(M34&gt;0,B34&lt;C34),1,0)</f>
        <v>0</v>
      </c>
    </row>
    <row r="35" spans="1:14" x14ac:dyDescent="0.25">
      <c r="A35" s="2" t="s">
        <v>3</v>
      </c>
      <c r="B35" s="2">
        <v>206</v>
      </c>
      <c r="C35" s="2">
        <v>3</v>
      </c>
      <c r="D35" s="2"/>
      <c r="E35" s="2"/>
      <c r="F35" s="2">
        <v>8</v>
      </c>
      <c r="G35" s="2">
        <v>-203</v>
      </c>
      <c r="H35" s="2">
        <v>203</v>
      </c>
      <c r="I35" s="2">
        <v>68.666666669999998</v>
      </c>
      <c r="J35" s="2">
        <f>IF(MIN(F35+C35,E35+B35)=0,0,IF(MAX(F35+C35,E35+B35)/MIN(F35+C35,E35+B35)&gt;9,1,0))</f>
        <v>1</v>
      </c>
      <c r="K35" s="2">
        <f>IF(OR(MIN(F35+C35,E35+B35)=0,(FLOOR(0.1*ABS(C35-B35+F35-E35),1)+1)-MIN(F35+C35,E35+B35)&lt;0),0,(FLOOR(0.1*ABS(C35-B35+F35-E35),1)+1)-MIN(F35+C35,E35+B35))</f>
        <v>9</v>
      </c>
      <c r="L35" s="2">
        <f>IF(AND(J35,K35/IF(MIN(F35+C35,E35+B35)&gt;0,MIN(F35+C35,E35+B35),K35+1)&gt;2),1,0)</f>
        <v>0</v>
      </c>
      <c r="M35" s="2">
        <f>L35*(FLOOR(K35/2,1)+1-MIN(F35+C35,E35+B35))</f>
        <v>0</v>
      </c>
      <c r="N35" s="2">
        <f>IF(AND(M35&gt;0,B35&lt;C35),1,0)</f>
        <v>0</v>
      </c>
    </row>
    <row r="36" spans="1:14" x14ac:dyDescent="0.25">
      <c r="A36" s="2" t="s">
        <v>22</v>
      </c>
      <c r="B36" s="2">
        <v>7</v>
      </c>
      <c r="C36" s="2">
        <v>162</v>
      </c>
      <c r="D36" s="2"/>
      <c r="E36" s="2"/>
      <c r="F36" s="2"/>
      <c r="G36" s="2">
        <v>155</v>
      </c>
      <c r="H36" s="2">
        <v>155</v>
      </c>
      <c r="I36" s="2">
        <v>23.14285714</v>
      </c>
      <c r="J36" s="2">
        <f>IF(MIN(F36+C36,E36+B36)=0,0,IF(MAX(F36+C36,E36+B36)/MIN(F36+C36,E36+B36)&gt;9,1,0))</f>
        <v>1</v>
      </c>
      <c r="K36" s="2">
        <f>IF(OR(MIN(F36+C36,E36+B36)=0,(FLOOR(0.1*ABS(C36-B36+F36-E36),1)+1)-MIN(F36+C36,E36+B36)&lt;0),0,(FLOOR(0.1*ABS(C36-B36+F36-E36),1)+1)-MIN(F36+C36,E36+B36))</f>
        <v>9</v>
      </c>
      <c r="L36" s="2">
        <f>IF(AND(J36,K36/IF(MIN(F36+C36,E36+B36)&gt;0,MIN(F36+C36,E36+B36),K36+1)&gt;2),1,0)</f>
        <v>0</v>
      </c>
      <c r="M36" s="2">
        <f>L36*(FLOOR(K36/2,1)+1-MIN(F36+C36,E36+B36))</f>
        <v>0</v>
      </c>
      <c r="N36" s="2">
        <f>IF(AND(M36&gt;0,B36&lt;C36),1,0)</f>
        <v>0</v>
      </c>
    </row>
    <row r="37" spans="1:14" x14ac:dyDescent="0.25">
      <c r="A37" s="2" t="s">
        <v>35</v>
      </c>
      <c r="B37" s="2">
        <v>4</v>
      </c>
      <c r="C37" s="2">
        <v>120</v>
      </c>
      <c r="D37" s="2"/>
      <c r="E37" s="2"/>
      <c r="F37" s="2"/>
      <c r="G37" s="2">
        <v>116</v>
      </c>
      <c r="H37" s="2">
        <v>116</v>
      </c>
      <c r="I37" s="2">
        <v>30</v>
      </c>
      <c r="J37" s="2">
        <f>IF(MIN(F37+C37,E37+B37)=0,0,IF(MAX(F37+C37,E37+B37)/MIN(F37+C37,E37+B37)&gt;9,1,0))</f>
        <v>1</v>
      </c>
      <c r="K37" s="2">
        <f>IF(OR(MIN(F37+C37,E37+B37)=0,(FLOOR(0.1*ABS(C37-B37+F37-E37),1)+1)-MIN(F37+C37,E37+B37)&lt;0),0,(FLOOR(0.1*ABS(C37-B37+F37-E37),1)+1)-MIN(F37+C37,E37+B37))</f>
        <v>8</v>
      </c>
      <c r="L37" s="2">
        <f>IF(AND(J37,K37/IF(MIN(F37+C37,E37+B37)&gt;0,MIN(F37+C37,E37+B37),K37+1)&gt;2),1,0)</f>
        <v>0</v>
      </c>
      <c r="M37" s="2">
        <f>L37*(FLOOR(K37/2,1)+1-MIN(F37+C37,E37+B37))</f>
        <v>0</v>
      </c>
      <c r="N37" s="2">
        <f>IF(AND(M37&gt;0,B37&lt;C37),1,0)</f>
        <v>0</v>
      </c>
    </row>
    <row r="38" spans="1:14" x14ac:dyDescent="0.25">
      <c r="A38" s="2" t="s">
        <v>26</v>
      </c>
      <c r="B38" s="2">
        <v>3</v>
      </c>
      <c r="C38" s="2">
        <v>123</v>
      </c>
      <c r="D38" s="2"/>
      <c r="E38" s="2">
        <v>1</v>
      </c>
      <c r="F38" s="2"/>
      <c r="G38" s="2">
        <v>120</v>
      </c>
      <c r="H38" s="2">
        <v>120</v>
      </c>
      <c r="I38" s="2">
        <v>41</v>
      </c>
      <c r="J38" s="2">
        <f>IF(MIN(F38+C38,E38+B38)=0,0,IF(MAX(F38+C38,E38+B38)/MIN(F38+C38,E38+B38)&gt;9,1,0))</f>
        <v>1</v>
      </c>
      <c r="K38" s="2">
        <f>IF(OR(MIN(F38+C38,E38+B38)=0,(FLOOR(0.1*ABS(C38-B38+F38-E38),1)+1)-MIN(F38+C38,E38+B38)&lt;0),0,(FLOOR(0.1*ABS(C38-B38+F38-E38),1)+1)-MIN(F38+C38,E38+B38))</f>
        <v>8</v>
      </c>
      <c r="L38" s="2">
        <f>IF(AND(J38,K38/IF(MIN(F38+C38,E38+B38)&gt;0,MIN(F38+C38,E38+B38),K38+1)&gt;2),1,0)</f>
        <v>0</v>
      </c>
      <c r="M38" s="2">
        <f>L38*(FLOOR(K38/2,1)+1-MIN(F38+C38,E38+B38))</f>
        <v>0</v>
      </c>
      <c r="N38" s="2">
        <f>IF(AND(M38&gt;0,B38&lt;C38),1,0)</f>
        <v>0</v>
      </c>
    </row>
    <row r="39" spans="1:14" x14ac:dyDescent="0.25">
      <c r="A39" s="2" t="s">
        <v>29</v>
      </c>
      <c r="B39" s="2">
        <v>7</v>
      </c>
      <c r="C39" s="2">
        <v>154</v>
      </c>
      <c r="D39" s="2"/>
      <c r="E39" s="2"/>
      <c r="F39" s="2"/>
      <c r="G39" s="2">
        <v>147</v>
      </c>
      <c r="H39" s="2">
        <v>147</v>
      </c>
      <c r="I39" s="2">
        <v>22</v>
      </c>
      <c r="J39" s="2">
        <f>IF(MIN(F39+C39,E39+B39)=0,0,IF(MAX(F39+C39,E39+B39)/MIN(F39+C39,E39+B39)&gt;9,1,0))</f>
        <v>1</v>
      </c>
      <c r="K39" s="2">
        <f>IF(OR(MIN(F39+C39,E39+B39)=0,(FLOOR(0.1*ABS(C39-B39+F39-E39),1)+1)-MIN(F39+C39,E39+B39)&lt;0),0,(FLOOR(0.1*ABS(C39-B39+F39-E39),1)+1)-MIN(F39+C39,E39+B39))</f>
        <v>8</v>
      </c>
      <c r="L39" s="2">
        <f>IF(AND(J39,K39/IF(MIN(F39+C39,E39+B39)&gt;0,MIN(F39+C39,E39+B39),K39+1)&gt;2),1,0)</f>
        <v>0</v>
      </c>
      <c r="M39" s="2">
        <f>L39*(FLOOR(K39/2,1)+1-MIN(F39+C39,E39+B39))</f>
        <v>0</v>
      </c>
      <c r="N39" s="2">
        <f>IF(AND(M39&gt;0,B39&lt;C39),1,0)</f>
        <v>0</v>
      </c>
    </row>
    <row r="40" spans="1:14" x14ac:dyDescent="0.25">
      <c r="A40" s="2" t="s">
        <v>44</v>
      </c>
      <c r="B40" s="2">
        <v>4</v>
      </c>
      <c r="C40" s="2">
        <v>117</v>
      </c>
      <c r="D40" s="2"/>
      <c r="E40" s="2"/>
      <c r="F40" s="2"/>
      <c r="G40" s="2">
        <v>113</v>
      </c>
      <c r="H40" s="2">
        <v>113</v>
      </c>
      <c r="I40" s="2">
        <v>29.25</v>
      </c>
      <c r="J40" s="2">
        <f>IF(MIN(F40+C40,E40+B40)=0,0,IF(MAX(F40+C40,E40+B40)/MIN(F40+C40,E40+B40)&gt;9,1,0))</f>
        <v>1</v>
      </c>
      <c r="K40" s="2">
        <f>IF(OR(MIN(F40+C40,E40+B40)=0,(FLOOR(0.1*ABS(C40-B40+F40-E40),1)+1)-MIN(F40+C40,E40+B40)&lt;0),0,(FLOOR(0.1*ABS(C40-B40+F40-E40),1)+1)-MIN(F40+C40,E40+B40))</f>
        <v>8</v>
      </c>
      <c r="L40" s="2">
        <f>IF(AND(J40,K40/IF(MIN(F40+C40,E40+B40)&gt;0,MIN(F40+C40,E40+B40),K40+1)&gt;2),1,0)</f>
        <v>0</v>
      </c>
      <c r="M40" s="2">
        <f>L40*(FLOOR(K40/2,1)+1-MIN(F40+C40,E40+B40))</f>
        <v>0</v>
      </c>
      <c r="N40" s="2">
        <f>IF(AND(M40&gt;0,B40&lt;C40),1,0)</f>
        <v>0</v>
      </c>
    </row>
    <row r="41" spans="1:14" x14ac:dyDescent="0.25">
      <c r="A41" s="2" t="s">
        <v>45</v>
      </c>
      <c r="B41" s="2">
        <v>4</v>
      </c>
      <c r="C41" s="2">
        <v>115</v>
      </c>
      <c r="D41" s="2"/>
      <c r="E41" s="2"/>
      <c r="F41" s="2"/>
      <c r="G41" s="2">
        <v>111</v>
      </c>
      <c r="H41" s="2">
        <v>111</v>
      </c>
      <c r="I41" s="2">
        <v>28.75</v>
      </c>
      <c r="J41" s="2">
        <f>IF(MIN(F41+C41,E41+B41)=0,0,IF(MAX(F41+C41,E41+B41)/MIN(F41+C41,E41+B41)&gt;9,1,0))</f>
        <v>1</v>
      </c>
      <c r="K41" s="2">
        <f>IF(OR(MIN(F41+C41,E41+B41)=0,(FLOOR(0.1*ABS(C41-B41+F41-E41),1)+1)-MIN(F41+C41,E41+B41)&lt;0),0,(FLOOR(0.1*ABS(C41-B41+F41-E41),1)+1)-MIN(F41+C41,E41+B41))</f>
        <v>8</v>
      </c>
      <c r="L41" s="2">
        <f>IF(AND(J41,K41/IF(MIN(F41+C41,E41+B41)&gt;0,MIN(F41+C41,E41+B41),K41+1)&gt;2),1,0)</f>
        <v>0</v>
      </c>
      <c r="M41" s="2">
        <f>L41*(FLOOR(K41/2,1)+1-MIN(F41+C41,E41+B41))</f>
        <v>0</v>
      </c>
      <c r="N41" s="2">
        <f>IF(AND(M41&gt;0,B41&lt;C41),1,0)</f>
        <v>0</v>
      </c>
    </row>
    <row r="42" spans="1:14" x14ac:dyDescent="0.25">
      <c r="A42" s="2" t="s">
        <v>28</v>
      </c>
      <c r="B42" s="2">
        <v>8</v>
      </c>
      <c r="C42" s="2">
        <v>166</v>
      </c>
      <c r="D42" s="2"/>
      <c r="E42" s="2"/>
      <c r="F42" s="2"/>
      <c r="G42" s="2">
        <v>158</v>
      </c>
      <c r="H42" s="2">
        <v>158</v>
      </c>
      <c r="I42" s="2">
        <v>20.75</v>
      </c>
      <c r="J42" s="2">
        <f>IF(MIN(F42+C42,E42+B42)=0,0,IF(MAX(F42+C42,E42+B42)/MIN(F42+C42,E42+B42)&gt;9,1,0))</f>
        <v>1</v>
      </c>
      <c r="K42" s="2">
        <f>IF(OR(MIN(F42+C42,E42+B42)=0,(FLOOR(0.1*ABS(C42-B42+F42-E42),1)+1)-MIN(F42+C42,E42+B42)&lt;0),0,(FLOOR(0.1*ABS(C42-B42+F42-E42),1)+1)-MIN(F42+C42,E42+B42))</f>
        <v>8</v>
      </c>
      <c r="L42" s="2">
        <f>IF(AND(J42,K42/IF(MIN(F42+C42,E42+B42)&gt;0,MIN(F42+C42,E42+B42),K42+1)&gt;2),1,0)</f>
        <v>0</v>
      </c>
      <c r="M42" s="2">
        <f>L42*(FLOOR(K42/2,1)+1-MIN(F42+C42,E42+B42))</f>
        <v>0</v>
      </c>
      <c r="N42" s="2">
        <f>IF(AND(M42&gt;0,B42&lt;C42),1,0)</f>
        <v>0</v>
      </c>
    </row>
    <row r="43" spans="1:14" x14ac:dyDescent="0.25">
      <c r="A43" s="2" t="s">
        <v>30</v>
      </c>
      <c r="B43" s="2">
        <v>7</v>
      </c>
      <c r="C43" s="2">
        <v>154</v>
      </c>
      <c r="D43" s="2"/>
      <c r="E43" s="2"/>
      <c r="F43" s="2"/>
      <c r="G43" s="2">
        <v>147</v>
      </c>
      <c r="H43" s="2">
        <v>147</v>
      </c>
      <c r="I43" s="2">
        <v>22</v>
      </c>
      <c r="J43" s="2">
        <f>IF(MIN(F43+C43,E43+B43)=0,0,IF(MAX(F43+C43,E43+B43)/MIN(F43+C43,E43+B43)&gt;9,1,0))</f>
        <v>1</v>
      </c>
      <c r="K43" s="2">
        <f>IF(OR(MIN(F43+C43,E43+B43)=0,(FLOOR(0.1*ABS(C43-B43+F43-E43),1)+1)-MIN(F43+C43,E43+B43)&lt;0),0,(FLOOR(0.1*ABS(C43-B43+F43-E43),1)+1)-MIN(F43+C43,E43+B43))</f>
        <v>8</v>
      </c>
      <c r="L43" s="2">
        <f>IF(AND(J43,K43/IF(MIN(F43+C43,E43+B43)&gt;0,MIN(F43+C43,E43+B43),K43+1)&gt;2),1,0)</f>
        <v>0</v>
      </c>
      <c r="M43" s="2">
        <f>L43*(FLOOR(K43/2,1)+1-MIN(F43+C43,E43+B43))</f>
        <v>0</v>
      </c>
      <c r="N43" s="2">
        <f>IF(AND(M43&gt;0,B43&lt;C43),1,0)</f>
        <v>0</v>
      </c>
    </row>
    <row r="44" spans="1:14" x14ac:dyDescent="0.25">
      <c r="A44" s="2" t="s">
        <v>31</v>
      </c>
      <c r="B44" s="2">
        <v>7</v>
      </c>
      <c r="C44" s="2">
        <v>150</v>
      </c>
      <c r="D44" s="2"/>
      <c r="E44" s="2"/>
      <c r="F44" s="2"/>
      <c r="G44" s="2">
        <v>143</v>
      </c>
      <c r="H44" s="2">
        <v>143</v>
      </c>
      <c r="I44" s="2">
        <v>21.428571430000002</v>
      </c>
      <c r="J44" s="2">
        <f>IF(MIN(F44+C44,E44+B44)=0,0,IF(MAX(F44+C44,E44+B44)/MIN(F44+C44,E44+B44)&gt;9,1,0))</f>
        <v>1</v>
      </c>
      <c r="K44" s="2">
        <f>IF(OR(MIN(F44+C44,E44+B44)=0,(FLOOR(0.1*ABS(C44-B44+F44-E44),1)+1)-MIN(F44+C44,E44+B44)&lt;0),0,(FLOOR(0.1*ABS(C44-B44+F44-E44),1)+1)-MIN(F44+C44,E44+B44))</f>
        <v>8</v>
      </c>
      <c r="L44" s="2">
        <f>IF(AND(J44,K44/IF(MIN(F44+C44,E44+B44)&gt;0,MIN(F44+C44,E44+B44),K44+1)&gt;2),1,0)</f>
        <v>0</v>
      </c>
      <c r="M44" s="2">
        <f>L44*(FLOOR(K44/2,1)+1-MIN(F44+C44,E44+B44))</f>
        <v>0</v>
      </c>
      <c r="N44" s="2">
        <f>IF(AND(M44&gt;0,B44&lt;C44),1,0)</f>
        <v>0</v>
      </c>
    </row>
    <row r="45" spans="1:14" x14ac:dyDescent="0.25">
      <c r="A45" s="2" t="s">
        <v>27</v>
      </c>
      <c r="B45" s="2">
        <v>10</v>
      </c>
      <c r="C45" s="2">
        <v>186</v>
      </c>
      <c r="D45" s="2"/>
      <c r="E45" s="2"/>
      <c r="F45" s="2"/>
      <c r="G45" s="2">
        <v>176</v>
      </c>
      <c r="H45" s="2">
        <v>176</v>
      </c>
      <c r="I45" s="2">
        <v>18.600000000000001</v>
      </c>
      <c r="J45" s="2">
        <f>IF(MIN(F45+C45,E45+B45)=0,0,IF(MAX(F45+C45,E45+B45)/MIN(F45+C45,E45+B45)&gt;9,1,0))</f>
        <v>1</v>
      </c>
      <c r="K45" s="2">
        <f>IF(OR(MIN(F45+C45,E45+B45)=0,(FLOOR(0.1*ABS(C45-B45+F45-E45),1)+1)-MIN(F45+C45,E45+B45)&lt;0),0,(FLOOR(0.1*ABS(C45-B45+F45-E45),1)+1)-MIN(F45+C45,E45+B45))</f>
        <v>8</v>
      </c>
      <c r="L45" s="2">
        <f>IF(AND(J45,K45/IF(MIN(F45+C45,E45+B45)&gt;0,MIN(F45+C45,E45+B45),K45+1)&gt;2),1,0)</f>
        <v>0</v>
      </c>
      <c r="M45" s="2">
        <f>L45*(FLOOR(K45/2,1)+1-MIN(F45+C45,E45+B45))</f>
        <v>0</v>
      </c>
      <c r="N45" s="2">
        <f>IF(AND(M45&gt;0,B45&lt;C45),1,0)</f>
        <v>0</v>
      </c>
    </row>
    <row r="46" spans="1:14" x14ac:dyDescent="0.25">
      <c r="A46" s="2" t="s">
        <v>43</v>
      </c>
      <c r="B46" s="2">
        <v>5</v>
      </c>
      <c r="C46" s="2">
        <v>121</v>
      </c>
      <c r="D46" s="2"/>
      <c r="E46" s="2"/>
      <c r="F46" s="2"/>
      <c r="G46" s="2">
        <v>116</v>
      </c>
      <c r="H46" s="2">
        <v>116</v>
      </c>
      <c r="I46" s="2">
        <v>24.2</v>
      </c>
      <c r="J46" s="2">
        <f>IF(MIN(F46+C46,E46+B46)=0,0,IF(MAX(F46+C46,E46+B46)/MIN(F46+C46,E46+B46)&gt;9,1,0))</f>
        <v>1</v>
      </c>
      <c r="K46" s="2">
        <f>IF(OR(MIN(F46+C46,E46+B46)=0,(FLOOR(0.1*ABS(C46-B46+F46-E46),1)+1)-MIN(F46+C46,E46+B46)&lt;0),0,(FLOOR(0.1*ABS(C46-B46+F46-E46),1)+1)-MIN(F46+C46,E46+B46))</f>
        <v>7</v>
      </c>
      <c r="L46" s="2">
        <f>IF(AND(J46,K46/IF(MIN(F46+C46,E46+B46)&gt;0,MIN(F46+C46,E46+B46),K46+1)&gt;2),1,0)</f>
        <v>0</v>
      </c>
      <c r="M46" s="2">
        <f>L46*(FLOOR(K46/2,1)+1-MIN(F46+C46,E46+B46))</f>
        <v>0</v>
      </c>
      <c r="N46" s="2">
        <f>IF(AND(M46&gt;0,B46&lt;C46),1,0)</f>
        <v>0</v>
      </c>
    </row>
    <row r="47" spans="1:14" x14ac:dyDescent="0.25">
      <c r="A47" s="2" t="s">
        <v>46</v>
      </c>
      <c r="B47" s="2">
        <v>4</v>
      </c>
      <c r="C47" s="2">
        <v>113</v>
      </c>
      <c r="D47" s="2"/>
      <c r="E47" s="2"/>
      <c r="F47" s="2"/>
      <c r="G47" s="2">
        <v>109</v>
      </c>
      <c r="H47" s="2">
        <v>109</v>
      </c>
      <c r="I47" s="2">
        <v>28.25</v>
      </c>
      <c r="J47" s="2">
        <f>IF(MIN(F47+C47,E47+B47)=0,0,IF(MAX(F47+C47,E47+B47)/MIN(F47+C47,E47+B47)&gt;9,1,0))</f>
        <v>1</v>
      </c>
      <c r="K47" s="2">
        <f>IF(OR(MIN(F47+C47,E47+B47)=0,(FLOOR(0.1*ABS(C47-B47+F47-E47),1)+1)-MIN(F47+C47,E47+B47)&lt;0),0,(FLOOR(0.1*ABS(C47-B47+F47-E47),1)+1)-MIN(F47+C47,E47+B47))</f>
        <v>7</v>
      </c>
      <c r="L47" s="2">
        <f>IF(AND(J47,K47/IF(MIN(F47+C47,E47+B47)&gt;0,MIN(F47+C47,E47+B47),K47+1)&gt;2),1,0)</f>
        <v>0</v>
      </c>
      <c r="M47" s="2">
        <f>L47*(FLOOR(K47/2,1)+1-MIN(F47+C47,E47+B47))</f>
        <v>0</v>
      </c>
      <c r="N47" s="2">
        <f>IF(AND(M47&gt;0,B47&lt;C47),1,0)</f>
        <v>0</v>
      </c>
    </row>
    <row r="48" spans="1:14" x14ac:dyDescent="0.25">
      <c r="A48" s="2" t="s">
        <v>42</v>
      </c>
      <c r="B48" s="2">
        <v>6</v>
      </c>
      <c r="C48" s="2">
        <v>132</v>
      </c>
      <c r="D48" s="2"/>
      <c r="E48" s="2"/>
      <c r="F48" s="2"/>
      <c r="G48" s="2">
        <v>126</v>
      </c>
      <c r="H48" s="2">
        <v>126</v>
      </c>
      <c r="I48" s="2">
        <v>22</v>
      </c>
      <c r="J48" s="2">
        <f>IF(MIN(F48+C48,E48+B48)=0,0,IF(MAX(F48+C48,E48+B48)/MIN(F48+C48,E48+B48)&gt;9,1,0))</f>
        <v>1</v>
      </c>
      <c r="K48" s="2">
        <f>IF(OR(MIN(F48+C48,E48+B48)=0,(FLOOR(0.1*ABS(C48-B48+F48-E48),1)+1)-MIN(F48+C48,E48+B48)&lt;0),0,(FLOOR(0.1*ABS(C48-B48+F48-E48),1)+1)-MIN(F48+C48,E48+B48))</f>
        <v>7</v>
      </c>
      <c r="L48" s="2">
        <f>IF(AND(J48,K48/IF(MIN(F48+C48,E48+B48)&gt;0,MIN(F48+C48,E48+B48),K48+1)&gt;2),1,0)</f>
        <v>0</v>
      </c>
      <c r="M48" s="2">
        <f>L48*(FLOOR(K48/2,1)+1-MIN(F48+C48,E48+B48))</f>
        <v>0</v>
      </c>
      <c r="N48" s="2">
        <f>IF(AND(M48&gt;0,B48&lt;C48),1,0)</f>
        <v>0</v>
      </c>
    </row>
    <row r="49" spans="1:14" x14ac:dyDescent="0.25">
      <c r="A49" s="2" t="s">
        <v>40</v>
      </c>
      <c r="B49" s="2">
        <v>9</v>
      </c>
      <c r="C49" s="2">
        <v>166</v>
      </c>
      <c r="D49" s="2"/>
      <c r="E49" s="2"/>
      <c r="F49" s="2"/>
      <c r="G49" s="2">
        <v>157</v>
      </c>
      <c r="H49" s="2">
        <v>157</v>
      </c>
      <c r="I49" s="2">
        <v>18.444444440000002</v>
      </c>
      <c r="J49" s="2">
        <f>IF(MIN(F49+C49,E49+B49)=0,0,IF(MAX(F49+C49,E49+B49)/MIN(F49+C49,E49+B49)&gt;9,1,0))</f>
        <v>1</v>
      </c>
      <c r="K49" s="2">
        <f>IF(OR(MIN(F49+C49,E49+B49)=0,(FLOOR(0.1*ABS(C49-B49+F49-E49),1)+1)-MIN(F49+C49,E49+B49)&lt;0),0,(FLOOR(0.1*ABS(C49-B49+F49-E49),1)+1)-MIN(F49+C49,E49+B49))</f>
        <v>7</v>
      </c>
      <c r="L49" s="2">
        <f>IF(AND(J49,K49/IF(MIN(F49+C49,E49+B49)&gt;0,MIN(F49+C49,E49+B49),K49+1)&gt;2),1,0)</f>
        <v>0</v>
      </c>
      <c r="M49" s="2">
        <f>L49*(FLOOR(K49/2,1)+1-MIN(F49+C49,E49+B49))</f>
        <v>0</v>
      </c>
      <c r="N49" s="2">
        <f>IF(AND(M49&gt;0,B49&lt;C49),1,0)</f>
        <v>0</v>
      </c>
    </row>
    <row r="50" spans="1:14" x14ac:dyDescent="0.25">
      <c r="A50" s="2" t="s">
        <v>41</v>
      </c>
      <c r="B50" s="2">
        <v>7</v>
      </c>
      <c r="C50" s="2">
        <v>142</v>
      </c>
      <c r="D50" s="2"/>
      <c r="E50" s="2"/>
      <c r="F50" s="2"/>
      <c r="G50" s="2">
        <v>135</v>
      </c>
      <c r="H50" s="2">
        <v>135</v>
      </c>
      <c r="I50" s="2">
        <v>20.285714290000001</v>
      </c>
      <c r="J50" s="2">
        <f>IF(MIN(F50+C50,E50+B50)=0,0,IF(MAX(F50+C50,E50+B50)/MIN(F50+C50,E50+B50)&gt;9,1,0))</f>
        <v>1</v>
      </c>
      <c r="K50" s="2">
        <f>IF(OR(MIN(F50+C50,E50+B50)=0,(FLOOR(0.1*ABS(C50-B50+F50-E50),1)+1)-MIN(F50+C50,E50+B50)&lt;0),0,(FLOOR(0.1*ABS(C50-B50+F50-E50),1)+1)-MIN(F50+C50,E50+B50))</f>
        <v>7</v>
      </c>
      <c r="L50" s="2">
        <f>IF(AND(J50,K50/IF(MIN(F50+C50,E50+B50)&gt;0,MIN(F50+C50,E50+B50),K50+1)&gt;2),1,0)</f>
        <v>0</v>
      </c>
      <c r="M50" s="2">
        <f>L50*(FLOOR(K50/2,1)+1-MIN(F50+C50,E50+B50))</f>
        <v>0</v>
      </c>
      <c r="N50" s="2">
        <f>IF(AND(M50&gt;0,B50&lt;C50),1,0)</f>
        <v>0</v>
      </c>
    </row>
    <row r="51" spans="1:14" x14ac:dyDescent="0.25">
      <c r="A51" s="2" t="s">
        <v>65</v>
      </c>
      <c r="B51" s="2">
        <v>6</v>
      </c>
      <c r="C51" s="2">
        <v>117</v>
      </c>
      <c r="D51" s="2"/>
      <c r="E51" s="2"/>
      <c r="F51" s="2"/>
      <c r="G51" s="2">
        <v>111</v>
      </c>
      <c r="H51" s="2">
        <v>111</v>
      </c>
      <c r="I51" s="2">
        <v>19.5</v>
      </c>
      <c r="J51" s="2">
        <f>IF(MIN(F51+C51,E51+B51)=0,0,IF(MAX(F51+C51,E51+B51)/MIN(F51+C51,E51+B51)&gt;9,1,0))</f>
        <v>1</v>
      </c>
      <c r="K51" s="2">
        <f>IF(OR(MIN(F51+C51,E51+B51)=0,(FLOOR(0.1*ABS(C51-B51+F51-E51),1)+1)-MIN(F51+C51,E51+B51)&lt;0),0,(FLOOR(0.1*ABS(C51-B51+F51-E51),1)+1)-MIN(F51+C51,E51+B51))</f>
        <v>6</v>
      </c>
      <c r="L51" s="2">
        <f>IF(AND(J51,K51/IF(MIN(F51+C51,E51+B51)&gt;0,MIN(F51+C51,E51+B51),K51+1)&gt;2),1,0)</f>
        <v>0</v>
      </c>
      <c r="M51" s="2">
        <f>L51*(FLOOR(K51/2,1)+1-MIN(F51+C51,E51+B51))</f>
        <v>0</v>
      </c>
      <c r="N51" s="2">
        <f>IF(AND(M51&gt;0,B51&lt;C51),1,0)</f>
        <v>0</v>
      </c>
    </row>
    <row r="52" spans="1:14" x14ac:dyDescent="0.25">
      <c r="A52" s="2" t="s">
        <v>51</v>
      </c>
      <c r="B52" s="2">
        <v>6</v>
      </c>
      <c r="C52" s="2">
        <v>121</v>
      </c>
      <c r="D52" s="2"/>
      <c r="E52" s="2"/>
      <c r="F52" s="2"/>
      <c r="G52" s="2">
        <v>115</v>
      </c>
      <c r="H52" s="2">
        <v>115</v>
      </c>
      <c r="I52" s="2">
        <v>20.166666670000001</v>
      </c>
      <c r="J52" s="2">
        <f>IF(MIN(F52+C52,E52+B52)=0,0,IF(MAX(F52+C52,E52+B52)/MIN(F52+C52,E52+B52)&gt;9,1,0))</f>
        <v>1</v>
      </c>
      <c r="K52" s="2">
        <f>IF(OR(MIN(F52+C52,E52+B52)=0,(FLOOR(0.1*ABS(C52-B52+F52-E52),1)+1)-MIN(F52+C52,E52+B52)&lt;0),0,(FLOOR(0.1*ABS(C52-B52+F52-E52),1)+1)-MIN(F52+C52,E52+B52))</f>
        <v>6</v>
      </c>
      <c r="L52" s="2">
        <f>IF(AND(J52,K52/IF(MIN(F52+C52,E52+B52)&gt;0,MIN(F52+C52,E52+B52),K52+1)&gt;2),1,0)</f>
        <v>0</v>
      </c>
      <c r="M52" s="2">
        <f>L52*(FLOOR(K52/2,1)+1-MIN(F52+C52,E52+B52))</f>
        <v>0</v>
      </c>
      <c r="N52" s="2">
        <f>IF(AND(M52&gt;0,B52&lt;C52),1,0)</f>
        <v>0</v>
      </c>
    </row>
    <row r="53" spans="1:14" x14ac:dyDescent="0.25">
      <c r="A53" s="2" t="s">
        <v>66</v>
      </c>
      <c r="B53" s="2">
        <v>6</v>
      </c>
      <c r="C53" s="2">
        <v>117</v>
      </c>
      <c r="D53" s="2"/>
      <c r="E53" s="2"/>
      <c r="F53" s="2"/>
      <c r="G53" s="2">
        <v>111</v>
      </c>
      <c r="H53" s="2">
        <v>111</v>
      </c>
      <c r="I53" s="2">
        <v>19.5</v>
      </c>
      <c r="J53" s="2">
        <f>IF(MIN(F53+C53,E53+B53)=0,0,IF(MAX(F53+C53,E53+B53)/MIN(F53+C53,E53+B53)&gt;9,1,0))</f>
        <v>1</v>
      </c>
      <c r="K53" s="2">
        <f>IF(OR(MIN(F53+C53,E53+B53)=0,(FLOOR(0.1*ABS(C53-B53+F53-E53),1)+1)-MIN(F53+C53,E53+B53)&lt;0),0,(FLOOR(0.1*ABS(C53-B53+F53-E53),1)+1)-MIN(F53+C53,E53+B53))</f>
        <v>6</v>
      </c>
      <c r="L53" s="2">
        <f>IF(AND(J53,K53/IF(MIN(F53+C53,E53+B53)&gt;0,MIN(F53+C53,E53+B53),K53+1)&gt;2),1,0)</f>
        <v>0</v>
      </c>
      <c r="M53" s="2">
        <f>L53*(FLOOR(K53/2,1)+1-MIN(F53+C53,E53+B53))</f>
        <v>0</v>
      </c>
      <c r="N53" s="2">
        <f>IF(AND(M53&gt;0,B53&lt;C53),1,0)</f>
        <v>0</v>
      </c>
    </row>
    <row r="54" spans="1:14" x14ac:dyDescent="0.25">
      <c r="A54" s="2" t="s">
        <v>67</v>
      </c>
      <c r="B54" s="2">
        <v>6</v>
      </c>
      <c r="C54" s="2">
        <v>117</v>
      </c>
      <c r="D54" s="2"/>
      <c r="E54" s="2"/>
      <c r="F54" s="2"/>
      <c r="G54" s="2">
        <v>111</v>
      </c>
      <c r="H54" s="2">
        <v>111</v>
      </c>
      <c r="I54" s="2">
        <v>19.5</v>
      </c>
      <c r="J54" s="2">
        <f>IF(MIN(F54+C54,E54+B54)=0,0,IF(MAX(F54+C54,E54+B54)/MIN(F54+C54,E54+B54)&gt;9,1,0))</f>
        <v>1</v>
      </c>
      <c r="K54" s="2">
        <f>IF(OR(MIN(F54+C54,E54+B54)=0,(FLOOR(0.1*ABS(C54-B54+F54-E54),1)+1)-MIN(F54+C54,E54+B54)&lt;0),0,(FLOOR(0.1*ABS(C54-B54+F54-E54),1)+1)-MIN(F54+C54,E54+B54))</f>
        <v>6</v>
      </c>
      <c r="L54" s="2">
        <f>IF(AND(J54,K54/IF(MIN(F54+C54,E54+B54)&gt;0,MIN(F54+C54,E54+B54),K54+1)&gt;2),1,0)</f>
        <v>0</v>
      </c>
      <c r="M54" s="2">
        <f>L54*(FLOOR(K54/2,1)+1-MIN(F54+C54,E54+B54))</f>
        <v>0</v>
      </c>
      <c r="N54" s="2">
        <f>IF(AND(M54&gt;0,B54&lt;C54),1,0)</f>
        <v>0</v>
      </c>
    </row>
    <row r="55" spans="1:14" x14ac:dyDescent="0.25">
      <c r="A55" s="2" t="s">
        <v>52</v>
      </c>
      <c r="B55" s="2">
        <v>6</v>
      </c>
      <c r="C55" s="2">
        <v>121</v>
      </c>
      <c r="D55" s="2"/>
      <c r="E55" s="2"/>
      <c r="F55" s="2"/>
      <c r="G55" s="2">
        <v>115</v>
      </c>
      <c r="H55" s="2">
        <v>115</v>
      </c>
      <c r="I55" s="2">
        <v>20.166666670000001</v>
      </c>
      <c r="J55" s="2">
        <f>IF(MIN(F55+C55,E55+B55)=0,0,IF(MAX(F55+C55,E55+B55)/MIN(F55+C55,E55+B55)&gt;9,1,0))</f>
        <v>1</v>
      </c>
      <c r="K55" s="2">
        <f>IF(OR(MIN(F55+C55,E55+B55)=0,(FLOOR(0.1*ABS(C55-B55+F55-E55),1)+1)-MIN(F55+C55,E55+B55)&lt;0),0,(FLOOR(0.1*ABS(C55-B55+F55-E55),1)+1)-MIN(F55+C55,E55+B55))</f>
        <v>6</v>
      </c>
      <c r="L55" s="2">
        <f>IF(AND(J55,K55/IF(MIN(F55+C55,E55+B55)&gt;0,MIN(F55+C55,E55+B55),K55+1)&gt;2),1,0)</f>
        <v>0</v>
      </c>
      <c r="M55" s="2">
        <f>L55*(FLOOR(K55/2,1)+1-MIN(F55+C55,E55+B55))</f>
        <v>0</v>
      </c>
      <c r="N55" s="2">
        <f>IF(AND(M55&gt;0,B55&lt;C55),1,0)</f>
        <v>0</v>
      </c>
    </row>
    <row r="56" spans="1:14" x14ac:dyDescent="0.25">
      <c r="A56" s="2" t="s">
        <v>48</v>
      </c>
      <c r="B56" s="2">
        <v>10</v>
      </c>
      <c r="C56" s="2">
        <v>164</v>
      </c>
      <c r="D56" s="2"/>
      <c r="E56" s="2"/>
      <c r="F56" s="2"/>
      <c r="G56" s="2">
        <v>154</v>
      </c>
      <c r="H56" s="2">
        <v>154</v>
      </c>
      <c r="I56" s="2">
        <v>16.399999999999999</v>
      </c>
      <c r="J56" s="2">
        <f>IF(MIN(F56+C56,E56+B56)=0,0,IF(MAX(F56+C56,E56+B56)/MIN(F56+C56,E56+B56)&gt;9,1,0))</f>
        <v>1</v>
      </c>
      <c r="K56" s="2">
        <f>IF(OR(MIN(F56+C56,E56+B56)=0,(FLOOR(0.1*ABS(C56-B56+F56-E56),1)+1)-MIN(F56+C56,E56+B56)&lt;0),0,(FLOOR(0.1*ABS(C56-B56+F56-E56),1)+1)-MIN(F56+C56,E56+B56))</f>
        <v>6</v>
      </c>
      <c r="L56" s="2">
        <f>IF(AND(J56,K56/IF(MIN(F56+C56,E56+B56)&gt;0,MIN(F56+C56,E56+B56),K56+1)&gt;2),1,0)</f>
        <v>0</v>
      </c>
      <c r="M56" s="2">
        <f>L56*(FLOOR(K56/2,1)+1-MIN(F56+C56,E56+B56))</f>
        <v>0</v>
      </c>
      <c r="N56" s="2">
        <f>IF(AND(M56&gt;0,B56&lt;C56),1,0)</f>
        <v>0</v>
      </c>
    </row>
    <row r="57" spans="1:14" x14ac:dyDescent="0.25">
      <c r="A57" s="2" t="s">
        <v>60</v>
      </c>
      <c r="B57" s="2">
        <v>6</v>
      </c>
      <c r="C57" s="2">
        <v>119</v>
      </c>
      <c r="D57" s="2"/>
      <c r="E57" s="2"/>
      <c r="F57" s="2"/>
      <c r="G57" s="2">
        <v>113</v>
      </c>
      <c r="H57" s="2">
        <v>113</v>
      </c>
      <c r="I57" s="2">
        <v>19.833333329999999</v>
      </c>
      <c r="J57" s="2">
        <f>IF(MIN(F57+C57,E57+B57)=0,0,IF(MAX(F57+C57,E57+B57)/MIN(F57+C57,E57+B57)&gt;9,1,0))</f>
        <v>1</v>
      </c>
      <c r="K57" s="2">
        <f>IF(OR(MIN(F57+C57,E57+B57)=0,(FLOOR(0.1*ABS(C57-B57+F57-E57),1)+1)-MIN(F57+C57,E57+B57)&lt;0),0,(FLOOR(0.1*ABS(C57-B57+F57-E57),1)+1)-MIN(F57+C57,E57+B57))</f>
        <v>6</v>
      </c>
      <c r="L57" s="2">
        <f>IF(AND(J57,K57/IF(MIN(F57+C57,E57+B57)&gt;0,MIN(F57+C57,E57+B57),K57+1)&gt;2),1,0)</f>
        <v>0</v>
      </c>
      <c r="M57" s="2">
        <f>L57*(FLOOR(K57/2,1)+1-MIN(F57+C57,E57+B57))</f>
        <v>0</v>
      </c>
      <c r="N57" s="2">
        <f>IF(AND(M57&gt;0,B57&lt;C57),1,0)</f>
        <v>0</v>
      </c>
    </row>
    <row r="58" spans="1:14" x14ac:dyDescent="0.25">
      <c r="A58" s="2" t="s">
        <v>61</v>
      </c>
      <c r="B58" s="2">
        <v>6</v>
      </c>
      <c r="C58" s="2">
        <v>118</v>
      </c>
      <c r="D58" s="2"/>
      <c r="E58" s="2"/>
      <c r="F58" s="2"/>
      <c r="G58" s="2">
        <v>112</v>
      </c>
      <c r="H58" s="2">
        <v>112</v>
      </c>
      <c r="I58" s="2">
        <v>19.666666670000001</v>
      </c>
      <c r="J58" s="2">
        <f>IF(MIN(F58+C58,E58+B58)=0,0,IF(MAX(F58+C58,E58+B58)/MIN(F58+C58,E58+B58)&gt;9,1,0))</f>
        <v>1</v>
      </c>
      <c r="K58" s="2">
        <f>IF(OR(MIN(F58+C58,E58+B58)=0,(FLOOR(0.1*ABS(C58-B58+F58-E58),1)+1)-MIN(F58+C58,E58+B58)&lt;0),0,(FLOOR(0.1*ABS(C58-B58+F58-E58),1)+1)-MIN(F58+C58,E58+B58))</f>
        <v>6</v>
      </c>
      <c r="L58" s="2">
        <f>IF(AND(J58,K58/IF(MIN(F58+C58,E58+B58)&gt;0,MIN(F58+C58,E58+B58),K58+1)&gt;2),1,0)</f>
        <v>0</v>
      </c>
      <c r="M58" s="2">
        <f>L58*(FLOOR(K58/2,1)+1-MIN(F58+C58,E58+B58))</f>
        <v>0</v>
      </c>
      <c r="N58" s="2">
        <f>IF(AND(M58&gt;0,B58&lt;C58),1,0)</f>
        <v>0</v>
      </c>
    </row>
    <row r="59" spans="1:14" x14ac:dyDescent="0.25">
      <c r="A59" s="2" t="s">
        <v>62</v>
      </c>
      <c r="B59" s="2">
        <v>6</v>
      </c>
      <c r="C59" s="2">
        <v>118</v>
      </c>
      <c r="D59" s="2"/>
      <c r="E59" s="2"/>
      <c r="F59" s="2"/>
      <c r="G59" s="2">
        <v>112</v>
      </c>
      <c r="H59" s="2">
        <v>112</v>
      </c>
      <c r="I59" s="2">
        <v>19.666666670000001</v>
      </c>
      <c r="J59" s="2">
        <f>IF(MIN(F59+C59,E59+B59)=0,0,IF(MAX(F59+C59,E59+B59)/MIN(F59+C59,E59+B59)&gt;9,1,0))</f>
        <v>1</v>
      </c>
      <c r="K59" s="2">
        <f>IF(OR(MIN(F59+C59,E59+B59)=0,(FLOOR(0.1*ABS(C59-B59+F59-E59),1)+1)-MIN(F59+C59,E59+B59)&lt;0),0,(FLOOR(0.1*ABS(C59-B59+F59-E59),1)+1)-MIN(F59+C59,E59+B59))</f>
        <v>6</v>
      </c>
      <c r="L59" s="2">
        <f>IF(AND(J59,K59/IF(MIN(F59+C59,E59+B59)&gt;0,MIN(F59+C59,E59+B59),K59+1)&gt;2),1,0)</f>
        <v>0</v>
      </c>
      <c r="M59" s="2">
        <f>L59*(FLOOR(K59/2,1)+1-MIN(F59+C59,E59+B59))</f>
        <v>0</v>
      </c>
      <c r="N59" s="2">
        <f>IF(AND(M59&gt;0,B59&lt;C59),1,0)</f>
        <v>0</v>
      </c>
    </row>
    <row r="60" spans="1:14" x14ac:dyDescent="0.25">
      <c r="A60" s="2" t="s">
        <v>53</v>
      </c>
      <c r="B60" s="2">
        <v>6</v>
      </c>
      <c r="C60" s="2">
        <v>120</v>
      </c>
      <c r="D60" s="2"/>
      <c r="E60" s="2"/>
      <c r="F60" s="2"/>
      <c r="G60" s="2">
        <v>114</v>
      </c>
      <c r="H60" s="2">
        <v>114</v>
      </c>
      <c r="I60" s="2">
        <v>20</v>
      </c>
      <c r="J60" s="2">
        <f>IF(MIN(F60+C60,E60+B60)=0,0,IF(MAX(F60+C60,E60+B60)/MIN(F60+C60,E60+B60)&gt;9,1,0))</f>
        <v>1</v>
      </c>
      <c r="K60" s="2">
        <f>IF(OR(MIN(F60+C60,E60+B60)=0,(FLOOR(0.1*ABS(C60-B60+F60-E60),1)+1)-MIN(F60+C60,E60+B60)&lt;0),0,(FLOOR(0.1*ABS(C60-B60+F60-E60),1)+1)-MIN(F60+C60,E60+B60))</f>
        <v>6</v>
      </c>
      <c r="L60" s="2">
        <f>IF(AND(J60,K60/IF(MIN(F60+C60,E60+B60)&gt;0,MIN(F60+C60,E60+B60),K60+1)&gt;2),1,0)</f>
        <v>0</v>
      </c>
      <c r="M60" s="2">
        <f>L60*(FLOOR(K60/2,1)+1-MIN(F60+C60,E60+B60))</f>
        <v>0</v>
      </c>
      <c r="N60" s="2">
        <f>IF(AND(M60&gt;0,B60&lt;C60),1,0)</f>
        <v>0</v>
      </c>
    </row>
    <row r="61" spans="1:14" x14ac:dyDescent="0.25">
      <c r="A61" s="2" t="s">
        <v>68</v>
      </c>
      <c r="B61" s="2">
        <v>6</v>
      </c>
      <c r="C61" s="2">
        <v>117</v>
      </c>
      <c r="D61" s="2"/>
      <c r="E61" s="2"/>
      <c r="F61" s="2"/>
      <c r="G61" s="2">
        <v>111</v>
      </c>
      <c r="H61" s="2">
        <v>111</v>
      </c>
      <c r="I61" s="2">
        <v>19.5</v>
      </c>
      <c r="J61" s="2">
        <f>IF(MIN(F61+C61,E61+B61)=0,0,IF(MAX(F61+C61,E61+B61)/MIN(F61+C61,E61+B61)&gt;9,1,0))</f>
        <v>1</v>
      </c>
      <c r="K61" s="2">
        <f>IF(OR(MIN(F61+C61,E61+B61)=0,(FLOOR(0.1*ABS(C61-B61+F61-E61),1)+1)-MIN(F61+C61,E61+B61)&lt;0),0,(FLOOR(0.1*ABS(C61-B61+F61-E61),1)+1)-MIN(F61+C61,E61+B61))</f>
        <v>6</v>
      </c>
      <c r="L61" s="2">
        <f>IF(AND(J61,K61/IF(MIN(F61+C61,E61+B61)&gt;0,MIN(F61+C61,E61+B61),K61+1)&gt;2),1,0)</f>
        <v>0</v>
      </c>
      <c r="M61" s="2">
        <f>L61*(FLOOR(K61/2,1)+1-MIN(F61+C61,E61+B61))</f>
        <v>0</v>
      </c>
      <c r="N61" s="2">
        <f>IF(AND(M61&gt;0,B61&lt;C61),1,0)</f>
        <v>0</v>
      </c>
    </row>
    <row r="62" spans="1:14" x14ac:dyDescent="0.25">
      <c r="A62" s="2" t="s">
        <v>63</v>
      </c>
      <c r="B62" s="2">
        <v>6</v>
      </c>
      <c r="C62" s="2">
        <v>118</v>
      </c>
      <c r="D62" s="2"/>
      <c r="E62" s="2"/>
      <c r="F62" s="2"/>
      <c r="G62" s="2">
        <v>112</v>
      </c>
      <c r="H62" s="2">
        <v>112</v>
      </c>
      <c r="I62" s="2">
        <v>19.666666670000001</v>
      </c>
      <c r="J62" s="2">
        <f>IF(MIN(F62+C62,E62+B62)=0,0,IF(MAX(F62+C62,E62+B62)/MIN(F62+C62,E62+B62)&gt;9,1,0))</f>
        <v>1</v>
      </c>
      <c r="K62" s="2">
        <f>IF(OR(MIN(F62+C62,E62+B62)=0,(FLOOR(0.1*ABS(C62-B62+F62-E62),1)+1)-MIN(F62+C62,E62+B62)&lt;0),0,(FLOOR(0.1*ABS(C62-B62+F62-E62),1)+1)-MIN(F62+C62,E62+B62))</f>
        <v>6</v>
      </c>
      <c r="L62" s="2">
        <f>IF(AND(J62,K62/IF(MIN(F62+C62,E62+B62)&gt;0,MIN(F62+C62,E62+B62),K62+1)&gt;2),1,0)</f>
        <v>0</v>
      </c>
      <c r="M62" s="2">
        <f>L62*(FLOOR(K62/2,1)+1-MIN(F62+C62,E62+B62))</f>
        <v>0</v>
      </c>
      <c r="N62" s="2">
        <f>IF(AND(M62&gt;0,B62&lt;C62),1,0)</f>
        <v>0</v>
      </c>
    </row>
    <row r="63" spans="1:14" x14ac:dyDescent="0.25">
      <c r="A63" s="2" t="s">
        <v>69</v>
      </c>
      <c r="B63" s="2">
        <v>6</v>
      </c>
      <c r="C63" s="2">
        <v>117</v>
      </c>
      <c r="D63" s="2"/>
      <c r="E63" s="2"/>
      <c r="F63" s="2"/>
      <c r="G63" s="2">
        <v>111</v>
      </c>
      <c r="H63" s="2">
        <v>111</v>
      </c>
      <c r="I63" s="2">
        <v>19.5</v>
      </c>
      <c r="J63" s="2">
        <f>IF(MIN(F63+C63,E63+B63)=0,0,IF(MAX(F63+C63,E63+B63)/MIN(F63+C63,E63+B63)&gt;9,1,0))</f>
        <v>1</v>
      </c>
      <c r="K63" s="2">
        <f>IF(OR(MIN(F63+C63,E63+B63)=0,(FLOOR(0.1*ABS(C63-B63+F63-E63),1)+1)-MIN(F63+C63,E63+B63)&lt;0),0,(FLOOR(0.1*ABS(C63-B63+F63-E63),1)+1)-MIN(F63+C63,E63+B63))</f>
        <v>6</v>
      </c>
      <c r="L63" s="2">
        <f>IF(AND(J63,K63/IF(MIN(F63+C63,E63+B63)&gt;0,MIN(F63+C63,E63+B63),K63+1)&gt;2),1,0)</f>
        <v>0</v>
      </c>
      <c r="M63" s="2">
        <f>L63*(FLOOR(K63/2,1)+1-MIN(F63+C63,E63+B63))</f>
        <v>0</v>
      </c>
      <c r="N63" s="2">
        <f>IF(AND(M63&gt;0,B63&lt;C63),1,0)</f>
        <v>0</v>
      </c>
    </row>
    <row r="64" spans="1:14" x14ac:dyDescent="0.25">
      <c r="A64" s="2" t="s">
        <v>73</v>
      </c>
      <c r="B64" s="2">
        <v>3</v>
      </c>
      <c r="C64" s="2">
        <v>89</v>
      </c>
      <c r="D64" s="2"/>
      <c r="E64" s="2"/>
      <c r="F64" s="2"/>
      <c r="G64" s="2">
        <v>86</v>
      </c>
      <c r="H64" s="2">
        <v>86</v>
      </c>
      <c r="I64" s="2">
        <v>29.666666670000001</v>
      </c>
      <c r="J64" s="2">
        <f>IF(MIN(F64+C64,E64+B64)=0,0,IF(MAX(F64+C64,E64+B64)/MIN(F64+C64,E64+B64)&gt;9,1,0))</f>
        <v>1</v>
      </c>
      <c r="K64" s="2">
        <f>IF(OR(MIN(F64+C64,E64+B64)=0,(FLOOR(0.1*ABS(C64-B64+F64-E64),1)+1)-MIN(F64+C64,E64+B64)&lt;0),0,(FLOOR(0.1*ABS(C64-B64+F64-E64),1)+1)-MIN(F64+C64,E64+B64))</f>
        <v>6</v>
      </c>
      <c r="L64" s="2">
        <f>IF(AND(J64,K64/IF(MIN(F64+C64,E64+B64)&gt;0,MIN(F64+C64,E64+B64),K64+1)&gt;2),1,0)</f>
        <v>0</v>
      </c>
      <c r="M64" s="2">
        <f>L64*(FLOOR(K64/2,1)+1-MIN(F64+C64,E64+B64))</f>
        <v>0</v>
      </c>
      <c r="N64" s="2">
        <f>IF(AND(M64&gt;0,B64&lt;C64),1,0)</f>
        <v>0</v>
      </c>
    </row>
    <row r="65" spans="1:14" x14ac:dyDescent="0.25">
      <c r="A65" s="2" t="s">
        <v>70</v>
      </c>
      <c r="B65" s="2">
        <v>6</v>
      </c>
      <c r="C65" s="2">
        <v>117</v>
      </c>
      <c r="D65" s="2"/>
      <c r="E65" s="2"/>
      <c r="F65" s="2"/>
      <c r="G65" s="2">
        <v>111</v>
      </c>
      <c r="H65" s="2">
        <v>111</v>
      </c>
      <c r="I65" s="2">
        <v>19.5</v>
      </c>
      <c r="J65" s="2">
        <f>IF(MIN(F65+C65,E65+B65)=0,0,IF(MAX(F65+C65,E65+B65)/MIN(F65+C65,E65+B65)&gt;9,1,0))</f>
        <v>1</v>
      </c>
      <c r="K65" s="2">
        <f>IF(OR(MIN(F65+C65,E65+B65)=0,(FLOOR(0.1*ABS(C65-B65+F65-E65),1)+1)-MIN(F65+C65,E65+B65)&lt;0),0,(FLOOR(0.1*ABS(C65-B65+F65-E65),1)+1)-MIN(F65+C65,E65+B65))</f>
        <v>6</v>
      </c>
      <c r="L65" s="2">
        <f>IF(AND(J65,K65/IF(MIN(F65+C65,E65+B65)&gt;0,MIN(F65+C65,E65+B65),K65+1)&gt;2),1,0)</f>
        <v>0</v>
      </c>
      <c r="M65" s="2">
        <f>L65*(FLOOR(K65/2,1)+1-MIN(F65+C65,E65+B65))</f>
        <v>0</v>
      </c>
      <c r="N65" s="2">
        <f>IF(AND(M65&gt;0,B65&lt;C65),1,0)</f>
        <v>0</v>
      </c>
    </row>
    <row r="66" spans="1:14" x14ac:dyDescent="0.25">
      <c r="A66" s="2" t="s">
        <v>59</v>
      </c>
      <c r="B66" s="2">
        <v>8</v>
      </c>
      <c r="C66" s="2">
        <v>139</v>
      </c>
      <c r="D66" s="2"/>
      <c r="E66" s="2"/>
      <c r="F66" s="2"/>
      <c r="G66" s="2">
        <v>131</v>
      </c>
      <c r="H66" s="2">
        <v>131</v>
      </c>
      <c r="I66" s="2">
        <v>17.375</v>
      </c>
      <c r="J66" s="2">
        <f>IF(MIN(F66+C66,E66+B66)=0,0,IF(MAX(F66+C66,E66+B66)/MIN(F66+C66,E66+B66)&gt;9,1,0))</f>
        <v>1</v>
      </c>
      <c r="K66" s="2">
        <f>IF(OR(MIN(F66+C66,E66+B66)=0,(FLOOR(0.1*ABS(C66-B66+F66-E66),1)+1)-MIN(F66+C66,E66+B66)&lt;0),0,(FLOOR(0.1*ABS(C66-B66+F66-E66),1)+1)-MIN(F66+C66,E66+B66))</f>
        <v>6</v>
      </c>
      <c r="L66" s="2">
        <f>IF(AND(J66,K66/IF(MIN(F66+C66,E66+B66)&gt;0,MIN(F66+C66,E66+B66),K66+1)&gt;2),1,0)</f>
        <v>0</v>
      </c>
      <c r="M66" s="2">
        <f>L66*(FLOOR(K66/2,1)+1-MIN(F66+C66,E66+B66))</f>
        <v>0</v>
      </c>
      <c r="N66" s="2">
        <f>IF(AND(M66&gt;0,B66&lt;C66),1,0)</f>
        <v>0</v>
      </c>
    </row>
    <row r="67" spans="1:14" x14ac:dyDescent="0.25">
      <c r="A67" s="2" t="s">
        <v>71</v>
      </c>
      <c r="B67" s="2">
        <v>6</v>
      </c>
      <c r="C67" s="2">
        <v>117</v>
      </c>
      <c r="D67" s="2"/>
      <c r="E67" s="2"/>
      <c r="F67" s="2"/>
      <c r="G67" s="2">
        <v>111</v>
      </c>
      <c r="H67" s="2">
        <v>111</v>
      </c>
      <c r="I67" s="2">
        <v>19.5</v>
      </c>
      <c r="J67" s="2">
        <f>IF(MIN(F67+C67,E67+B67)=0,0,IF(MAX(F67+C67,E67+B67)/MIN(F67+C67,E67+B67)&gt;9,1,0))</f>
        <v>1</v>
      </c>
      <c r="K67" s="2">
        <f>IF(OR(MIN(F67+C67,E67+B67)=0,(FLOOR(0.1*ABS(C67-B67+F67-E67),1)+1)-MIN(F67+C67,E67+B67)&lt;0),0,(FLOOR(0.1*ABS(C67-B67+F67-E67),1)+1)-MIN(F67+C67,E67+B67))</f>
        <v>6</v>
      </c>
      <c r="L67" s="2">
        <f>IF(AND(J67,K67/IF(MIN(F67+C67,E67+B67)&gt;0,MIN(F67+C67,E67+B67),K67+1)&gt;2),1,0)</f>
        <v>0</v>
      </c>
      <c r="M67" s="2">
        <f>L67*(FLOOR(K67/2,1)+1-MIN(F67+C67,E67+B67))</f>
        <v>0</v>
      </c>
      <c r="N67" s="2">
        <f>IF(AND(M67&gt;0,B67&lt;C67),1,0)</f>
        <v>0</v>
      </c>
    </row>
    <row r="68" spans="1:14" x14ac:dyDescent="0.25">
      <c r="A68" s="2" t="s">
        <v>64</v>
      </c>
      <c r="B68" s="2">
        <v>6</v>
      </c>
      <c r="C68" s="2">
        <v>118</v>
      </c>
      <c r="D68" s="2"/>
      <c r="E68" s="2"/>
      <c r="F68" s="2"/>
      <c r="G68" s="2">
        <v>112</v>
      </c>
      <c r="H68" s="2">
        <v>112</v>
      </c>
      <c r="I68" s="2">
        <v>19.666666670000001</v>
      </c>
      <c r="J68" s="2">
        <f>IF(MIN(F68+C68,E68+B68)=0,0,IF(MAX(F68+C68,E68+B68)/MIN(F68+C68,E68+B68)&gt;9,1,0))</f>
        <v>1</v>
      </c>
      <c r="K68" s="2">
        <f>IF(OR(MIN(F68+C68,E68+B68)=0,(FLOOR(0.1*ABS(C68-B68+F68-E68),1)+1)-MIN(F68+C68,E68+B68)&lt;0),0,(FLOOR(0.1*ABS(C68-B68+F68-E68),1)+1)-MIN(F68+C68,E68+B68))</f>
        <v>6</v>
      </c>
      <c r="L68" s="2">
        <f>IF(AND(J68,K68/IF(MIN(F68+C68,E68+B68)&gt;0,MIN(F68+C68,E68+B68),K68+1)&gt;2),1,0)</f>
        <v>0</v>
      </c>
      <c r="M68" s="2">
        <f>L68*(FLOOR(K68/2,1)+1-MIN(F68+C68,E68+B68))</f>
        <v>0</v>
      </c>
      <c r="N68" s="2">
        <f>IF(AND(M68&gt;0,B68&lt;C68),1,0)</f>
        <v>0</v>
      </c>
    </row>
    <row r="69" spans="1:14" x14ac:dyDescent="0.25">
      <c r="A69" s="2" t="s">
        <v>49</v>
      </c>
      <c r="B69" s="2">
        <v>9</v>
      </c>
      <c r="C69" s="2">
        <v>150</v>
      </c>
      <c r="D69" s="2"/>
      <c r="E69" s="2"/>
      <c r="F69" s="2"/>
      <c r="G69" s="2">
        <v>141</v>
      </c>
      <c r="H69" s="2">
        <v>141</v>
      </c>
      <c r="I69" s="2">
        <v>16.666666670000001</v>
      </c>
      <c r="J69" s="2">
        <f>IF(MIN(F69+C69,E69+B69)=0,0,IF(MAX(F69+C69,E69+B69)/MIN(F69+C69,E69+B69)&gt;9,1,0))</f>
        <v>1</v>
      </c>
      <c r="K69" s="2">
        <f>IF(OR(MIN(F69+C69,E69+B69)=0,(FLOOR(0.1*ABS(C69-B69+F69-E69),1)+1)-MIN(F69+C69,E69+B69)&lt;0),0,(FLOOR(0.1*ABS(C69-B69+F69-E69),1)+1)-MIN(F69+C69,E69+B69))</f>
        <v>6</v>
      </c>
      <c r="L69" s="2">
        <f>IF(AND(J69,K69/IF(MIN(F69+C69,E69+B69)&gt;0,MIN(F69+C69,E69+B69),K69+1)&gt;2),1,0)</f>
        <v>0</v>
      </c>
      <c r="M69" s="2">
        <f>L69*(FLOOR(K69/2,1)+1-MIN(F69+C69,E69+B69))</f>
        <v>0</v>
      </c>
      <c r="N69" s="2">
        <f>IF(AND(M69&gt;0,B69&lt;C69),1,0)</f>
        <v>0</v>
      </c>
    </row>
    <row r="70" spans="1:14" x14ac:dyDescent="0.25">
      <c r="A70" s="2" t="s">
        <v>50</v>
      </c>
      <c r="B70" s="2">
        <v>7</v>
      </c>
      <c r="C70" s="2">
        <v>135</v>
      </c>
      <c r="D70" s="2"/>
      <c r="E70" s="2"/>
      <c r="F70" s="2"/>
      <c r="G70" s="2">
        <v>128</v>
      </c>
      <c r="H70" s="2">
        <v>128</v>
      </c>
      <c r="I70" s="2">
        <v>19.285714290000001</v>
      </c>
      <c r="J70" s="2">
        <f>IF(MIN(F70+C70,E70+B70)=0,0,IF(MAX(F70+C70,E70+B70)/MIN(F70+C70,E70+B70)&gt;9,1,0))</f>
        <v>1</v>
      </c>
      <c r="K70" s="2">
        <f>IF(OR(MIN(F70+C70,E70+B70)=0,(FLOOR(0.1*ABS(C70-B70+F70-E70),1)+1)-MIN(F70+C70,E70+B70)&lt;0),0,(FLOOR(0.1*ABS(C70-B70+F70-E70),1)+1)-MIN(F70+C70,E70+B70))</f>
        <v>6</v>
      </c>
      <c r="L70" s="2">
        <f>IF(AND(J70,K70/IF(MIN(F70+C70,E70+B70)&gt;0,MIN(F70+C70,E70+B70),K70+1)&gt;2),1,0)</f>
        <v>0</v>
      </c>
      <c r="M70" s="2">
        <f>L70*(FLOOR(K70/2,1)+1-MIN(F70+C70,E70+B70))</f>
        <v>0</v>
      </c>
      <c r="N70" s="2">
        <f>IF(AND(M70&gt;0,B70&lt;C70),1,0)</f>
        <v>0</v>
      </c>
    </row>
    <row r="71" spans="1:14" x14ac:dyDescent="0.25">
      <c r="A71" s="2" t="s">
        <v>39</v>
      </c>
      <c r="B71" s="2">
        <v>1</v>
      </c>
      <c r="C71" s="2">
        <v>95</v>
      </c>
      <c r="D71" s="2"/>
      <c r="E71" s="2">
        <v>4</v>
      </c>
      <c r="F71" s="2"/>
      <c r="G71" s="2">
        <v>94</v>
      </c>
      <c r="H71" s="2">
        <v>94</v>
      </c>
      <c r="I71" s="2">
        <v>95</v>
      </c>
      <c r="J71" s="2">
        <f>IF(MIN(F71+C71,E71+B71)=0,0,IF(MAX(F71+C71,E71+B71)/MIN(F71+C71,E71+B71)&gt;9,1,0))</f>
        <v>1</v>
      </c>
      <c r="K71" s="2">
        <f>IF(OR(MIN(F71+C71,E71+B71)=0,(FLOOR(0.1*ABS(C71-B71+F71-E71),1)+1)-MIN(F71+C71,E71+B71)&lt;0),0,(FLOOR(0.1*ABS(C71-B71+F71-E71),1)+1)-MIN(F71+C71,E71+B71))</f>
        <v>5</v>
      </c>
      <c r="L71" s="2">
        <f>IF(AND(J71,K71/IF(MIN(F71+C71,E71+B71)&gt;0,MIN(F71+C71,E71+B71),K71+1)&gt;2),1,0)</f>
        <v>0</v>
      </c>
      <c r="M71" s="2">
        <f>L71*(FLOOR(K71/2,1)+1-MIN(F71+C71,E71+B71))</f>
        <v>0</v>
      </c>
      <c r="N71" s="2">
        <f>IF(AND(M71&gt;0,B71&lt;C71),1,0)</f>
        <v>0</v>
      </c>
    </row>
    <row r="72" spans="1:14" x14ac:dyDescent="0.25">
      <c r="A72" s="2" t="s">
        <v>79</v>
      </c>
      <c r="B72" s="2">
        <v>6</v>
      </c>
      <c r="C72" s="2">
        <v>109</v>
      </c>
      <c r="D72" s="2"/>
      <c r="E72" s="2"/>
      <c r="F72" s="2"/>
      <c r="G72" s="2">
        <v>103</v>
      </c>
      <c r="H72" s="2">
        <v>103</v>
      </c>
      <c r="I72" s="2">
        <v>18.166666670000001</v>
      </c>
      <c r="J72" s="2">
        <f>IF(MIN(F72+C72,E72+B72)=0,0,IF(MAX(F72+C72,E72+B72)/MIN(F72+C72,E72+B72)&gt;9,1,0))</f>
        <v>1</v>
      </c>
      <c r="K72" s="2">
        <f>IF(OR(MIN(F72+C72,E72+B72)=0,(FLOOR(0.1*ABS(C72-B72+F72-E72),1)+1)-MIN(F72+C72,E72+B72)&lt;0),0,(FLOOR(0.1*ABS(C72-B72+F72-E72),1)+1)-MIN(F72+C72,E72+B72))</f>
        <v>5</v>
      </c>
      <c r="L72" s="2">
        <f>IF(AND(J72,K72/IF(MIN(F72+C72,E72+B72)&gt;0,MIN(F72+C72,E72+B72),K72+1)&gt;2),1,0)</f>
        <v>0</v>
      </c>
      <c r="M72" s="2">
        <f>L72*(FLOOR(K72/2,1)+1-MIN(F72+C72,E72+B72))</f>
        <v>0</v>
      </c>
      <c r="N72" s="2">
        <f>IF(AND(M72&gt;0,B72&lt;C72),1,0)</f>
        <v>0</v>
      </c>
    </row>
    <row r="73" spans="1:14" x14ac:dyDescent="0.25">
      <c r="A73" s="2" t="s">
        <v>55</v>
      </c>
      <c r="B73" s="2">
        <v>10</v>
      </c>
      <c r="C73" s="2">
        <v>156</v>
      </c>
      <c r="D73" s="2"/>
      <c r="E73" s="2"/>
      <c r="F73" s="2"/>
      <c r="G73" s="2">
        <v>146</v>
      </c>
      <c r="H73" s="2">
        <v>146</v>
      </c>
      <c r="I73" s="2">
        <v>15.6</v>
      </c>
      <c r="J73" s="2">
        <f>IF(MIN(F73+C73,E73+B73)=0,0,IF(MAX(F73+C73,E73+B73)/MIN(F73+C73,E73+B73)&gt;9,1,0))</f>
        <v>1</v>
      </c>
      <c r="K73" s="2">
        <f>IF(OR(MIN(F73+C73,E73+B73)=0,(FLOOR(0.1*ABS(C73-B73+F73-E73),1)+1)-MIN(F73+C73,E73+B73)&lt;0),0,(FLOOR(0.1*ABS(C73-B73+F73-E73),1)+1)-MIN(F73+C73,E73+B73))</f>
        <v>5</v>
      </c>
      <c r="L73" s="2">
        <f>IF(AND(J73,K73/IF(MIN(F73+C73,E73+B73)&gt;0,MIN(F73+C73,E73+B73),K73+1)&gt;2),1,0)</f>
        <v>0</v>
      </c>
      <c r="M73" s="2">
        <f>L73*(FLOOR(K73/2,1)+1-MIN(F73+C73,E73+B73))</f>
        <v>0</v>
      </c>
      <c r="N73" s="2">
        <f>IF(AND(M73&gt;0,B73&lt;C73),1,0)</f>
        <v>0</v>
      </c>
    </row>
    <row r="74" spans="1:14" x14ac:dyDescent="0.25">
      <c r="A74" s="2" t="s">
        <v>47</v>
      </c>
      <c r="B74" s="2">
        <v>13</v>
      </c>
      <c r="C74" s="2">
        <v>190</v>
      </c>
      <c r="D74" s="2"/>
      <c r="E74" s="2"/>
      <c r="F74" s="2"/>
      <c r="G74" s="2">
        <v>177</v>
      </c>
      <c r="H74" s="2">
        <v>177</v>
      </c>
      <c r="I74" s="2">
        <v>14.61538462</v>
      </c>
      <c r="J74" s="2">
        <f>IF(MIN(F74+C74,E74+B74)=0,0,IF(MAX(F74+C74,E74+B74)/MIN(F74+C74,E74+B74)&gt;9,1,0))</f>
        <v>1</v>
      </c>
      <c r="K74" s="2">
        <f>IF(OR(MIN(F74+C74,E74+B74)=0,(FLOOR(0.1*ABS(C74-B74+F74-E74),1)+1)-MIN(F74+C74,E74+B74)&lt;0),0,(FLOOR(0.1*ABS(C74-B74+F74-E74),1)+1)-MIN(F74+C74,E74+B74))</f>
        <v>5</v>
      </c>
      <c r="L74" s="2">
        <f>IF(AND(J74,K74/IF(MIN(F74+C74,E74+B74)&gt;0,MIN(F74+C74,E74+B74),K74+1)&gt;2),1,0)</f>
        <v>0</v>
      </c>
      <c r="M74" s="2">
        <f>L74*(FLOOR(K74/2,1)+1-MIN(F74+C74,E74+B74))</f>
        <v>0</v>
      </c>
      <c r="N74" s="2">
        <f>IF(AND(M74&gt;0,B74&lt;C74),1,0)</f>
        <v>0</v>
      </c>
    </row>
    <row r="75" spans="1:14" x14ac:dyDescent="0.25">
      <c r="A75" s="2" t="s">
        <v>77</v>
      </c>
      <c r="B75" s="2">
        <v>7</v>
      </c>
      <c r="C75" s="2">
        <v>117</v>
      </c>
      <c r="D75" s="2"/>
      <c r="E75" s="2"/>
      <c r="F75" s="2"/>
      <c r="G75" s="2">
        <v>110</v>
      </c>
      <c r="H75" s="2">
        <v>110</v>
      </c>
      <c r="I75" s="2">
        <v>16.714285709999999</v>
      </c>
      <c r="J75" s="2">
        <f>IF(MIN(F75+C75,E75+B75)=0,0,IF(MAX(F75+C75,E75+B75)/MIN(F75+C75,E75+B75)&gt;9,1,0))</f>
        <v>1</v>
      </c>
      <c r="K75" s="2">
        <f>IF(OR(MIN(F75+C75,E75+B75)=0,(FLOOR(0.1*ABS(C75-B75+F75-E75),1)+1)-MIN(F75+C75,E75+B75)&lt;0),0,(FLOOR(0.1*ABS(C75-B75+F75-E75),1)+1)-MIN(F75+C75,E75+B75))</f>
        <v>5</v>
      </c>
      <c r="L75" s="2">
        <f>IF(AND(J75,K75/IF(MIN(F75+C75,E75+B75)&gt;0,MIN(F75+C75,E75+B75),K75+1)&gt;2),1,0)</f>
        <v>0</v>
      </c>
      <c r="M75" s="2">
        <f>L75*(FLOOR(K75/2,1)+1-MIN(F75+C75,E75+B75))</f>
        <v>0</v>
      </c>
      <c r="N75" s="2">
        <f>IF(AND(M75&gt;0,B75&lt;C75),1,0)</f>
        <v>0</v>
      </c>
    </row>
    <row r="76" spans="1:14" x14ac:dyDescent="0.25">
      <c r="A76" s="2" t="s">
        <v>82</v>
      </c>
      <c r="B76" s="2">
        <v>3</v>
      </c>
      <c r="C76" s="2">
        <v>74</v>
      </c>
      <c r="D76" s="2"/>
      <c r="E76" s="2"/>
      <c r="F76" s="2"/>
      <c r="G76" s="2">
        <v>71</v>
      </c>
      <c r="H76" s="2">
        <v>71</v>
      </c>
      <c r="I76" s="2">
        <v>24.666666670000001</v>
      </c>
      <c r="J76" s="2">
        <f>IF(MIN(F76+C76,E76+B76)=0,0,IF(MAX(F76+C76,E76+B76)/MIN(F76+C76,E76+B76)&gt;9,1,0))</f>
        <v>1</v>
      </c>
      <c r="K76" s="2">
        <f>IF(OR(MIN(F76+C76,E76+B76)=0,(FLOOR(0.1*ABS(C76-B76+F76-E76),1)+1)-MIN(F76+C76,E76+B76)&lt;0),0,(FLOOR(0.1*ABS(C76-B76+F76-E76),1)+1)-MIN(F76+C76,E76+B76))</f>
        <v>5</v>
      </c>
      <c r="L76" s="2">
        <f>IF(AND(J76,K76/IF(MIN(F76+C76,E76+B76)&gt;0,MIN(F76+C76,E76+B76),K76+1)&gt;2),1,0)</f>
        <v>0</v>
      </c>
      <c r="M76" s="2">
        <f>L76*(FLOOR(K76/2,1)+1-MIN(F76+C76,E76+B76))</f>
        <v>0</v>
      </c>
      <c r="N76" s="2">
        <f>IF(AND(M76&gt;0,B76&lt;C76),1,0)</f>
        <v>0</v>
      </c>
    </row>
    <row r="77" spans="1:14" x14ac:dyDescent="0.25">
      <c r="A77" s="2" t="s">
        <v>76</v>
      </c>
      <c r="B77" s="2">
        <v>7</v>
      </c>
      <c r="C77" s="2">
        <v>118</v>
      </c>
      <c r="D77" s="2"/>
      <c r="E77" s="2"/>
      <c r="F77" s="2"/>
      <c r="G77" s="2">
        <v>111</v>
      </c>
      <c r="H77" s="2">
        <v>111</v>
      </c>
      <c r="I77" s="2">
        <v>16.85714286</v>
      </c>
      <c r="J77" s="2">
        <f>IF(MIN(F77+C77,E77+B77)=0,0,IF(MAX(F77+C77,E77+B77)/MIN(F77+C77,E77+B77)&gt;9,1,0))</f>
        <v>1</v>
      </c>
      <c r="K77" s="2">
        <f>IF(OR(MIN(F77+C77,E77+B77)=0,(FLOOR(0.1*ABS(C77-B77+F77-E77),1)+1)-MIN(F77+C77,E77+B77)&lt;0),0,(FLOOR(0.1*ABS(C77-B77+F77-E77),1)+1)-MIN(F77+C77,E77+B77))</f>
        <v>5</v>
      </c>
      <c r="L77" s="2">
        <f>IF(AND(J77,K77/IF(MIN(F77+C77,E77+B77)&gt;0,MIN(F77+C77,E77+B77),K77+1)&gt;2),1,0)</f>
        <v>0</v>
      </c>
      <c r="M77" s="2">
        <f>L77*(FLOOR(K77/2,1)+1-MIN(F77+C77,E77+B77))</f>
        <v>0</v>
      </c>
      <c r="N77" s="2">
        <f>IF(AND(M77&gt;0,B77&lt;C77),1,0)</f>
        <v>0</v>
      </c>
    </row>
    <row r="78" spans="1:14" x14ac:dyDescent="0.25">
      <c r="A78" s="2" t="s">
        <v>54</v>
      </c>
      <c r="B78" s="2">
        <v>13</v>
      </c>
      <c r="C78" s="2">
        <v>187</v>
      </c>
      <c r="D78" s="2"/>
      <c r="E78" s="2"/>
      <c r="F78" s="2"/>
      <c r="G78" s="2">
        <v>174</v>
      </c>
      <c r="H78" s="2">
        <v>174</v>
      </c>
      <c r="I78" s="2">
        <v>14.38461538</v>
      </c>
      <c r="J78" s="2">
        <f>IF(MIN(F78+C78,E78+B78)=0,0,IF(MAX(F78+C78,E78+B78)/MIN(F78+C78,E78+B78)&gt;9,1,0))</f>
        <v>1</v>
      </c>
      <c r="K78" s="2">
        <f>IF(OR(MIN(F78+C78,E78+B78)=0,(FLOOR(0.1*ABS(C78-B78+F78-E78),1)+1)-MIN(F78+C78,E78+B78)&lt;0),0,(FLOOR(0.1*ABS(C78-B78+F78-E78),1)+1)-MIN(F78+C78,E78+B78))</f>
        <v>5</v>
      </c>
      <c r="L78" s="2">
        <f>IF(AND(J78,K78/IF(MIN(F78+C78,E78+B78)&gt;0,MIN(F78+C78,E78+B78),K78+1)&gt;2),1,0)</f>
        <v>0</v>
      </c>
      <c r="M78" s="2">
        <f>L78*(FLOOR(K78/2,1)+1-MIN(F78+C78,E78+B78))</f>
        <v>0</v>
      </c>
      <c r="N78" s="2">
        <f>IF(AND(M78&gt;0,B78&lt;C78),1,0)</f>
        <v>0</v>
      </c>
    </row>
    <row r="79" spans="1:14" x14ac:dyDescent="0.25">
      <c r="A79" s="2" t="s">
        <v>56</v>
      </c>
      <c r="B79" s="2">
        <v>10</v>
      </c>
      <c r="C79" s="2">
        <v>156</v>
      </c>
      <c r="D79" s="2"/>
      <c r="E79" s="2"/>
      <c r="F79" s="2"/>
      <c r="G79" s="2">
        <v>146</v>
      </c>
      <c r="H79" s="2">
        <v>146</v>
      </c>
      <c r="I79" s="2">
        <v>15.6</v>
      </c>
      <c r="J79" s="2">
        <f>IF(MIN(F79+C79,E79+B79)=0,0,IF(MAX(F79+C79,E79+B79)/MIN(F79+C79,E79+B79)&gt;9,1,0))</f>
        <v>1</v>
      </c>
      <c r="K79" s="2">
        <f>IF(OR(MIN(F79+C79,E79+B79)=0,(FLOOR(0.1*ABS(C79-B79+F79-E79),1)+1)-MIN(F79+C79,E79+B79)&lt;0),0,(FLOOR(0.1*ABS(C79-B79+F79-E79),1)+1)-MIN(F79+C79,E79+B79))</f>
        <v>5</v>
      </c>
      <c r="L79" s="2">
        <f>IF(AND(J79,K79/IF(MIN(F79+C79,E79+B79)&gt;0,MIN(F79+C79,E79+B79),K79+1)&gt;2),1,0)</f>
        <v>0</v>
      </c>
      <c r="M79" s="2">
        <f>L79*(FLOOR(K79/2,1)+1-MIN(F79+C79,E79+B79))</f>
        <v>0</v>
      </c>
      <c r="N79" s="2">
        <f>IF(AND(M79&gt;0,B79&lt;C79),1,0)</f>
        <v>0</v>
      </c>
    </row>
    <row r="80" spans="1:14" x14ac:dyDescent="0.25">
      <c r="A80" s="2" t="s">
        <v>57</v>
      </c>
      <c r="B80" s="2">
        <v>10</v>
      </c>
      <c r="C80" s="2">
        <v>152</v>
      </c>
      <c r="D80" s="2"/>
      <c r="E80" s="2"/>
      <c r="F80" s="2"/>
      <c r="G80" s="2">
        <v>142</v>
      </c>
      <c r="H80" s="2">
        <v>142</v>
      </c>
      <c r="I80" s="2">
        <v>15.2</v>
      </c>
      <c r="J80" s="2">
        <f>IF(MIN(F80+C80,E80+B80)=0,0,IF(MAX(F80+C80,E80+B80)/MIN(F80+C80,E80+B80)&gt;9,1,0))</f>
        <v>1</v>
      </c>
      <c r="K80" s="2">
        <f>IF(OR(MIN(F80+C80,E80+B80)=0,(FLOOR(0.1*ABS(C80-B80+F80-E80),1)+1)-MIN(F80+C80,E80+B80)&lt;0),0,(FLOOR(0.1*ABS(C80-B80+F80-E80),1)+1)-MIN(F80+C80,E80+B80))</f>
        <v>5</v>
      </c>
      <c r="L80" s="2">
        <f>IF(AND(J80,K80/IF(MIN(F80+C80,E80+B80)&gt;0,MIN(F80+C80,E80+B80),K80+1)&gt;2),1,0)</f>
        <v>0</v>
      </c>
      <c r="M80" s="2">
        <f>L80*(FLOOR(K80/2,1)+1-MIN(F80+C80,E80+B80))</f>
        <v>0</v>
      </c>
      <c r="N80" s="2">
        <f>IF(AND(M80&gt;0,B80&lt;C80),1,0)</f>
        <v>0</v>
      </c>
    </row>
    <row r="81" spans="1:14" x14ac:dyDescent="0.25">
      <c r="A81" s="2" t="s">
        <v>58</v>
      </c>
      <c r="B81" s="2">
        <v>9</v>
      </c>
      <c r="C81" s="2">
        <v>142</v>
      </c>
      <c r="D81" s="2"/>
      <c r="E81" s="2"/>
      <c r="F81" s="2"/>
      <c r="G81" s="2">
        <v>133</v>
      </c>
      <c r="H81" s="2">
        <v>133</v>
      </c>
      <c r="I81" s="2">
        <v>15.777777779999999</v>
      </c>
      <c r="J81" s="2">
        <f>IF(MIN(F81+C81,E81+B81)=0,0,IF(MAX(F81+C81,E81+B81)/MIN(F81+C81,E81+B81)&gt;9,1,0))</f>
        <v>1</v>
      </c>
      <c r="K81" s="2">
        <f>IF(OR(MIN(F81+C81,E81+B81)=0,(FLOOR(0.1*ABS(C81-B81+F81-E81),1)+1)-MIN(F81+C81,E81+B81)&lt;0),0,(FLOOR(0.1*ABS(C81-B81+F81-E81),1)+1)-MIN(F81+C81,E81+B81))</f>
        <v>5</v>
      </c>
      <c r="L81" s="2">
        <f>IF(AND(J81,K81/IF(MIN(F81+C81,E81+B81)&gt;0,MIN(F81+C81,E81+B81),K81+1)&gt;2),1,0)</f>
        <v>0</v>
      </c>
      <c r="M81" s="2">
        <f>L81*(FLOOR(K81/2,1)+1-MIN(F81+C81,E81+B81))</f>
        <v>0</v>
      </c>
      <c r="N81" s="2">
        <f>IF(AND(M81&gt;0,B81&lt;C81),1,0)</f>
        <v>0</v>
      </c>
    </row>
    <row r="82" spans="1:14" x14ac:dyDescent="0.25">
      <c r="A82" s="2" t="s">
        <v>72</v>
      </c>
      <c r="B82" s="2">
        <v>5</v>
      </c>
      <c r="C82" s="2">
        <v>105</v>
      </c>
      <c r="D82" s="2"/>
      <c r="E82" s="2">
        <v>1</v>
      </c>
      <c r="F82" s="2"/>
      <c r="G82" s="2">
        <v>100</v>
      </c>
      <c r="H82" s="2">
        <v>100</v>
      </c>
      <c r="I82" s="2">
        <v>21</v>
      </c>
      <c r="J82" s="2">
        <f>IF(MIN(F82+C82,E82+B82)=0,0,IF(MAX(F82+C82,E82+B82)/MIN(F82+C82,E82+B82)&gt;9,1,0))</f>
        <v>1</v>
      </c>
      <c r="K82" s="2">
        <f>IF(OR(MIN(F82+C82,E82+B82)=0,(FLOOR(0.1*ABS(C82-B82+F82-E82),1)+1)-MIN(F82+C82,E82+B82)&lt;0),0,(FLOOR(0.1*ABS(C82-B82+F82-E82),1)+1)-MIN(F82+C82,E82+B82))</f>
        <v>4</v>
      </c>
      <c r="L82" s="2">
        <f>IF(AND(J82,K82/IF(MIN(F82+C82,E82+B82)&gt;0,MIN(F82+C82,E82+B82),K82+1)&gt;2),1,0)</f>
        <v>0</v>
      </c>
      <c r="M82" s="2">
        <f>L82*(FLOOR(K82/2,1)+1-MIN(F82+C82,E82+B82))</f>
        <v>0</v>
      </c>
      <c r="N82" s="2">
        <f>IF(AND(M82&gt;0,B82&lt;C82),1,0)</f>
        <v>0</v>
      </c>
    </row>
    <row r="83" spans="1:14" x14ac:dyDescent="0.25">
      <c r="A83" s="2" t="s">
        <v>92</v>
      </c>
      <c r="B83" s="2">
        <v>8</v>
      </c>
      <c r="C83" s="2">
        <v>119</v>
      </c>
      <c r="D83" s="2"/>
      <c r="E83" s="2"/>
      <c r="F83" s="2"/>
      <c r="G83" s="2">
        <v>111</v>
      </c>
      <c r="H83" s="2">
        <v>111</v>
      </c>
      <c r="I83" s="2">
        <v>14.875</v>
      </c>
      <c r="J83" s="2">
        <f>IF(MIN(F83+C83,E83+B83)=0,0,IF(MAX(F83+C83,E83+B83)/MIN(F83+C83,E83+B83)&gt;9,1,0))</f>
        <v>1</v>
      </c>
      <c r="K83" s="2">
        <f>IF(OR(MIN(F83+C83,E83+B83)=0,(FLOOR(0.1*ABS(C83-B83+F83-E83),1)+1)-MIN(F83+C83,E83+B83)&lt;0),0,(FLOOR(0.1*ABS(C83-B83+F83-E83),1)+1)-MIN(F83+C83,E83+B83))</f>
        <v>4</v>
      </c>
      <c r="L83" s="2">
        <f>IF(AND(J83,K83/IF(MIN(F83+C83,E83+B83)&gt;0,MIN(F83+C83,E83+B83),K83+1)&gt;2),1,0)</f>
        <v>0</v>
      </c>
      <c r="M83" s="2">
        <f>L83*(FLOOR(K83/2,1)+1-MIN(F83+C83,E83+B83))</f>
        <v>0</v>
      </c>
      <c r="N83" s="2">
        <f>IF(AND(M83&gt;0,B83&lt;C83),1,0)</f>
        <v>0</v>
      </c>
    </row>
    <row r="84" spans="1:14" x14ac:dyDescent="0.25">
      <c r="A84" s="2" t="s">
        <v>93</v>
      </c>
      <c r="B84" s="2">
        <v>8</v>
      </c>
      <c r="C84" s="2">
        <v>118</v>
      </c>
      <c r="D84" s="2"/>
      <c r="E84" s="2"/>
      <c r="F84" s="2"/>
      <c r="G84" s="2">
        <v>110</v>
      </c>
      <c r="H84" s="2">
        <v>110</v>
      </c>
      <c r="I84" s="2">
        <v>14.75</v>
      </c>
      <c r="J84" s="2">
        <f>IF(MIN(F84+C84,E84+B84)=0,0,IF(MAX(F84+C84,E84+B84)/MIN(F84+C84,E84+B84)&gt;9,1,0))</f>
        <v>1</v>
      </c>
      <c r="K84" s="2">
        <f>IF(OR(MIN(F84+C84,E84+B84)=0,(FLOOR(0.1*ABS(C84-B84+F84-E84),1)+1)-MIN(F84+C84,E84+B84)&lt;0),0,(FLOOR(0.1*ABS(C84-B84+F84-E84),1)+1)-MIN(F84+C84,E84+B84))</f>
        <v>4</v>
      </c>
      <c r="L84" s="2">
        <f>IF(AND(J84,K84/IF(MIN(F84+C84,E84+B84)&gt;0,MIN(F84+C84,E84+B84),K84+1)&gt;2),1,0)</f>
        <v>0</v>
      </c>
      <c r="M84" s="2">
        <f>L84*(FLOOR(K84/2,1)+1-MIN(F84+C84,E84+B84))</f>
        <v>0</v>
      </c>
      <c r="N84" s="2">
        <f>IF(AND(M84&gt;0,B84&lt;C84),1,0)</f>
        <v>0</v>
      </c>
    </row>
    <row r="85" spans="1:14" x14ac:dyDescent="0.25">
      <c r="A85" s="2" t="s">
        <v>84</v>
      </c>
      <c r="B85" s="2">
        <v>2</v>
      </c>
      <c r="C85" s="2">
        <v>60</v>
      </c>
      <c r="D85" s="2"/>
      <c r="E85" s="2"/>
      <c r="F85" s="2"/>
      <c r="G85" s="2">
        <v>58</v>
      </c>
      <c r="H85" s="2">
        <v>58</v>
      </c>
      <c r="I85" s="2">
        <v>30</v>
      </c>
      <c r="J85" s="2">
        <f>IF(MIN(F85+C85,E85+B85)=0,0,IF(MAX(F85+C85,E85+B85)/MIN(F85+C85,E85+B85)&gt;9,1,0))</f>
        <v>1</v>
      </c>
      <c r="K85" s="2">
        <f>IF(OR(MIN(F85+C85,E85+B85)=0,(FLOOR(0.1*ABS(C85-B85+F85-E85),1)+1)-MIN(F85+C85,E85+B85)&lt;0),0,(FLOOR(0.1*ABS(C85-B85+F85-E85),1)+1)-MIN(F85+C85,E85+B85))</f>
        <v>4</v>
      </c>
      <c r="L85" s="2">
        <f>IF(AND(J85,K85/IF(MIN(F85+C85,E85+B85)&gt;0,MIN(F85+C85,E85+B85),K85+1)&gt;2),1,0)</f>
        <v>0</v>
      </c>
      <c r="M85" s="2">
        <f>L85*(FLOOR(K85/2,1)+1-MIN(F85+C85,E85+B85))</f>
        <v>0</v>
      </c>
      <c r="N85" s="2">
        <f>IF(AND(M85&gt;0,B85&lt;C85),1,0)</f>
        <v>0</v>
      </c>
    </row>
    <row r="86" spans="1:14" x14ac:dyDescent="0.25">
      <c r="A86" s="2" t="s">
        <v>96</v>
      </c>
      <c r="B86" s="2">
        <v>4</v>
      </c>
      <c r="C86" s="2">
        <v>76</v>
      </c>
      <c r="D86" s="2"/>
      <c r="E86" s="2"/>
      <c r="F86" s="2"/>
      <c r="G86" s="2">
        <v>72</v>
      </c>
      <c r="H86" s="2">
        <v>72</v>
      </c>
      <c r="I86" s="2">
        <v>19</v>
      </c>
      <c r="J86" s="2">
        <f>IF(MIN(F86+C86,E86+B86)=0,0,IF(MAX(F86+C86,E86+B86)/MIN(F86+C86,E86+B86)&gt;9,1,0))</f>
        <v>1</v>
      </c>
      <c r="K86" s="2">
        <f>IF(OR(MIN(F86+C86,E86+B86)=0,(FLOOR(0.1*ABS(C86-B86+F86-E86),1)+1)-MIN(F86+C86,E86+B86)&lt;0),0,(FLOOR(0.1*ABS(C86-B86+F86-E86),1)+1)-MIN(F86+C86,E86+B86))</f>
        <v>4</v>
      </c>
      <c r="L86" s="2">
        <f>IF(AND(J86,K86/IF(MIN(F86+C86,E86+B86)&gt;0,MIN(F86+C86,E86+B86),K86+1)&gt;2),1,0)</f>
        <v>0</v>
      </c>
      <c r="M86" s="2">
        <f>L86*(FLOOR(K86/2,1)+1-MIN(F86+C86,E86+B86))</f>
        <v>0</v>
      </c>
      <c r="N86" s="2">
        <f>IF(AND(M86&gt;0,B86&lt;C86),1,0)</f>
        <v>0</v>
      </c>
    </row>
    <row r="87" spans="1:14" x14ac:dyDescent="0.25">
      <c r="A87" s="2" t="s">
        <v>75</v>
      </c>
      <c r="B87" s="2">
        <v>14</v>
      </c>
      <c r="C87" s="2">
        <v>184</v>
      </c>
      <c r="D87" s="2"/>
      <c r="E87" s="2"/>
      <c r="F87" s="2"/>
      <c r="G87" s="2">
        <v>170</v>
      </c>
      <c r="H87" s="2">
        <v>170</v>
      </c>
      <c r="I87" s="2">
        <v>13.14285714</v>
      </c>
      <c r="J87" s="2">
        <f>IF(MIN(F87+C87,E87+B87)=0,0,IF(MAX(F87+C87,E87+B87)/MIN(F87+C87,E87+B87)&gt;9,1,0))</f>
        <v>1</v>
      </c>
      <c r="K87" s="2">
        <f>IF(OR(MIN(F87+C87,E87+B87)=0,(FLOOR(0.1*ABS(C87-B87+F87-E87),1)+1)-MIN(F87+C87,E87+B87)&lt;0),0,(FLOOR(0.1*ABS(C87-B87+F87-E87),1)+1)-MIN(F87+C87,E87+B87))</f>
        <v>4</v>
      </c>
      <c r="L87" s="2">
        <f>IF(AND(J87,K87/IF(MIN(F87+C87,E87+B87)&gt;0,MIN(F87+C87,E87+B87),K87+1)&gt;2),1,0)</f>
        <v>0</v>
      </c>
      <c r="M87" s="2">
        <f>L87*(FLOOR(K87/2,1)+1-MIN(F87+C87,E87+B87))</f>
        <v>0</v>
      </c>
      <c r="N87" s="2">
        <f>IF(AND(M87&gt;0,B87&lt;C87),1,0)</f>
        <v>0</v>
      </c>
    </row>
    <row r="88" spans="1:14" x14ac:dyDescent="0.25">
      <c r="A88" s="2" t="s">
        <v>80</v>
      </c>
      <c r="B88" s="2">
        <v>5</v>
      </c>
      <c r="C88" s="2">
        <v>91</v>
      </c>
      <c r="D88" s="2"/>
      <c r="E88" s="2"/>
      <c r="F88" s="2"/>
      <c r="G88" s="2">
        <v>86</v>
      </c>
      <c r="H88" s="2">
        <v>86</v>
      </c>
      <c r="I88" s="2">
        <v>18.2</v>
      </c>
      <c r="J88" s="2">
        <f>IF(MIN(F88+C88,E88+B88)=0,0,IF(MAX(F88+C88,E88+B88)/MIN(F88+C88,E88+B88)&gt;9,1,0))</f>
        <v>1</v>
      </c>
      <c r="K88" s="2">
        <f>IF(OR(MIN(F88+C88,E88+B88)=0,(FLOOR(0.1*ABS(C88-B88+F88-E88),1)+1)-MIN(F88+C88,E88+B88)&lt;0),0,(FLOOR(0.1*ABS(C88-B88+F88-E88),1)+1)-MIN(F88+C88,E88+B88))</f>
        <v>4</v>
      </c>
      <c r="L88" s="2">
        <f>IF(AND(J88,K88/IF(MIN(F88+C88,E88+B88)&gt;0,MIN(F88+C88,E88+B88),K88+1)&gt;2),1,0)</f>
        <v>0</v>
      </c>
      <c r="M88" s="2">
        <f>L88*(FLOOR(K88/2,1)+1-MIN(F88+C88,E88+B88))</f>
        <v>0</v>
      </c>
      <c r="N88" s="2">
        <f>IF(AND(M88&gt;0,B88&lt;C88),1,0)</f>
        <v>0</v>
      </c>
    </row>
    <row r="89" spans="1:14" x14ac:dyDescent="0.25">
      <c r="A89" s="2" t="s">
        <v>98</v>
      </c>
      <c r="B89" s="2">
        <v>2</v>
      </c>
      <c r="C89" s="2">
        <v>59</v>
      </c>
      <c r="D89" s="2"/>
      <c r="E89" s="2"/>
      <c r="F89" s="2"/>
      <c r="G89" s="2">
        <v>57</v>
      </c>
      <c r="H89" s="2">
        <v>57</v>
      </c>
      <c r="I89" s="2">
        <v>29.5</v>
      </c>
      <c r="J89" s="2">
        <f>IF(MIN(F89+C89,E89+B89)=0,0,IF(MAX(F89+C89,E89+B89)/MIN(F89+C89,E89+B89)&gt;9,1,0))</f>
        <v>1</v>
      </c>
      <c r="K89" s="2">
        <f>IF(OR(MIN(F89+C89,E89+B89)=0,(FLOOR(0.1*ABS(C89-B89+F89-E89),1)+1)-MIN(F89+C89,E89+B89)&lt;0),0,(FLOOR(0.1*ABS(C89-B89+F89-E89),1)+1)-MIN(F89+C89,E89+B89))</f>
        <v>4</v>
      </c>
      <c r="L89" s="2">
        <f>IF(AND(J89,K89/IF(MIN(F89+C89,E89+B89)&gt;0,MIN(F89+C89,E89+B89),K89+1)&gt;2),1,0)</f>
        <v>0</v>
      </c>
      <c r="M89" s="2">
        <f>L89*(FLOOR(K89/2,1)+1-MIN(F89+C89,E89+B89))</f>
        <v>0</v>
      </c>
      <c r="N89" s="2">
        <f>IF(AND(M89&gt;0,B89&lt;C89),1,0)</f>
        <v>0</v>
      </c>
    </row>
    <row r="90" spans="1:14" x14ac:dyDescent="0.25">
      <c r="A90" s="2" t="s">
        <v>81</v>
      </c>
      <c r="B90" s="2">
        <v>5</v>
      </c>
      <c r="C90" s="2">
        <v>91</v>
      </c>
      <c r="D90" s="2"/>
      <c r="E90" s="2"/>
      <c r="F90" s="2"/>
      <c r="G90" s="2">
        <v>86</v>
      </c>
      <c r="H90" s="2">
        <v>86</v>
      </c>
      <c r="I90" s="2">
        <v>18.2</v>
      </c>
      <c r="J90" s="2">
        <f>IF(MIN(F90+C90,E90+B90)=0,0,IF(MAX(F90+C90,E90+B90)/MIN(F90+C90,E90+B90)&gt;9,1,0))</f>
        <v>1</v>
      </c>
      <c r="K90" s="2">
        <f>IF(OR(MIN(F90+C90,E90+B90)=0,(FLOOR(0.1*ABS(C90-B90+F90-E90),1)+1)-MIN(F90+C90,E90+B90)&lt;0),0,(FLOOR(0.1*ABS(C90-B90+F90-E90),1)+1)-MIN(F90+C90,E90+B90))</f>
        <v>4</v>
      </c>
      <c r="L90" s="2">
        <f>IF(AND(J90,K90/IF(MIN(F90+C90,E90+B90)&gt;0,MIN(F90+C90,E90+B90),K90+1)&gt;2),1,0)</f>
        <v>0</v>
      </c>
      <c r="M90" s="2">
        <f>L90*(FLOOR(K90/2,1)+1-MIN(F90+C90,E90+B90))</f>
        <v>0</v>
      </c>
      <c r="N90" s="2">
        <f>IF(AND(M90&gt;0,B90&lt;C90),1,0)</f>
        <v>0</v>
      </c>
    </row>
    <row r="91" spans="1:14" x14ac:dyDescent="0.25">
      <c r="A91" s="2" t="s">
        <v>78</v>
      </c>
      <c r="B91" s="2">
        <v>7</v>
      </c>
      <c r="C91" s="2">
        <v>114</v>
      </c>
      <c r="D91" s="2"/>
      <c r="E91" s="2"/>
      <c r="F91" s="2"/>
      <c r="G91" s="2">
        <v>107</v>
      </c>
      <c r="H91" s="2">
        <v>107</v>
      </c>
      <c r="I91" s="2">
        <v>16.285714290000001</v>
      </c>
      <c r="J91" s="2">
        <f>IF(MIN(F91+C91,E91+B91)=0,0,IF(MAX(F91+C91,E91+B91)/MIN(F91+C91,E91+B91)&gt;9,1,0))</f>
        <v>1</v>
      </c>
      <c r="K91" s="2">
        <f>IF(OR(MIN(F91+C91,E91+B91)=0,(FLOOR(0.1*ABS(C91-B91+F91-E91),1)+1)-MIN(F91+C91,E91+B91)&lt;0),0,(FLOOR(0.1*ABS(C91-B91+F91-E91),1)+1)-MIN(F91+C91,E91+B91))</f>
        <v>4</v>
      </c>
      <c r="L91" s="2">
        <f>IF(AND(J91,K91/IF(MIN(F91+C91,E91+B91)&gt;0,MIN(F91+C91,E91+B91),K91+1)&gt;2),1,0)</f>
        <v>0</v>
      </c>
      <c r="M91" s="2">
        <f>L91*(FLOOR(K91/2,1)+1-MIN(F91+C91,E91+B91))</f>
        <v>0</v>
      </c>
      <c r="N91" s="2">
        <f>IF(AND(M91&gt;0,B91&lt;C91),1,0)</f>
        <v>0</v>
      </c>
    </row>
    <row r="92" spans="1:14" x14ac:dyDescent="0.25">
      <c r="A92" s="2" t="s">
        <v>97</v>
      </c>
      <c r="B92" s="2">
        <v>4</v>
      </c>
      <c r="C92" s="2">
        <v>73</v>
      </c>
      <c r="D92" s="2"/>
      <c r="E92" s="2"/>
      <c r="F92" s="2"/>
      <c r="G92" s="2">
        <v>69</v>
      </c>
      <c r="H92" s="2">
        <v>69</v>
      </c>
      <c r="I92" s="2">
        <v>18.25</v>
      </c>
      <c r="J92" s="2">
        <f>IF(MIN(F92+C92,E92+B92)=0,0,IF(MAX(F92+C92,E92+B92)/MIN(F92+C92,E92+B92)&gt;9,1,0))</f>
        <v>1</v>
      </c>
      <c r="K92" s="2">
        <f>IF(OR(MIN(F92+C92,E92+B92)=0,(FLOOR(0.1*ABS(C92-B92+F92-E92),1)+1)-MIN(F92+C92,E92+B92)&lt;0),0,(FLOOR(0.1*ABS(C92-B92+F92-E92),1)+1)-MIN(F92+C92,E92+B92))</f>
        <v>3</v>
      </c>
      <c r="L92" s="2">
        <f>IF(AND(J92,K92/IF(MIN(F92+C92,E92+B92)&gt;0,MIN(F92+C92,E92+B92),K92+1)&gt;2),1,0)</f>
        <v>0</v>
      </c>
      <c r="M92" s="2">
        <f>L92*(FLOOR(K92/2,1)+1-MIN(F92+C92,E92+B92))</f>
        <v>0</v>
      </c>
      <c r="N92" s="2">
        <f>IF(AND(M92&gt;0,B92&lt;C92),1,0)</f>
        <v>0</v>
      </c>
    </row>
    <row r="93" spans="1:14" x14ac:dyDescent="0.25">
      <c r="A93" s="2" t="s">
        <v>95</v>
      </c>
      <c r="B93" s="2">
        <v>5</v>
      </c>
      <c r="C93" s="2">
        <v>82</v>
      </c>
      <c r="D93" s="2"/>
      <c r="E93" s="2"/>
      <c r="F93" s="2"/>
      <c r="G93" s="2">
        <v>77</v>
      </c>
      <c r="H93" s="2">
        <v>77</v>
      </c>
      <c r="I93" s="2">
        <v>16.399999999999999</v>
      </c>
      <c r="J93" s="2">
        <f>IF(MIN(F93+C93,E93+B93)=0,0,IF(MAX(F93+C93,E93+B93)/MIN(F93+C93,E93+B93)&gt;9,1,0))</f>
        <v>1</v>
      </c>
      <c r="K93" s="2">
        <f>IF(OR(MIN(F93+C93,E93+B93)=0,(FLOOR(0.1*ABS(C93-B93+F93-E93),1)+1)-MIN(F93+C93,E93+B93)&lt;0),0,(FLOOR(0.1*ABS(C93-B93+F93-E93),1)+1)-MIN(F93+C93,E93+B93))</f>
        <v>3</v>
      </c>
      <c r="L93" s="2">
        <f>IF(AND(J93,K93/IF(MIN(F93+C93,E93+B93)&gt;0,MIN(F93+C93,E93+B93),K93+1)&gt;2),1,0)</f>
        <v>0</v>
      </c>
      <c r="M93" s="2">
        <f>L93*(FLOOR(K93/2,1)+1-MIN(F93+C93,E93+B93))</f>
        <v>0</v>
      </c>
      <c r="N93" s="2">
        <f>IF(AND(M93&gt;0,B93&lt;C93),1,0)</f>
        <v>0</v>
      </c>
    </row>
    <row r="94" spans="1:14" x14ac:dyDescent="0.25">
      <c r="A94" s="2" t="s">
        <v>90</v>
      </c>
      <c r="B94" s="2">
        <v>11</v>
      </c>
      <c r="C94" s="2">
        <v>141</v>
      </c>
      <c r="D94" s="2"/>
      <c r="E94" s="2"/>
      <c r="F94" s="2"/>
      <c r="G94" s="2">
        <v>130</v>
      </c>
      <c r="H94" s="2">
        <v>130</v>
      </c>
      <c r="I94" s="2">
        <v>12.81818182</v>
      </c>
      <c r="J94" s="2">
        <f>IF(MIN(F94+C94,E94+B94)=0,0,IF(MAX(F94+C94,E94+B94)/MIN(F94+C94,E94+B94)&gt;9,1,0))</f>
        <v>1</v>
      </c>
      <c r="K94" s="2">
        <f>IF(OR(MIN(F94+C94,E94+B94)=0,(FLOOR(0.1*ABS(C94-B94+F94-E94),1)+1)-MIN(F94+C94,E94+B94)&lt;0),0,(FLOOR(0.1*ABS(C94-B94+F94-E94),1)+1)-MIN(F94+C94,E94+B94))</f>
        <v>3</v>
      </c>
      <c r="L94" s="2">
        <f>IF(AND(J94,K94/IF(MIN(F94+C94,E94+B94)&gt;0,MIN(F94+C94,E94+B94),K94+1)&gt;2),1,0)</f>
        <v>0</v>
      </c>
      <c r="M94" s="2">
        <f>L94*(FLOOR(K94/2,1)+1-MIN(F94+C94,E94+B94))</f>
        <v>0</v>
      </c>
      <c r="N94" s="2">
        <f>IF(AND(M94&gt;0,B94&lt;C94),1,0)</f>
        <v>0</v>
      </c>
    </row>
    <row r="95" spans="1:14" x14ac:dyDescent="0.25">
      <c r="A95" s="2" t="s">
        <v>94</v>
      </c>
      <c r="B95" s="2">
        <v>7</v>
      </c>
      <c r="C95" s="2">
        <v>106</v>
      </c>
      <c r="D95" s="2"/>
      <c r="E95" s="2"/>
      <c r="F95" s="2"/>
      <c r="G95" s="2">
        <v>99</v>
      </c>
      <c r="H95" s="2">
        <v>99</v>
      </c>
      <c r="I95" s="2">
        <v>15.14285714</v>
      </c>
      <c r="J95" s="2">
        <f>IF(MIN(F95+C95,E95+B95)=0,0,IF(MAX(F95+C95,E95+B95)/MIN(F95+C95,E95+B95)&gt;9,1,0))</f>
        <v>1</v>
      </c>
      <c r="K95" s="2">
        <f>IF(OR(MIN(F95+C95,E95+B95)=0,(FLOOR(0.1*ABS(C95-B95+F95-E95),1)+1)-MIN(F95+C95,E95+B95)&lt;0),0,(FLOOR(0.1*ABS(C95-B95+F95-E95),1)+1)-MIN(F95+C95,E95+B95))</f>
        <v>3</v>
      </c>
      <c r="L95" s="2">
        <f>IF(AND(J95,K95/IF(MIN(F95+C95,E95+B95)&gt;0,MIN(F95+C95,E95+B95),K95+1)&gt;2),1,0)</f>
        <v>0</v>
      </c>
      <c r="M95" s="2">
        <f>L95*(FLOOR(K95/2,1)+1-MIN(F95+C95,E95+B95))</f>
        <v>0</v>
      </c>
      <c r="N95" s="2">
        <f>IF(AND(M95&gt;0,B95&lt;C95),1,0)</f>
        <v>0</v>
      </c>
    </row>
    <row r="96" spans="1:14" x14ac:dyDescent="0.25">
      <c r="A96" s="2" t="s">
        <v>113</v>
      </c>
      <c r="B96" s="2">
        <v>4</v>
      </c>
      <c r="C96" s="2">
        <v>67</v>
      </c>
      <c r="D96" s="2"/>
      <c r="E96" s="2"/>
      <c r="F96" s="2"/>
      <c r="G96" s="2">
        <v>63</v>
      </c>
      <c r="H96" s="2">
        <v>63</v>
      </c>
      <c r="I96" s="2">
        <v>16.75</v>
      </c>
      <c r="J96" s="2">
        <f>IF(MIN(F96+C96,E96+B96)=0,0,IF(MAX(F96+C96,E96+B96)/MIN(F96+C96,E96+B96)&gt;9,1,0))</f>
        <v>1</v>
      </c>
      <c r="K96" s="2">
        <f>IF(OR(MIN(F96+C96,E96+B96)=0,(FLOOR(0.1*ABS(C96-B96+F96-E96),1)+1)-MIN(F96+C96,E96+B96)&lt;0),0,(FLOOR(0.1*ABS(C96-B96+F96-E96),1)+1)-MIN(F96+C96,E96+B96))</f>
        <v>3</v>
      </c>
      <c r="L96" s="2">
        <f>IF(AND(J96,K96/IF(MIN(F96+C96,E96+B96)&gt;0,MIN(F96+C96,E96+B96),K96+1)&gt;2),1,0)</f>
        <v>0</v>
      </c>
      <c r="M96" s="2">
        <f>L96*(FLOOR(K96/2,1)+1-MIN(F96+C96,E96+B96))</f>
        <v>0</v>
      </c>
      <c r="N96" s="2">
        <f>IF(AND(M96&gt;0,B96&lt;C96),1,0)</f>
        <v>0</v>
      </c>
    </row>
    <row r="97" spans="1:14" x14ac:dyDescent="0.25">
      <c r="A97" s="2" t="s">
        <v>117</v>
      </c>
      <c r="B97" s="2">
        <v>3</v>
      </c>
      <c r="C97" s="2">
        <v>54</v>
      </c>
      <c r="D97" s="2"/>
      <c r="E97" s="2"/>
      <c r="F97" s="2"/>
      <c r="G97" s="2">
        <v>51</v>
      </c>
      <c r="H97" s="2">
        <v>51</v>
      </c>
      <c r="I97" s="2">
        <v>18</v>
      </c>
      <c r="J97" s="2">
        <f>IF(MIN(F97+C97,E97+B97)=0,0,IF(MAX(F97+C97,E97+B97)/MIN(F97+C97,E97+B97)&gt;9,1,0))</f>
        <v>1</v>
      </c>
      <c r="K97" s="2">
        <f>IF(OR(MIN(F97+C97,E97+B97)=0,(FLOOR(0.1*ABS(C97-B97+F97-E97),1)+1)-MIN(F97+C97,E97+B97)&lt;0),0,(FLOOR(0.1*ABS(C97-B97+F97-E97),1)+1)-MIN(F97+C97,E97+B97))</f>
        <v>3</v>
      </c>
      <c r="L97" s="2">
        <f>IF(AND(J97,K97/IF(MIN(F97+C97,E97+B97)&gt;0,MIN(F97+C97,E97+B97),K97+1)&gt;2),1,0)</f>
        <v>0</v>
      </c>
      <c r="M97" s="2">
        <f>L97*(FLOOR(K97/2,1)+1-MIN(F97+C97,E97+B97))</f>
        <v>0</v>
      </c>
      <c r="N97" s="2">
        <f>IF(AND(M97&gt;0,B97&lt;C97),1,0)</f>
        <v>0</v>
      </c>
    </row>
    <row r="98" spans="1:14" x14ac:dyDescent="0.25">
      <c r="A98" s="2" t="s">
        <v>91</v>
      </c>
      <c r="B98" s="2">
        <v>10</v>
      </c>
      <c r="C98" s="2">
        <v>134</v>
      </c>
      <c r="D98" s="2"/>
      <c r="E98" s="2"/>
      <c r="F98" s="2"/>
      <c r="G98" s="2">
        <v>124</v>
      </c>
      <c r="H98" s="2">
        <v>124</v>
      </c>
      <c r="I98" s="2">
        <v>13.4</v>
      </c>
      <c r="J98" s="2">
        <f>IF(MIN(F98+C98,E98+B98)=0,0,IF(MAX(F98+C98,E98+B98)/MIN(F98+C98,E98+B98)&gt;9,1,0))</f>
        <v>1</v>
      </c>
      <c r="K98" s="2">
        <f>IF(OR(MIN(F98+C98,E98+B98)=0,(FLOOR(0.1*ABS(C98-B98+F98-E98),1)+1)-MIN(F98+C98,E98+B98)&lt;0),0,(FLOOR(0.1*ABS(C98-B98+F98-E98),1)+1)-MIN(F98+C98,E98+B98))</f>
        <v>3</v>
      </c>
      <c r="L98" s="2">
        <f>IF(AND(J98,K98/IF(MIN(F98+C98,E98+B98)&gt;0,MIN(F98+C98,E98+B98),K98+1)&gt;2),1,0)</f>
        <v>0</v>
      </c>
      <c r="M98" s="2">
        <f>L98*(FLOOR(K98/2,1)+1-MIN(F98+C98,E98+B98))</f>
        <v>0</v>
      </c>
      <c r="N98" s="2">
        <f>IF(AND(M98&gt;0,B98&lt;C98),1,0)</f>
        <v>0</v>
      </c>
    </row>
    <row r="99" spans="1:14" x14ac:dyDescent="0.25">
      <c r="A99" s="2" t="s">
        <v>118</v>
      </c>
      <c r="B99" s="2">
        <v>3</v>
      </c>
      <c r="C99" s="2">
        <v>54</v>
      </c>
      <c r="D99" s="2"/>
      <c r="E99" s="2"/>
      <c r="F99" s="2"/>
      <c r="G99" s="2">
        <v>51</v>
      </c>
      <c r="H99" s="2">
        <v>51</v>
      </c>
      <c r="I99" s="2">
        <v>18</v>
      </c>
      <c r="J99" s="2">
        <f>IF(MIN(F99+C99,E99+B99)=0,0,IF(MAX(F99+C99,E99+B99)/MIN(F99+C99,E99+B99)&gt;9,1,0))</f>
        <v>1</v>
      </c>
      <c r="K99" s="2">
        <f>IF(OR(MIN(F99+C99,E99+B99)=0,(FLOOR(0.1*ABS(C99-B99+F99-E99),1)+1)-MIN(F99+C99,E99+B99)&lt;0),0,(FLOOR(0.1*ABS(C99-B99+F99-E99),1)+1)-MIN(F99+C99,E99+B99))</f>
        <v>3</v>
      </c>
      <c r="L99" s="2">
        <f>IF(AND(J99,K99/IF(MIN(F99+C99,E99+B99)&gt;0,MIN(F99+C99,E99+B99),K99+1)&gt;2),1,0)</f>
        <v>0</v>
      </c>
      <c r="M99" s="2">
        <f>L99*(FLOOR(K99/2,1)+1-MIN(F99+C99,E99+B99))</f>
        <v>0</v>
      </c>
      <c r="N99" s="2">
        <f>IF(AND(M99&gt;0,B99&lt;C99),1,0)</f>
        <v>0</v>
      </c>
    </row>
    <row r="100" spans="1:14" x14ac:dyDescent="0.25">
      <c r="A100" s="2" t="s">
        <v>88</v>
      </c>
      <c r="B100" s="2">
        <v>14</v>
      </c>
      <c r="C100" s="2">
        <v>178</v>
      </c>
      <c r="D100" s="2"/>
      <c r="E100" s="2"/>
      <c r="F100" s="2"/>
      <c r="G100" s="2">
        <v>164</v>
      </c>
      <c r="H100" s="2">
        <v>164</v>
      </c>
      <c r="I100" s="2">
        <v>12.71428571</v>
      </c>
      <c r="J100" s="2">
        <f>IF(MIN(F100+C100,E100+B100)=0,0,IF(MAX(F100+C100,E100+B100)/MIN(F100+C100,E100+B100)&gt;9,1,0))</f>
        <v>1</v>
      </c>
      <c r="K100" s="2">
        <f>IF(OR(MIN(F100+C100,E100+B100)=0,(FLOOR(0.1*ABS(C100-B100+F100-E100),1)+1)-MIN(F100+C100,E100+B100)&lt;0),0,(FLOOR(0.1*ABS(C100-B100+F100-E100),1)+1)-MIN(F100+C100,E100+B100))</f>
        <v>3</v>
      </c>
      <c r="L100" s="2">
        <f>IF(AND(J100,K100/IF(MIN(F100+C100,E100+B100)&gt;0,MIN(F100+C100,E100+B100),K100+1)&gt;2),1,0)</f>
        <v>0</v>
      </c>
      <c r="M100" s="2">
        <f>L100*(FLOOR(K100/2,1)+1-MIN(F100+C100,E100+B100))</f>
        <v>0</v>
      </c>
      <c r="N100" s="2">
        <f>IF(AND(M100&gt;0,B100&lt;C100),1,0)</f>
        <v>0</v>
      </c>
    </row>
    <row r="101" spans="1:14" x14ac:dyDescent="0.25">
      <c r="A101" s="2" t="s">
        <v>89</v>
      </c>
      <c r="B101" s="2">
        <v>11</v>
      </c>
      <c r="C101" s="2">
        <v>143</v>
      </c>
      <c r="D101" s="2"/>
      <c r="E101" s="2"/>
      <c r="F101" s="2"/>
      <c r="G101" s="2">
        <v>132</v>
      </c>
      <c r="H101" s="2">
        <v>132</v>
      </c>
      <c r="I101" s="2">
        <v>13</v>
      </c>
      <c r="J101" s="2">
        <f>IF(MIN(F101+C101,E101+B101)=0,0,IF(MAX(F101+C101,E101+B101)/MIN(F101+C101,E101+B101)&gt;9,1,0))</f>
        <v>1</v>
      </c>
      <c r="K101" s="2">
        <f>IF(OR(MIN(F101+C101,E101+B101)=0,(FLOOR(0.1*ABS(C101-B101+F101-E101),1)+1)-MIN(F101+C101,E101+B101)&lt;0),0,(FLOOR(0.1*ABS(C101-B101+F101-E101),1)+1)-MIN(F101+C101,E101+B101))</f>
        <v>3</v>
      </c>
      <c r="L101" s="2">
        <f>IF(AND(J101,K101/IF(MIN(F101+C101,E101+B101)&gt;0,MIN(F101+C101,E101+B101),K101+1)&gt;2),1,0)</f>
        <v>0</v>
      </c>
      <c r="M101" s="2">
        <f>L101*(FLOOR(K101/2,1)+1-MIN(F101+C101,E101+B101))</f>
        <v>0</v>
      </c>
      <c r="N101" s="2">
        <f>IF(AND(M101&gt;0,B101&lt;C101),1,0)</f>
        <v>0</v>
      </c>
    </row>
    <row r="102" spans="1:14" x14ac:dyDescent="0.25">
      <c r="A102" s="2" t="s">
        <v>116</v>
      </c>
      <c r="B102" s="2">
        <v>3</v>
      </c>
      <c r="C102" s="2">
        <v>59</v>
      </c>
      <c r="D102" s="2"/>
      <c r="E102" s="2"/>
      <c r="F102" s="2"/>
      <c r="G102" s="2">
        <v>56</v>
      </c>
      <c r="H102" s="2">
        <v>56</v>
      </c>
      <c r="I102" s="2">
        <v>19.666666670000001</v>
      </c>
      <c r="J102" s="2">
        <f>IF(MIN(F102+C102,E102+B102)=0,0,IF(MAX(F102+C102,E102+B102)/MIN(F102+C102,E102+B102)&gt;9,1,0))</f>
        <v>1</v>
      </c>
      <c r="K102" s="2">
        <f>IF(OR(MIN(F102+C102,E102+B102)=0,(FLOOR(0.1*ABS(C102-B102+F102-E102),1)+1)-MIN(F102+C102,E102+B102)&lt;0),0,(FLOOR(0.1*ABS(C102-B102+F102-E102),1)+1)-MIN(F102+C102,E102+B102))</f>
        <v>3</v>
      </c>
      <c r="L102" s="2">
        <f>IF(AND(J102,K102/IF(MIN(F102+C102,E102+B102)&gt;0,MIN(F102+C102,E102+B102),K102+1)&gt;2),1,0)</f>
        <v>0</v>
      </c>
      <c r="M102" s="2">
        <f>L102*(FLOOR(K102/2,1)+1-MIN(F102+C102,E102+B102))</f>
        <v>0</v>
      </c>
      <c r="N102" s="2">
        <f>IF(AND(M102&gt;0,B102&lt;C102),1,0)</f>
        <v>0</v>
      </c>
    </row>
    <row r="103" spans="1:14" x14ac:dyDescent="0.25">
      <c r="A103" s="2" t="s">
        <v>114</v>
      </c>
      <c r="B103" s="2">
        <v>4</v>
      </c>
      <c r="C103" s="2">
        <v>66</v>
      </c>
      <c r="D103" s="2"/>
      <c r="E103" s="2"/>
      <c r="F103" s="2"/>
      <c r="G103" s="2">
        <v>62</v>
      </c>
      <c r="H103" s="2">
        <v>62</v>
      </c>
      <c r="I103" s="2">
        <v>16.5</v>
      </c>
      <c r="J103" s="2">
        <f>IF(MIN(F103+C103,E103+B103)=0,0,IF(MAX(F103+C103,E103+B103)/MIN(F103+C103,E103+B103)&gt;9,1,0))</f>
        <v>1</v>
      </c>
      <c r="K103" s="2">
        <f>IF(OR(MIN(F103+C103,E103+B103)=0,(FLOOR(0.1*ABS(C103-B103+F103-E103),1)+1)-MIN(F103+C103,E103+B103)&lt;0),0,(FLOOR(0.1*ABS(C103-B103+F103-E103),1)+1)-MIN(F103+C103,E103+B103))</f>
        <v>3</v>
      </c>
      <c r="L103" s="2">
        <f>IF(AND(J103,K103/IF(MIN(F103+C103,E103+B103)&gt;0,MIN(F103+C103,E103+B103),K103+1)&gt;2),1,0)</f>
        <v>0</v>
      </c>
      <c r="M103" s="2">
        <f>L103*(FLOOR(K103/2,1)+1-MIN(F103+C103,E103+B103))</f>
        <v>0</v>
      </c>
      <c r="N103" s="2">
        <f>IF(AND(M103&gt;0,B103&lt;C103),1,0)</f>
        <v>0</v>
      </c>
    </row>
    <row r="104" spans="1:14" x14ac:dyDescent="0.25">
      <c r="A104" s="2" t="s">
        <v>108</v>
      </c>
      <c r="B104" s="2">
        <v>10</v>
      </c>
      <c r="C104" s="2">
        <v>123</v>
      </c>
      <c r="D104" s="2"/>
      <c r="E104" s="2"/>
      <c r="F104" s="2"/>
      <c r="G104" s="2">
        <v>113</v>
      </c>
      <c r="H104" s="2">
        <v>113</v>
      </c>
      <c r="I104" s="2">
        <v>12.3</v>
      </c>
      <c r="J104" s="2">
        <f>IF(MIN(F104+C104,E104+B104)=0,0,IF(MAX(F104+C104,E104+B104)/MIN(F104+C104,E104+B104)&gt;9,1,0))</f>
        <v>1</v>
      </c>
      <c r="K104" s="2">
        <f>IF(OR(MIN(F104+C104,E104+B104)=0,(FLOOR(0.1*ABS(C104-B104+F104-E104),1)+1)-MIN(F104+C104,E104+B104)&lt;0),0,(FLOOR(0.1*ABS(C104-B104+F104-E104),1)+1)-MIN(F104+C104,E104+B104))</f>
        <v>2</v>
      </c>
      <c r="L104" s="2">
        <f>IF(AND(J104,K104/IF(MIN(F104+C104,E104+B104)&gt;0,MIN(F104+C104,E104+B104),K104+1)&gt;2),1,0)</f>
        <v>0</v>
      </c>
      <c r="M104" s="2">
        <f>L104*(FLOOR(K104/2,1)+1-MIN(F104+C104,E104+B104))</f>
        <v>0</v>
      </c>
      <c r="N104" s="2">
        <f>IF(AND(M104&gt;0,B104&lt;C104),1,0)</f>
        <v>0</v>
      </c>
    </row>
    <row r="105" spans="1:14" x14ac:dyDescent="0.25">
      <c r="A105" s="2" t="s">
        <v>133</v>
      </c>
      <c r="B105" s="2">
        <v>4</v>
      </c>
      <c r="C105" s="2">
        <v>56</v>
      </c>
      <c r="D105" s="2"/>
      <c r="E105" s="2"/>
      <c r="F105" s="2"/>
      <c r="G105" s="2">
        <v>52</v>
      </c>
      <c r="H105" s="2">
        <v>52</v>
      </c>
      <c r="I105" s="2">
        <v>14</v>
      </c>
      <c r="J105" s="2">
        <f>IF(MIN(F105+C105,E105+B105)=0,0,IF(MAX(F105+C105,E105+B105)/MIN(F105+C105,E105+B105)&gt;9,1,0))</f>
        <v>1</v>
      </c>
      <c r="K105" s="2">
        <f>IF(OR(MIN(F105+C105,E105+B105)=0,(FLOOR(0.1*ABS(C105-B105+F105-E105),1)+1)-MIN(F105+C105,E105+B105)&lt;0),0,(FLOOR(0.1*ABS(C105-B105+F105-E105),1)+1)-MIN(F105+C105,E105+B105))</f>
        <v>2</v>
      </c>
      <c r="L105" s="2">
        <f>IF(AND(J105,K105/IF(MIN(F105+C105,E105+B105)&gt;0,MIN(F105+C105,E105+B105),K105+1)&gt;2),1,0)</f>
        <v>0</v>
      </c>
      <c r="M105" s="2">
        <f>L105*(FLOOR(K105/2,1)+1-MIN(F105+C105,E105+B105))</f>
        <v>0</v>
      </c>
      <c r="N105" s="2">
        <f>IF(AND(M105&gt;0,B105&lt;C105),1,0)</f>
        <v>0</v>
      </c>
    </row>
    <row r="106" spans="1:14" x14ac:dyDescent="0.25">
      <c r="A106" s="2" t="s">
        <v>112</v>
      </c>
      <c r="B106" s="2">
        <v>8</v>
      </c>
      <c r="C106" s="2">
        <v>106</v>
      </c>
      <c r="D106" s="2"/>
      <c r="E106" s="2"/>
      <c r="F106" s="2"/>
      <c r="G106" s="2">
        <v>98</v>
      </c>
      <c r="H106" s="2">
        <v>98</v>
      </c>
      <c r="I106" s="2">
        <v>13.25</v>
      </c>
      <c r="J106" s="2">
        <f>IF(MIN(F106+C106,E106+B106)=0,0,IF(MAX(F106+C106,E106+B106)/MIN(F106+C106,E106+B106)&gt;9,1,0))</f>
        <v>1</v>
      </c>
      <c r="K106" s="2">
        <f>IF(OR(MIN(F106+C106,E106+B106)=0,(FLOOR(0.1*ABS(C106-B106+F106-E106),1)+1)-MIN(F106+C106,E106+B106)&lt;0),0,(FLOOR(0.1*ABS(C106-B106+F106-E106),1)+1)-MIN(F106+C106,E106+B106))</f>
        <v>2</v>
      </c>
      <c r="L106" s="2">
        <f>IF(AND(J106,K106/IF(MIN(F106+C106,E106+B106)&gt;0,MIN(F106+C106,E106+B106),K106+1)&gt;2),1,0)</f>
        <v>0</v>
      </c>
      <c r="M106" s="2">
        <f>L106*(FLOOR(K106/2,1)+1-MIN(F106+C106,E106+B106))</f>
        <v>0</v>
      </c>
      <c r="N106" s="2">
        <f>IF(AND(M106&gt;0,B106&lt;C106),1,0)</f>
        <v>0</v>
      </c>
    </row>
    <row r="107" spans="1:14" x14ac:dyDescent="0.25">
      <c r="A107" s="2" t="s">
        <v>134</v>
      </c>
      <c r="B107" s="2">
        <v>4</v>
      </c>
      <c r="C107" s="2">
        <v>56</v>
      </c>
      <c r="D107" s="2"/>
      <c r="E107" s="2"/>
      <c r="F107" s="2"/>
      <c r="G107" s="2">
        <v>52</v>
      </c>
      <c r="H107" s="2">
        <v>52</v>
      </c>
      <c r="I107" s="2">
        <v>14</v>
      </c>
      <c r="J107" s="2">
        <f>IF(MIN(F107+C107,E107+B107)=0,0,IF(MAX(F107+C107,E107+B107)/MIN(F107+C107,E107+B107)&gt;9,1,0))</f>
        <v>1</v>
      </c>
      <c r="K107" s="2">
        <f>IF(OR(MIN(F107+C107,E107+B107)=0,(FLOOR(0.1*ABS(C107-B107+F107-E107),1)+1)-MIN(F107+C107,E107+B107)&lt;0),0,(FLOOR(0.1*ABS(C107-B107+F107-E107),1)+1)-MIN(F107+C107,E107+B107))</f>
        <v>2</v>
      </c>
      <c r="L107" s="2">
        <f>IF(AND(J107,K107/IF(MIN(F107+C107,E107+B107)&gt;0,MIN(F107+C107,E107+B107),K107+1)&gt;2),1,0)</f>
        <v>0</v>
      </c>
      <c r="M107" s="2">
        <f>L107*(FLOOR(K107/2,1)+1-MIN(F107+C107,E107+B107))</f>
        <v>0</v>
      </c>
      <c r="N107" s="2">
        <f>IF(AND(M107&gt;0,B107&lt;C107),1,0)</f>
        <v>0</v>
      </c>
    </row>
    <row r="108" spans="1:14" x14ac:dyDescent="0.25">
      <c r="A108" s="2" t="s">
        <v>135</v>
      </c>
      <c r="B108" s="2">
        <v>4</v>
      </c>
      <c r="C108" s="2">
        <v>56</v>
      </c>
      <c r="D108" s="2"/>
      <c r="E108" s="2"/>
      <c r="F108" s="2"/>
      <c r="G108" s="2">
        <v>52</v>
      </c>
      <c r="H108" s="2">
        <v>52</v>
      </c>
      <c r="I108" s="2">
        <v>14</v>
      </c>
      <c r="J108" s="2">
        <f>IF(MIN(F108+C108,E108+B108)=0,0,IF(MAX(F108+C108,E108+B108)/MIN(F108+C108,E108+B108)&gt;9,1,0))</f>
        <v>1</v>
      </c>
      <c r="K108" s="2">
        <f>IF(OR(MIN(F108+C108,E108+B108)=0,(FLOOR(0.1*ABS(C108-B108+F108-E108),1)+1)-MIN(F108+C108,E108+B108)&lt;0),0,(FLOOR(0.1*ABS(C108-B108+F108-E108),1)+1)-MIN(F108+C108,E108+B108))</f>
        <v>2</v>
      </c>
      <c r="L108" s="2">
        <f>IF(AND(J108,K108/IF(MIN(F108+C108,E108+B108)&gt;0,MIN(F108+C108,E108+B108),K108+1)&gt;2),1,0)</f>
        <v>0</v>
      </c>
      <c r="M108" s="2">
        <f>L108*(FLOOR(K108/2,1)+1-MIN(F108+C108,E108+B108))</f>
        <v>0</v>
      </c>
      <c r="N108" s="2">
        <f>IF(AND(M108&gt;0,B108&lt;C108),1,0)</f>
        <v>0</v>
      </c>
    </row>
    <row r="109" spans="1:14" x14ac:dyDescent="0.25">
      <c r="A109" s="2" t="s">
        <v>104</v>
      </c>
      <c r="B109" s="2">
        <v>12</v>
      </c>
      <c r="C109" s="2">
        <v>145</v>
      </c>
      <c r="D109" s="2"/>
      <c r="E109" s="2"/>
      <c r="F109" s="2"/>
      <c r="G109" s="2">
        <v>133</v>
      </c>
      <c r="H109" s="2">
        <v>133</v>
      </c>
      <c r="I109" s="2">
        <v>12.08333333</v>
      </c>
      <c r="J109" s="2">
        <f>IF(MIN(F109+C109,E109+B109)=0,0,IF(MAX(F109+C109,E109+B109)/MIN(F109+C109,E109+B109)&gt;9,1,0))</f>
        <v>1</v>
      </c>
      <c r="K109" s="2">
        <f>IF(OR(MIN(F109+C109,E109+B109)=0,(FLOOR(0.1*ABS(C109-B109+F109-E109),1)+1)-MIN(F109+C109,E109+B109)&lt;0),0,(FLOOR(0.1*ABS(C109-B109+F109-E109),1)+1)-MIN(F109+C109,E109+B109))</f>
        <v>2</v>
      </c>
      <c r="L109" s="2">
        <f>IF(AND(J109,K109/IF(MIN(F109+C109,E109+B109)&gt;0,MIN(F109+C109,E109+B109),K109+1)&gt;2),1,0)</f>
        <v>0</v>
      </c>
      <c r="M109" s="2">
        <f>L109*(FLOOR(K109/2,1)+1-MIN(F109+C109,E109+B109))</f>
        <v>0</v>
      </c>
      <c r="N109" s="2">
        <f>IF(AND(M109&gt;0,B109&lt;C109),1,0)</f>
        <v>0</v>
      </c>
    </row>
    <row r="110" spans="1:14" x14ac:dyDescent="0.25">
      <c r="A110" s="2" t="s">
        <v>141</v>
      </c>
      <c r="B110" s="2">
        <v>1</v>
      </c>
      <c r="C110" s="2">
        <v>23</v>
      </c>
      <c r="D110" s="2"/>
      <c r="E110" s="2"/>
      <c r="F110" s="2"/>
      <c r="G110" s="2">
        <v>22</v>
      </c>
      <c r="H110" s="2">
        <v>22</v>
      </c>
      <c r="I110" s="2">
        <v>23</v>
      </c>
      <c r="J110" s="2">
        <f>IF(MIN(F110+C110,E110+B110)=0,0,IF(MAX(F110+C110,E110+B110)/MIN(F110+C110,E110+B110)&gt;9,1,0))</f>
        <v>1</v>
      </c>
      <c r="K110" s="2">
        <f>IF(OR(MIN(F110+C110,E110+B110)=0,(FLOOR(0.1*ABS(C110-B110+F110-E110),1)+1)-MIN(F110+C110,E110+B110)&lt;0),0,(FLOOR(0.1*ABS(C110-B110+F110-E110),1)+1)-MIN(F110+C110,E110+B110))</f>
        <v>2</v>
      </c>
      <c r="L110" s="2">
        <f>IF(AND(J110,K110/IF(MIN(F110+C110,E110+B110)&gt;0,MIN(F110+C110,E110+B110),K110+1)&gt;2),1,0)</f>
        <v>0</v>
      </c>
      <c r="M110" s="2">
        <f>L110*(FLOOR(K110/2,1)+1-MIN(F110+C110,E110+B110))</f>
        <v>0</v>
      </c>
      <c r="N110" s="2">
        <f>IF(AND(M110&gt;0,B110&lt;C110),1,0)</f>
        <v>0</v>
      </c>
    </row>
    <row r="111" spans="1:14" x14ac:dyDescent="0.25">
      <c r="A111" s="2" t="s">
        <v>109</v>
      </c>
      <c r="B111" s="2">
        <v>9</v>
      </c>
      <c r="C111" s="2">
        <v>118</v>
      </c>
      <c r="D111" s="2"/>
      <c r="E111" s="2"/>
      <c r="F111" s="2"/>
      <c r="G111" s="2">
        <v>109</v>
      </c>
      <c r="H111" s="2">
        <v>109</v>
      </c>
      <c r="I111" s="2">
        <v>13.11111111</v>
      </c>
      <c r="J111" s="2">
        <f>IF(MIN(F111+C111,E111+B111)=0,0,IF(MAX(F111+C111,E111+B111)/MIN(F111+C111,E111+B111)&gt;9,1,0))</f>
        <v>1</v>
      </c>
      <c r="K111" s="2">
        <f>IF(OR(MIN(F111+C111,E111+B111)=0,(FLOOR(0.1*ABS(C111-B111+F111-E111),1)+1)-MIN(F111+C111,E111+B111)&lt;0),0,(FLOOR(0.1*ABS(C111-B111+F111-E111),1)+1)-MIN(F111+C111,E111+B111))</f>
        <v>2</v>
      </c>
      <c r="L111" s="2">
        <f>IF(AND(J111,K111/IF(MIN(F111+C111,E111+B111)&gt;0,MIN(F111+C111,E111+B111),K111+1)&gt;2),1,0)</f>
        <v>0</v>
      </c>
      <c r="M111" s="2">
        <f>L111*(FLOOR(K111/2,1)+1-MIN(F111+C111,E111+B111))</f>
        <v>0</v>
      </c>
      <c r="N111" s="2">
        <f>IF(AND(M111&gt;0,B111&lt;C111),1,0)</f>
        <v>0</v>
      </c>
    </row>
    <row r="112" spans="1:14" x14ac:dyDescent="0.25">
      <c r="A112" s="2" t="s">
        <v>105</v>
      </c>
      <c r="B112" s="2">
        <v>12</v>
      </c>
      <c r="C112" s="2">
        <v>145</v>
      </c>
      <c r="D112" s="2"/>
      <c r="E112" s="2"/>
      <c r="F112" s="2"/>
      <c r="G112" s="2">
        <v>133</v>
      </c>
      <c r="H112" s="2">
        <v>133</v>
      </c>
      <c r="I112" s="2">
        <v>12.08333333</v>
      </c>
      <c r="J112" s="2">
        <f>IF(MIN(F112+C112,E112+B112)=0,0,IF(MAX(F112+C112,E112+B112)/MIN(F112+C112,E112+B112)&gt;9,1,0))</f>
        <v>1</v>
      </c>
      <c r="K112" s="2">
        <f>IF(OR(MIN(F112+C112,E112+B112)=0,(FLOOR(0.1*ABS(C112-B112+F112-E112),1)+1)-MIN(F112+C112,E112+B112)&lt;0),0,(FLOOR(0.1*ABS(C112-B112+F112-E112),1)+1)-MIN(F112+C112,E112+B112))</f>
        <v>2</v>
      </c>
      <c r="L112" s="2">
        <f>IF(AND(J112,K112/IF(MIN(F112+C112,E112+B112)&gt;0,MIN(F112+C112,E112+B112),K112+1)&gt;2),1,0)</f>
        <v>0</v>
      </c>
      <c r="M112" s="2">
        <f>L112*(FLOOR(K112/2,1)+1-MIN(F112+C112,E112+B112))</f>
        <v>0</v>
      </c>
      <c r="N112" s="2">
        <f>IF(AND(M112&gt;0,B112&lt;C112),1,0)</f>
        <v>0</v>
      </c>
    </row>
    <row r="113" spans="1:14" x14ac:dyDescent="0.25">
      <c r="A113" s="2" t="s">
        <v>106</v>
      </c>
      <c r="B113" s="2">
        <v>12</v>
      </c>
      <c r="C113" s="2">
        <v>145</v>
      </c>
      <c r="D113" s="2"/>
      <c r="E113" s="2"/>
      <c r="F113" s="2"/>
      <c r="G113" s="2">
        <v>133</v>
      </c>
      <c r="H113" s="2">
        <v>133</v>
      </c>
      <c r="I113" s="2">
        <v>12.08333333</v>
      </c>
      <c r="J113" s="2">
        <f>IF(MIN(F113+C113,E113+B113)=0,0,IF(MAX(F113+C113,E113+B113)/MIN(F113+C113,E113+B113)&gt;9,1,0))</f>
        <v>1</v>
      </c>
      <c r="K113" s="2">
        <f>IF(OR(MIN(F113+C113,E113+B113)=0,(FLOOR(0.1*ABS(C113-B113+F113-E113),1)+1)-MIN(F113+C113,E113+B113)&lt;0),0,(FLOOR(0.1*ABS(C113-B113+F113-E113),1)+1)-MIN(F113+C113,E113+B113))</f>
        <v>2</v>
      </c>
      <c r="L113" s="2">
        <f>IF(AND(J113,K113/IF(MIN(F113+C113,E113+B113)&gt;0,MIN(F113+C113,E113+B113),K113+1)&gt;2),1,0)</f>
        <v>0</v>
      </c>
      <c r="M113" s="2">
        <f>L113*(FLOOR(K113/2,1)+1-MIN(F113+C113,E113+B113))</f>
        <v>0</v>
      </c>
      <c r="N113" s="2">
        <f>IF(AND(M113&gt;0,B113&lt;C113),1,0)</f>
        <v>0</v>
      </c>
    </row>
    <row r="114" spans="1:14" x14ac:dyDescent="0.25">
      <c r="A114" s="2" t="s">
        <v>102</v>
      </c>
      <c r="B114" s="2">
        <v>14</v>
      </c>
      <c r="C114" s="2">
        <v>167</v>
      </c>
      <c r="D114" s="2"/>
      <c r="E114" s="2"/>
      <c r="F114" s="2"/>
      <c r="G114" s="2">
        <v>153</v>
      </c>
      <c r="H114" s="2">
        <v>153</v>
      </c>
      <c r="I114" s="2">
        <v>11.92857143</v>
      </c>
      <c r="J114" s="2">
        <f>IF(MIN(F114+C114,E114+B114)=0,0,IF(MAX(F114+C114,E114+B114)/MIN(F114+C114,E114+B114)&gt;9,1,0))</f>
        <v>1</v>
      </c>
      <c r="K114" s="2">
        <f>IF(OR(MIN(F114+C114,E114+B114)=0,(FLOOR(0.1*ABS(C114-B114+F114-E114),1)+1)-MIN(F114+C114,E114+B114)&lt;0),0,(FLOOR(0.1*ABS(C114-B114+F114-E114),1)+1)-MIN(F114+C114,E114+B114))</f>
        <v>2</v>
      </c>
      <c r="L114" s="2">
        <f>IF(AND(J114,K114/IF(MIN(F114+C114,E114+B114)&gt;0,MIN(F114+C114,E114+B114),K114+1)&gt;2),1,0)</f>
        <v>0</v>
      </c>
      <c r="M114" s="2">
        <f>L114*(FLOOR(K114/2,1)+1-MIN(F114+C114,E114+B114))</f>
        <v>0</v>
      </c>
      <c r="N114" s="2">
        <f>IF(AND(M114&gt;0,B114&lt;C114),1,0)</f>
        <v>0</v>
      </c>
    </row>
    <row r="115" spans="1:14" x14ac:dyDescent="0.25">
      <c r="A115" s="2" t="s">
        <v>136</v>
      </c>
      <c r="B115" s="2">
        <v>4</v>
      </c>
      <c r="C115" s="2">
        <v>56</v>
      </c>
      <c r="D115" s="2"/>
      <c r="E115" s="2"/>
      <c r="F115" s="2"/>
      <c r="G115" s="2">
        <v>52</v>
      </c>
      <c r="H115" s="2">
        <v>52</v>
      </c>
      <c r="I115" s="2">
        <v>14</v>
      </c>
      <c r="J115" s="2">
        <f>IF(MIN(F115+C115,E115+B115)=0,0,IF(MAX(F115+C115,E115+B115)/MIN(F115+C115,E115+B115)&gt;9,1,0))</f>
        <v>1</v>
      </c>
      <c r="K115" s="2">
        <f>IF(OR(MIN(F115+C115,E115+B115)=0,(FLOOR(0.1*ABS(C115-B115+F115-E115),1)+1)-MIN(F115+C115,E115+B115)&lt;0),0,(FLOOR(0.1*ABS(C115-B115+F115-E115),1)+1)-MIN(F115+C115,E115+B115))</f>
        <v>2</v>
      </c>
      <c r="L115" s="2">
        <f>IF(AND(J115,K115/IF(MIN(F115+C115,E115+B115)&gt;0,MIN(F115+C115,E115+B115),K115+1)&gt;2),1,0)</f>
        <v>0</v>
      </c>
      <c r="M115" s="2">
        <f>L115*(FLOOR(K115/2,1)+1-MIN(F115+C115,E115+B115))</f>
        <v>0</v>
      </c>
      <c r="N115" s="2">
        <f>IF(AND(M115&gt;0,B115&lt;C115),1,0)</f>
        <v>0</v>
      </c>
    </row>
    <row r="116" spans="1:14" x14ac:dyDescent="0.25">
      <c r="A116" s="2" t="s">
        <v>87</v>
      </c>
      <c r="B116" s="2">
        <v>15</v>
      </c>
      <c r="C116" s="2">
        <v>182</v>
      </c>
      <c r="D116" s="2"/>
      <c r="E116" s="2"/>
      <c r="F116" s="2"/>
      <c r="G116" s="2">
        <v>167</v>
      </c>
      <c r="H116" s="2">
        <v>167</v>
      </c>
      <c r="I116" s="2">
        <v>12.133333329999999</v>
      </c>
      <c r="J116" s="2">
        <f>IF(MIN(F116+C116,E116+B116)=0,0,IF(MAX(F116+C116,E116+B116)/MIN(F116+C116,E116+B116)&gt;9,1,0))</f>
        <v>1</v>
      </c>
      <c r="K116" s="2">
        <f>IF(OR(MIN(F116+C116,E116+B116)=0,(FLOOR(0.1*ABS(C116-B116+F116-E116),1)+1)-MIN(F116+C116,E116+B116)&lt;0),0,(FLOOR(0.1*ABS(C116-B116+F116-E116),1)+1)-MIN(F116+C116,E116+B116))</f>
        <v>2</v>
      </c>
      <c r="L116" s="2">
        <f>IF(AND(J116,K116/IF(MIN(F116+C116,E116+B116)&gt;0,MIN(F116+C116,E116+B116),K116+1)&gt;2),1,0)</f>
        <v>0</v>
      </c>
      <c r="M116" s="2">
        <f>L116*(FLOOR(K116/2,1)+1-MIN(F116+C116,E116+B116))</f>
        <v>0</v>
      </c>
      <c r="N116" s="2">
        <f>IF(AND(M116&gt;0,B116&lt;C116),1,0)</f>
        <v>0</v>
      </c>
    </row>
    <row r="117" spans="1:14" x14ac:dyDescent="0.25">
      <c r="A117" s="2" t="s">
        <v>182</v>
      </c>
      <c r="B117" s="2">
        <v>25</v>
      </c>
      <c r="C117" s="2">
        <v>0</v>
      </c>
      <c r="D117" s="2"/>
      <c r="E117" s="2"/>
      <c r="F117" s="2">
        <v>1</v>
      </c>
      <c r="G117" s="2">
        <v>-25</v>
      </c>
      <c r="H117" s="2">
        <v>25</v>
      </c>
      <c r="I117" s="2">
        <v>0.5</v>
      </c>
      <c r="J117" s="2">
        <f>IF(MIN(F117+C117,E117+B117)=0,0,IF(MAX(F117+C117,E117+B117)/MIN(F117+C117,E117+B117)&gt;9,1,0))</f>
        <v>1</v>
      </c>
      <c r="K117" s="2">
        <f>IF(OR(MIN(F117+C117,E117+B117)=0,(FLOOR(0.1*ABS(C117-B117+F117-E117),1)+1)-MIN(F117+C117,E117+B117)&lt;0),0,(FLOOR(0.1*ABS(C117-B117+F117-E117),1)+1)-MIN(F117+C117,E117+B117))</f>
        <v>2</v>
      </c>
      <c r="L117" s="2">
        <f>IF(AND(J117,K117/IF(MIN(F117+C117,E117+B117)&gt;0,MIN(F117+C117,E117+B117),K117+1)&gt;2),1,0)</f>
        <v>0</v>
      </c>
      <c r="M117" s="2">
        <f>L117*(FLOOR(K117/2,1)+1-MIN(F117+C117,E117+B117))</f>
        <v>0</v>
      </c>
      <c r="N117" s="2">
        <f>IF(AND(M117&gt;0,B117&lt;C117),1,0)</f>
        <v>0</v>
      </c>
    </row>
    <row r="118" spans="1:14" x14ac:dyDescent="0.25">
      <c r="A118" s="2" t="s">
        <v>137</v>
      </c>
      <c r="B118" s="2">
        <v>4</v>
      </c>
      <c r="C118" s="2">
        <v>56</v>
      </c>
      <c r="D118" s="2"/>
      <c r="E118" s="2"/>
      <c r="F118" s="2"/>
      <c r="G118" s="2">
        <v>52</v>
      </c>
      <c r="H118" s="2">
        <v>52</v>
      </c>
      <c r="I118" s="2">
        <v>14</v>
      </c>
      <c r="J118" s="2">
        <f>IF(MIN(F118+C118,E118+B118)=0,0,IF(MAX(F118+C118,E118+B118)/MIN(F118+C118,E118+B118)&gt;9,1,0))</f>
        <v>1</v>
      </c>
      <c r="K118" s="2">
        <f>IF(OR(MIN(F118+C118,E118+B118)=0,(FLOOR(0.1*ABS(C118-B118+F118-E118),1)+1)-MIN(F118+C118,E118+B118)&lt;0),0,(FLOOR(0.1*ABS(C118-B118+F118-E118),1)+1)-MIN(F118+C118,E118+B118))</f>
        <v>2</v>
      </c>
      <c r="L118" s="2">
        <f>IF(AND(J118,K118/IF(MIN(F118+C118,E118+B118)&gt;0,MIN(F118+C118,E118+B118),K118+1)&gt;2),1,0)</f>
        <v>0</v>
      </c>
      <c r="M118" s="2">
        <f>L118*(FLOOR(K118/2,1)+1-MIN(F118+C118,E118+B118))</f>
        <v>0</v>
      </c>
      <c r="N118" s="2">
        <f>IF(AND(M118&gt;0,B118&lt;C118),1,0)</f>
        <v>0</v>
      </c>
    </row>
    <row r="119" spans="1:14" x14ac:dyDescent="0.25">
      <c r="A119" s="2" t="s">
        <v>110</v>
      </c>
      <c r="B119" s="2">
        <v>9</v>
      </c>
      <c r="C119" s="2">
        <v>118</v>
      </c>
      <c r="D119" s="2"/>
      <c r="E119" s="2"/>
      <c r="F119" s="2"/>
      <c r="G119" s="2">
        <v>109</v>
      </c>
      <c r="H119" s="2">
        <v>109</v>
      </c>
      <c r="I119" s="2">
        <v>13.11111111</v>
      </c>
      <c r="J119" s="2">
        <f>IF(MIN(F119+C119,E119+B119)=0,0,IF(MAX(F119+C119,E119+B119)/MIN(F119+C119,E119+B119)&gt;9,1,0))</f>
        <v>1</v>
      </c>
      <c r="K119" s="2">
        <f>IF(OR(MIN(F119+C119,E119+B119)=0,(FLOOR(0.1*ABS(C119-B119+F119-E119),1)+1)-MIN(F119+C119,E119+B119)&lt;0),0,(FLOOR(0.1*ABS(C119-B119+F119-E119),1)+1)-MIN(F119+C119,E119+B119))</f>
        <v>2</v>
      </c>
      <c r="L119" s="2">
        <f>IF(AND(J119,K119/IF(MIN(F119+C119,E119+B119)&gt;0,MIN(F119+C119,E119+B119),K119+1)&gt;2),1,0)</f>
        <v>0</v>
      </c>
      <c r="M119" s="2">
        <f>L119*(FLOOR(K119/2,1)+1-MIN(F119+C119,E119+B119))</f>
        <v>0</v>
      </c>
      <c r="N119" s="2">
        <f>IF(AND(M119&gt;0,B119&lt;C119),1,0)</f>
        <v>0</v>
      </c>
    </row>
    <row r="120" spans="1:14" x14ac:dyDescent="0.25">
      <c r="A120" s="2" t="s">
        <v>125</v>
      </c>
      <c r="B120" s="2">
        <v>9</v>
      </c>
      <c r="C120" s="2">
        <v>109</v>
      </c>
      <c r="D120" s="2"/>
      <c r="E120" s="2"/>
      <c r="F120" s="2"/>
      <c r="G120" s="2">
        <v>100</v>
      </c>
      <c r="H120" s="2">
        <v>100</v>
      </c>
      <c r="I120" s="2">
        <v>12.11111111</v>
      </c>
      <c r="J120" s="2">
        <f>IF(MIN(F120+C120,E120+B120)=0,0,IF(MAX(F120+C120,E120+B120)/MIN(F120+C120,E120+B120)&gt;9,1,0))</f>
        <v>1</v>
      </c>
      <c r="K120" s="2">
        <f>IF(OR(MIN(F120+C120,E120+B120)=0,(FLOOR(0.1*ABS(C120-B120+F120-E120),1)+1)-MIN(F120+C120,E120+B120)&lt;0),0,(FLOOR(0.1*ABS(C120-B120+F120-E120),1)+1)-MIN(F120+C120,E120+B120))</f>
        <v>2</v>
      </c>
      <c r="L120" s="2">
        <f>IF(AND(J120,K120/IF(MIN(F120+C120,E120+B120)&gt;0,MIN(F120+C120,E120+B120),K120+1)&gt;2),1,0)</f>
        <v>0</v>
      </c>
      <c r="M120" s="2">
        <f>L120*(FLOOR(K120/2,1)+1-MIN(F120+C120,E120+B120))</f>
        <v>0</v>
      </c>
      <c r="N120" s="2">
        <f>IF(AND(M120&gt;0,B120&lt;C120),1,0)</f>
        <v>0</v>
      </c>
    </row>
    <row r="121" spans="1:14" x14ac:dyDescent="0.25">
      <c r="A121" s="2" t="s">
        <v>129</v>
      </c>
      <c r="B121" s="2">
        <v>8</v>
      </c>
      <c r="C121" s="2">
        <v>99</v>
      </c>
      <c r="D121" s="2"/>
      <c r="E121" s="2"/>
      <c r="F121" s="2"/>
      <c r="G121" s="2">
        <v>91</v>
      </c>
      <c r="H121" s="2">
        <v>91</v>
      </c>
      <c r="I121" s="2">
        <v>12.375</v>
      </c>
      <c r="J121" s="2">
        <f>IF(MIN(F121+C121,E121+B121)=0,0,IF(MAX(F121+C121,E121+B121)/MIN(F121+C121,E121+B121)&gt;9,1,0))</f>
        <v>1</v>
      </c>
      <c r="K121" s="2">
        <f>IF(OR(MIN(F121+C121,E121+B121)=0,(FLOOR(0.1*ABS(C121-B121+F121-E121),1)+1)-MIN(F121+C121,E121+B121)&lt;0),0,(FLOOR(0.1*ABS(C121-B121+F121-E121),1)+1)-MIN(F121+C121,E121+B121))</f>
        <v>2</v>
      </c>
      <c r="L121" s="2">
        <f>IF(AND(J121,K121/IF(MIN(F121+C121,E121+B121)&gt;0,MIN(F121+C121,E121+B121),K121+1)&gt;2),1,0)</f>
        <v>0</v>
      </c>
      <c r="M121" s="2">
        <f>L121*(FLOOR(K121/2,1)+1-MIN(F121+C121,E121+B121))</f>
        <v>0</v>
      </c>
      <c r="N121" s="2">
        <f>IF(AND(M121&gt;0,B121&lt;C121),1,0)</f>
        <v>0</v>
      </c>
    </row>
    <row r="122" spans="1:14" x14ac:dyDescent="0.25">
      <c r="A122" s="2" t="s">
        <v>111</v>
      </c>
      <c r="B122" s="2">
        <v>9</v>
      </c>
      <c r="C122" s="2">
        <v>118</v>
      </c>
      <c r="D122" s="2"/>
      <c r="E122" s="2"/>
      <c r="F122" s="2"/>
      <c r="G122" s="2">
        <v>109</v>
      </c>
      <c r="H122" s="2">
        <v>109</v>
      </c>
      <c r="I122" s="2">
        <v>13.11111111</v>
      </c>
      <c r="J122" s="2">
        <f>IF(MIN(F122+C122,E122+B122)=0,0,IF(MAX(F122+C122,E122+B122)/MIN(F122+C122,E122+B122)&gt;9,1,0))</f>
        <v>1</v>
      </c>
      <c r="K122" s="2">
        <f>IF(OR(MIN(F122+C122,E122+B122)=0,(FLOOR(0.1*ABS(C122-B122+F122-E122),1)+1)-MIN(F122+C122,E122+B122)&lt;0),0,(FLOOR(0.1*ABS(C122-B122+F122-E122),1)+1)-MIN(F122+C122,E122+B122))</f>
        <v>2</v>
      </c>
      <c r="L122" s="2">
        <f>IF(AND(J122,K122/IF(MIN(F122+C122,E122+B122)&gt;0,MIN(F122+C122,E122+B122),K122+1)&gt;2),1,0)</f>
        <v>0</v>
      </c>
      <c r="M122" s="2">
        <f>L122*(FLOOR(K122/2,1)+1-MIN(F122+C122,E122+B122))</f>
        <v>0</v>
      </c>
      <c r="N122" s="2">
        <f>IF(AND(M122&gt;0,B122&lt;C122),1,0)</f>
        <v>0</v>
      </c>
    </row>
    <row r="123" spans="1:14" x14ac:dyDescent="0.25">
      <c r="A123" s="2" t="s">
        <v>107</v>
      </c>
      <c r="B123" s="2">
        <v>12</v>
      </c>
      <c r="C123" s="2">
        <v>142</v>
      </c>
      <c r="D123" s="2"/>
      <c r="E123" s="2"/>
      <c r="F123" s="2"/>
      <c r="G123" s="2">
        <v>130</v>
      </c>
      <c r="H123" s="2">
        <v>130</v>
      </c>
      <c r="I123" s="2">
        <v>11.83333333</v>
      </c>
      <c r="J123" s="2">
        <f>IF(MIN(F123+C123,E123+B123)=0,0,IF(MAX(F123+C123,E123+B123)/MIN(F123+C123,E123+B123)&gt;9,1,0))</f>
        <v>1</v>
      </c>
      <c r="K123" s="2">
        <f>IF(OR(MIN(F123+C123,E123+B123)=0,(FLOOR(0.1*ABS(C123-B123+F123-E123),1)+1)-MIN(F123+C123,E123+B123)&lt;0),0,(FLOOR(0.1*ABS(C123-B123+F123-E123),1)+1)-MIN(F123+C123,E123+B123))</f>
        <v>2</v>
      </c>
      <c r="L123" s="2">
        <f>IF(AND(J123,K123/IF(MIN(F123+C123,E123+B123)&gt;0,MIN(F123+C123,E123+B123),K123+1)&gt;2),1,0)</f>
        <v>0</v>
      </c>
      <c r="M123" s="2">
        <f>L123*(FLOOR(K123/2,1)+1-MIN(F123+C123,E123+B123))</f>
        <v>0</v>
      </c>
      <c r="N123" s="2">
        <f>IF(AND(M123&gt;0,B123&lt;C123),1,0)</f>
        <v>0</v>
      </c>
    </row>
    <row r="124" spans="1:14" x14ac:dyDescent="0.25">
      <c r="A124" s="2" t="s">
        <v>138</v>
      </c>
      <c r="B124" s="2">
        <v>4</v>
      </c>
      <c r="C124" s="2">
        <v>56</v>
      </c>
      <c r="D124" s="2"/>
      <c r="E124" s="2"/>
      <c r="F124" s="2"/>
      <c r="G124" s="2">
        <v>52</v>
      </c>
      <c r="H124" s="2">
        <v>52</v>
      </c>
      <c r="I124" s="2">
        <v>14</v>
      </c>
      <c r="J124" s="2">
        <f>IF(MIN(F124+C124,E124+B124)=0,0,IF(MAX(F124+C124,E124+B124)/MIN(F124+C124,E124+B124)&gt;9,1,0))</f>
        <v>1</v>
      </c>
      <c r="K124" s="2">
        <f>IF(OR(MIN(F124+C124,E124+B124)=0,(FLOOR(0.1*ABS(C124-B124+F124-E124),1)+1)-MIN(F124+C124,E124+B124)&lt;0),0,(FLOOR(0.1*ABS(C124-B124+F124-E124),1)+1)-MIN(F124+C124,E124+B124))</f>
        <v>2</v>
      </c>
      <c r="L124" s="2">
        <f>IF(AND(J124,K124/IF(MIN(F124+C124,E124+B124)&gt;0,MIN(F124+C124,E124+B124),K124+1)&gt;2),1,0)</f>
        <v>0</v>
      </c>
      <c r="M124" s="2">
        <f>L124*(FLOOR(K124/2,1)+1-MIN(F124+C124,E124+B124))</f>
        <v>0</v>
      </c>
      <c r="N124" s="2">
        <f>IF(AND(M124&gt;0,B124&lt;C124),1,0)</f>
        <v>0</v>
      </c>
    </row>
    <row r="125" spans="1:14" x14ac:dyDescent="0.25">
      <c r="A125" s="2" t="s">
        <v>163</v>
      </c>
      <c r="B125" s="2">
        <v>1</v>
      </c>
      <c r="C125" s="2">
        <v>15</v>
      </c>
      <c r="D125" s="2"/>
      <c r="E125" s="2"/>
      <c r="F125" s="2"/>
      <c r="G125" s="2">
        <v>14</v>
      </c>
      <c r="H125" s="2">
        <v>14</v>
      </c>
      <c r="I125" s="2">
        <v>15</v>
      </c>
      <c r="J125" s="2">
        <f>IF(MIN(F125+C125,E125+B125)=0,0,IF(MAX(F125+C125,E125+B125)/MIN(F125+C125,E125+B125)&gt;9,1,0))</f>
        <v>1</v>
      </c>
      <c r="K125" s="2">
        <f>IF(OR(MIN(F125+C125,E125+B125)=0,(FLOOR(0.1*ABS(C125-B125+F125-E125),1)+1)-MIN(F125+C125,E125+B125)&lt;0),0,(FLOOR(0.1*ABS(C125-B125+F125-E125),1)+1)-MIN(F125+C125,E125+B125))</f>
        <v>1</v>
      </c>
      <c r="L125" s="2">
        <f>IF(AND(J125,K125/IF(MIN(F125+C125,E125+B125)&gt;0,MIN(F125+C125,E125+B125),K125+1)&gt;2),1,0)</f>
        <v>0</v>
      </c>
      <c r="M125" s="2">
        <f>L125*(FLOOR(K125/2,1)+1-MIN(F125+C125,E125+B125))</f>
        <v>0</v>
      </c>
      <c r="N125" s="2">
        <f>IF(AND(M125&gt;0,B125&lt;C125),1,0)</f>
        <v>0</v>
      </c>
    </row>
    <row r="126" spans="1:14" x14ac:dyDescent="0.25">
      <c r="A126" s="2" t="s">
        <v>126</v>
      </c>
      <c r="B126" s="2">
        <v>9</v>
      </c>
      <c r="C126" s="2">
        <v>106</v>
      </c>
      <c r="D126" s="2"/>
      <c r="E126" s="2"/>
      <c r="F126" s="2"/>
      <c r="G126" s="2">
        <v>97</v>
      </c>
      <c r="H126" s="2">
        <v>97</v>
      </c>
      <c r="I126" s="2">
        <v>11.777777779999999</v>
      </c>
      <c r="J126" s="2">
        <f>IF(MIN(F126+C126,E126+B126)=0,0,IF(MAX(F126+C126,E126+B126)/MIN(F126+C126,E126+B126)&gt;9,1,0))</f>
        <v>1</v>
      </c>
      <c r="K126" s="2">
        <f>IF(OR(MIN(F126+C126,E126+B126)=0,(FLOOR(0.1*ABS(C126-B126+F126-E126),1)+1)-MIN(F126+C126,E126+B126)&lt;0),0,(FLOOR(0.1*ABS(C126-B126+F126-E126),1)+1)-MIN(F126+C126,E126+B126))</f>
        <v>1</v>
      </c>
      <c r="L126" s="2">
        <f>IF(AND(J126,K126/IF(MIN(F126+C126,E126+B126)&gt;0,MIN(F126+C126,E126+B126),K126+1)&gt;2),1,0)</f>
        <v>0</v>
      </c>
      <c r="M126" s="2">
        <f>L126*(FLOOR(K126/2,1)+1-MIN(F126+C126,E126+B126))</f>
        <v>0</v>
      </c>
      <c r="N126" s="2">
        <f>IF(AND(M126&gt;0,B126&lt;C126),1,0)</f>
        <v>0</v>
      </c>
    </row>
    <row r="127" spans="1:14" x14ac:dyDescent="0.25">
      <c r="A127" s="2" t="s">
        <v>124</v>
      </c>
      <c r="B127" s="2">
        <v>10</v>
      </c>
      <c r="C127" s="2">
        <v>116</v>
      </c>
      <c r="D127" s="2"/>
      <c r="E127" s="2"/>
      <c r="F127" s="2"/>
      <c r="G127" s="2">
        <v>106</v>
      </c>
      <c r="H127" s="2">
        <v>106</v>
      </c>
      <c r="I127" s="2">
        <v>11.6</v>
      </c>
      <c r="J127" s="2">
        <f>IF(MIN(F127+C127,E127+B127)=0,0,IF(MAX(F127+C127,E127+B127)/MIN(F127+C127,E127+B127)&gt;9,1,0))</f>
        <v>1</v>
      </c>
      <c r="K127" s="2">
        <f>IF(OR(MIN(F127+C127,E127+B127)=0,(FLOOR(0.1*ABS(C127-B127+F127-E127),1)+1)-MIN(F127+C127,E127+B127)&lt;0),0,(FLOOR(0.1*ABS(C127-B127+F127-E127),1)+1)-MIN(F127+C127,E127+B127))</f>
        <v>1</v>
      </c>
      <c r="L127" s="2">
        <f>IF(AND(J127,K127/IF(MIN(F127+C127,E127+B127)&gt;0,MIN(F127+C127,E127+B127),K127+1)&gt;2),1,0)</f>
        <v>0</v>
      </c>
      <c r="M127" s="2">
        <f>L127*(FLOOR(K127/2,1)+1-MIN(F127+C127,E127+B127))</f>
        <v>0</v>
      </c>
      <c r="N127" s="2">
        <f>IF(AND(M127&gt;0,B127&lt;C127),1,0)</f>
        <v>0</v>
      </c>
    </row>
    <row r="128" spans="1:14" x14ac:dyDescent="0.25">
      <c r="A128" s="2" t="s">
        <v>121</v>
      </c>
      <c r="B128" s="2">
        <v>13</v>
      </c>
      <c r="C128" s="2">
        <v>147</v>
      </c>
      <c r="D128" s="2"/>
      <c r="E128" s="2"/>
      <c r="F128" s="2"/>
      <c r="G128" s="2">
        <v>134</v>
      </c>
      <c r="H128" s="2">
        <v>134</v>
      </c>
      <c r="I128" s="2">
        <v>11.30769231</v>
      </c>
      <c r="J128" s="2">
        <f>IF(MIN(F128+C128,E128+B128)=0,0,IF(MAX(F128+C128,E128+B128)/MIN(F128+C128,E128+B128)&gt;9,1,0))</f>
        <v>1</v>
      </c>
      <c r="K128" s="2">
        <f>IF(OR(MIN(F128+C128,E128+B128)=0,(FLOOR(0.1*ABS(C128-B128+F128-E128),1)+1)-MIN(F128+C128,E128+B128)&lt;0),0,(FLOOR(0.1*ABS(C128-B128+F128-E128),1)+1)-MIN(F128+C128,E128+B128))</f>
        <v>1</v>
      </c>
      <c r="L128" s="2">
        <f>IF(AND(J128,K128/IF(MIN(F128+C128,E128+B128)&gt;0,MIN(F128+C128,E128+B128),K128+1)&gt;2),1,0)</f>
        <v>0</v>
      </c>
      <c r="M128" s="2">
        <f>L128*(FLOOR(K128/2,1)+1-MIN(F128+C128,E128+B128))</f>
        <v>0</v>
      </c>
      <c r="N128" s="2">
        <f>IF(AND(M128&gt;0,B128&lt;C128),1,0)</f>
        <v>0</v>
      </c>
    </row>
    <row r="129" spans="1:14" x14ac:dyDescent="0.25">
      <c r="A129" s="2" t="s">
        <v>101</v>
      </c>
      <c r="B129" s="2">
        <v>16</v>
      </c>
      <c r="C129" s="2">
        <v>180</v>
      </c>
      <c r="D129" s="2"/>
      <c r="E129" s="2"/>
      <c r="F129" s="2"/>
      <c r="G129" s="2">
        <v>164</v>
      </c>
      <c r="H129" s="2">
        <v>164</v>
      </c>
      <c r="I129" s="2">
        <v>11.25</v>
      </c>
      <c r="J129" s="2">
        <f>IF(MIN(F129+C129,E129+B129)=0,0,IF(MAX(F129+C129,E129+B129)/MIN(F129+C129,E129+B129)&gt;9,1,0))</f>
        <v>1</v>
      </c>
      <c r="K129" s="2">
        <f>IF(OR(MIN(F129+C129,E129+B129)=0,(FLOOR(0.1*ABS(C129-B129+F129-E129),1)+1)-MIN(F129+C129,E129+B129)&lt;0),0,(FLOOR(0.1*ABS(C129-B129+F129-E129),1)+1)-MIN(F129+C129,E129+B129))</f>
        <v>1</v>
      </c>
      <c r="L129" s="2">
        <f>IF(AND(J129,K129/IF(MIN(F129+C129,E129+B129)&gt;0,MIN(F129+C129,E129+B129),K129+1)&gt;2),1,0)</f>
        <v>0</v>
      </c>
      <c r="M129" s="2">
        <f>L129*(FLOOR(K129/2,1)+1-MIN(F129+C129,E129+B129))</f>
        <v>0</v>
      </c>
      <c r="N129" s="2">
        <f>IF(AND(M129&gt;0,B129&lt;C129),1,0)</f>
        <v>0</v>
      </c>
    </row>
    <row r="130" spans="1:14" x14ac:dyDescent="0.25">
      <c r="A130" s="2" t="s">
        <v>103</v>
      </c>
      <c r="B130" s="2">
        <v>14</v>
      </c>
      <c r="C130" s="2">
        <v>160</v>
      </c>
      <c r="D130" s="2"/>
      <c r="E130" s="2"/>
      <c r="F130" s="2"/>
      <c r="G130" s="2">
        <v>146</v>
      </c>
      <c r="H130" s="2">
        <v>146</v>
      </c>
      <c r="I130" s="2">
        <v>11.42857143</v>
      </c>
      <c r="J130" s="2">
        <f>IF(MIN(F130+C130,E130+B130)=0,0,IF(MAX(F130+C130,E130+B130)/MIN(F130+C130,E130+B130)&gt;9,1,0))</f>
        <v>1</v>
      </c>
      <c r="K130" s="2">
        <f>IF(OR(MIN(F130+C130,E130+B130)=0,(FLOOR(0.1*ABS(C130-B130+F130-E130),1)+1)-MIN(F130+C130,E130+B130)&lt;0),0,(FLOOR(0.1*ABS(C130-B130+F130-E130),1)+1)-MIN(F130+C130,E130+B130))</f>
        <v>1</v>
      </c>
      <c r="L130" s="2">
        <f>IF(AND(J130,K130/IF(MIN(F130+C130,E130+B130)&gt;0,MIN(F130+C130,E130+B130),K130+1)&gt;2),1,0)</f>
        <v>0</v>
      </c>
      <c r="M130" s="2">
        <f>L130*(FLOOR(K130/2,1)+1-MIN(F130+C130,E130+B130))</f>
        <v>0</v>
      </c>
      <c r="N130" s="2">
        <f>IF(AND(M130&gt;0,B130&lt;C130),1,0)</f>
        <v>0</v>
      </c>
    </row>
    <row r="131" spans="1:14" x14ac:dyDescent="0.25">
      <c r="A131" s="2" t="s">
        <v>140</v>
      </c>
      <c r="B131" s="2">
        <v>2</v>
      </c>
      <c r="C131" s="2">
        <v>37</v>
      </c>
      <c r="D131" s="2"/>
      <c r="E131" s="2">
        <v>1</v>
      </c>
      <c r="F131" s="2"/>
      <c r="G131" s="2">
        <v>35</v>
      </c>
      <c r="H131" s="2">
        <v>35</v>
      </c>
      <c r="I131" s="2">
        <v>18.5</v>
      </c>
      <c r="J131" s="2">
        <f>IF(MIN(F131+C131,E131+B131)=0,0,IF(MAX(F131+C131,E131+B131)/MIN(F131+C131,E131+B131)&gt;9,1,0))</f>
        <v>1</v>
      </c>
      <c r="K131" s="2">
        <f>IF(OR(MIN(F131+C131,E131+B131)=0,(FLOOR(0.1*ABS(C131-B131+F131-E131),1)+1)-MIN(F131+C131,E131+B131)&lt;0),0,(FLOOR(0.1*ABS(C131-B131+F131-E131),1)+1)-MIN(F131+C131,E131+B131))</f>
        <v>1</v>
      </c>
      <c r="L131" s="2">
        <f>IF(AND(J131,K131/IF(MIN(F131+C131,E131+B131)&gt;0,MIN(F131+C131,E131+B131),K131+1)&gt;2),1,0)</f>
        <v>0</v>
      </c>
      <c r="M131" s="2">
        <f>L131*(FLOOR(K131/2,1)+1-MIN(F131+C131,E131+B131))</f>
        <v>0</v>
      </c>
      <c r="N131" s="2">
        <f>IF(AND(M131&gt;0,B131&lt;C131),1,0)</f>
        <v>0</v>
      </c>
    </row>
    <row r="132" spans="1:14" x14ac:dyDescent="0.25">
      <c r="A132" s="2" t="s">
        <v>127</v>
      </c>
      <c r="B132" s="2">
        <v>9</v>
      </c>
      <c r="C132" s="2">
        <v>106</v>
      </c>
      <c r="D132" s="2"/>
      <c r="E132" s="2"/>
      <c r="F132" s="2"/>
      <c r="G132" s="2">
        <v>97</v>
      </c>
      <c r="H132" s="2">
        <v>97</v>
      </c>
      <c r="I132" s="2">
        <v>11.777777779999999</v>
      </c>
      <c r="J132" s="2">
        <f>IF(MIN(F132+C132,E132+B132)=0,0,IF(MAX(F132+C132,E132+B132)/MIN(F132+C132,E132+B132)&gt;9,1,0))</f>
        <v>1</v>
      </c>
      <c r="K132" s="2">
        <f>IF(OR(MIN(F132+C132,E132+B132)=0,(FLOOR(0.1*ABS(C132-B132+F132-E132),1)+1)-MIN(F132+C132,E132+B132)&lt;0),0,(FLOOR(0.1*ABS(C132-B132+F132-E132),1)+1)-MIN(F132+C132,E132+B132))</f>
        <v>1</v>
      </c>
      <c r="L132" s="2">
        <f>IF(AND(J132,K132/IF(MIN(F132+C132,E132+B132)&gt;0,MIN(F132+C132,E132+B132),K132+1)&gt;2),1,0)</f>
        <v>0</v>
      </c>
      <c r="M132" s="2">
        <f>L132*(FLOOR(K132/2,1)+1-MIN(F132+C132,E132+B132))</f>
        <v>0</v>
      </c>
      <c r="N132" s="2">
        <f>IF(AND(M132&gt;0,B132&lt;C132),1,0)</f>
        <v>0</v>
      </c>
    </row>
    <row r="133" spans="1:14" x14ac:dyDescent="0.25">
      <c r="A133" s="2" t="s">
        <v>150</v>
      </c>
      <c r="B133" s="2">
        <v>6</v>
      </c>
      <c r="C133" s="2">
        <v>68</v>
      </c>
      <c r="D133" s="2"/>
      <c r="E133" s="2"/>
      <c r="F133" s="2"/>
      <c r="G133" s="2">
        <v>62</v>
      </c>
      <c r="H133" s="2">
        <v>62</v>
      </c>
      <c r="I133" s="2">
        <v>11.33333333</v>
      </c>
      <c r="J133" s="2">
        <f>IF(MIN(F133+C133,E133+B133)=0,0,IF(MAX(F133+C133,E133+B133)/MIN(F133+C133,E133+B133)&gt;9,1,0))</f>
        <v>1</v>
      </c>
      <c r="K133" s="2">
        <f>IF(OR(MIN(F133+C133,E133+B133)=0,(FLOOR(0.1*ABS(C133-B133+F133-E133),1)+1)-MIN(F133+C133,E133+B133)&lt;0),0,(FLOOR(0.1*ABS(C133-B133+F133-E133),1)+1)-MIN(F133+C133,E133+B133))</f>
        <v>1</v>
      </c>
      <c r="L133" s="2">
        <f>IF(AND(J133,K133/IF(MIN(F133+C133,E133+B133)&gt;0,MIN(F133+C133,E133+B133),K133+1)&gt;2),1,0)</f>
        <v>0</v>
      </c>
      <c r="M133" s="2">
        <f>L133*(FLOOR(K133/2,1)+1-MIN(F133+C133,E133+B133))</f>
        <v>0</v>
      </c>
      <c r="N133" s="2">
        <f>IF(AND(M133&gt;0,B133&lt;C133),1,0)</f>
        <v>0</v>
      </c>
    </row>
    <row r="134" spans="1:14" x14ac:dyDescent="0.25">
      <c r="A134" s="2" t="s">
        <v>152</v>
      </c>
      <c r="B134" s="2">
        <v>5</v>
      </c>
      <c r="C134" s="2">
        <v>56</v>
      </c>
      <c r="D134" s="2"/>
      <c r="E134" s="2"/>
      <c r="F134" s="2"/>
      <c r="G134" s="2">
        <v>51</v>
      </c>
      <c r="H134" s="2">
        <v>51</v>
      </c>
      <c r="I134" s="2">
        <v>11.2</v>
      </c>
      <c r="J134" s="2">
        <f>IF(MIN(F134+C134,E134+B134)=0,0,IF(MAX(F134+C134,E134+B134)/MIN(F134+C134,E134+B134)&gt;9,1,0))</f>
        <v>1</v>
      </c>
      <c r="K134" s="2">
        <f>IF(OR(MIN(F134+C134,E134+B134)=0,(FLOOR(0.1*ABS(C134-B134+F134-E134),1)+1)-MIN(F134+C134,E134+B134)&lt;0),0,(FLOOR(0.1*ABS(C134-B134+F134-E134),1)+1)-MIN(F134+C134,E134+B134))</f>
        <v>1</v>
      </c>
      <c r="L134" s="2">
        <f>IF(AND(J134,K134/IF(MIN(F134+C134,E134+B134)&gt;0,MIN(F134+C134,E134+B134),K134+1)&gt;2),1,0)</f>
        <v>0</v>
      </c>
      <c r="M134" s="2">
        <f>L134*(FLOOR(K134/2,1)+1-MIN(F134+C134,E134+B134))</f>
        <v>0</v>
      </c>
      <c r="N134" s="2">
        <f>IF(AND(M134&gt;0,B134&lt;C134),1,0)</f>
        <v>0</v>
      </c>
    </row>
    <row r="135" spans="1:14" x14ac:dyDescent="0.25">
      <c r="A135" s="2" t="s">
        <v>132</v>
      </c>
      <c r="B135" s="2">
        <v>71</v>
      </c>
      <c r="C135" s="2">
        <v>6</v>
      </c>
      <c r="D135" s="2" t="s">
        <v>594</v>
      </c>
      <c r="E135" s="2"/>
      <c r="F135" s="2"/>
      <c r="G135" s="2">
        <v>-65</v>
      </c>
      <c r="H135" s="2">
        <v>65</v>
      </c>
      <c r="I135" s="2">
        <v>11.83333333</v>
      </c>
      <c r="J135" s="2">
        <f>IF(MIN(F135+C135,E135+B135)=0,0,IF(MAX(F135+C135,E135+B135)/MIN(F135+C135,E135+B135)&gt;9,1,0))</f>
        <v>1</v>
      </c>
      <c r="K135" s="2">
        <f>IF(OR(MIN(F135+C135,E135+B135)=0,(FLOOR(0.1*ABS(C135-B135+F135-E135),1)+1)-MIN(F135+C135,E135+B135)&lt;0),0,(FLOOR(0.1*ABS(C135-B135+F135-E135),1)+1)-MIN(F135+C135,E135+B135))</f>
        <v>1</v>
      </c>
      <c r="L135" s="2">
        <f>IF(AND(J135,K135/IF(MIN(F135+C135,E135+B135)&gt;0,MIN(F135+C135,E135+B135),K135+1)&gt;2),1,0)</f>
        <v>0</v>
      </c>
      <c r="M135" s="2">
        <f>L135*(FLOOR(K135/2,1)+1-MIN(F135+C135,E135+B135))</f>
        <v>0</v>
      </c>
      <c r="N135" s="2">
        <f>IF(AND(M135&gt;0,B135&lt;C135),1,0)</f>
        <v>0</v>
      </c>
    </row>
    <row r="136" spans="1:14" x14ac:dyDescent="0.25">
      <c r="A136" s="2" t="s">
        <v>144</v>
      </c>
      <c r="B136" s="2">
        <v>1</v>
      </c>
      <c r="C136" s="2">
        <v>20</v>
      </c>
      <c r="D136" s="2"/>
      <c r="E136" s="2"/>
      <c r="F136" s="2"/>
      <c r="G136" s="2">
        <v>19</v>
      </c>
      <c r="H136" s="2">
        <v>19</v>
      </c>
      <c r="I136" s="2">
        <v>20</v>
      </c>
      <c r="J136" s="2">
        <f>IF(MIN(F136+C136,E136+B136)=0,0,IF(MAX(F136+C136,E136+B136)/MIN(F136+C136,E136+B136)&gt;9,1,0))</f>
        <v>1</v>
      </c>
      <c r="K136" s="2">
        <f>IF(OR(MIN(F136+C136,E136+B136)=0,(FLOOR(0.1*ABS(C136-B136+F136-E136),1)+1)-MIN(F136+C136,E136+B136)&lt;0),0,(FLOOR(0.1*ABS(C136-B136+F136-E136),1)+1)-MIN(F136+C136,E136+B136))</f>
        <v>1</v>
      </c>
      <c r="L136" s="2">
        <f>IF(AND(J136,K136/IF(MIN(F136+C136,E136+B136)&gt;0,MIN(F136+C136,E136+B136),K136+1)&gt;2),1,0)</f>
        <v>0</v>
      </c>
      <c r="M136" s="2">
        <f>L136*(FLOOR(K136/2,1)+1-MIN(F136+C136,E136+B136))</f>
        <v>0</v>
      </c>
      <c r="N136" s="2">
        <f>IF(AND(M136&gt;0,B136&lt;C136),1,0)</f>
        <v>0</v>
      </c>
    </row>
    <row r="137" spans="1:14" x14ac:dyDescent="0.25">
      <c r="A137" s="2" t="s">
        <v>139</v>
      </c>
      <c r="B137" s="2">
        <v>4</v>
      </c>
      <c r="C137" s="2">
        <v>53</v>
      </c>
      <c r="D137" s="2"/>
      <c r="E137" s="2"/>
      <c r="F137" s="2"/>
      <c r="G137" s="2">
        <v>49</v>
      </c>
      <c r="H137" s="2">
        <v>49</v>
      </c>
      <c r="I137" s="2">
        <v>13.25</v>
      </c>
      <c r="J137" s="2">
        <f>IF(MIN(F137+C137,E137+B137)=0,0,IF(MAX(F137+C137,E137+B137)/MIN(F137+C137,E137+B137)&gt;9,1,0))</f>
        <v>1</v>
      </c>
      <c r="K137" s="2">
        <f>IF(OR(MIN(F137+C137,E137+B137)=0,(FLOOR(0.1*ABS(C137-B137+F137-E137),1)+1)-MIN(F137+C137,E137+B137)&lt;0),0,(FLOOR(0.1*ABS(C137-B137+F137-E137),1)+1)-MIN(F137+C137,E137+B137))</f>
        <v>1</v>
      </c>
      <c r="L137" s="2">
        <f>IF(AND(J137,K137/IF(MIN(F137+C137,E137+B137)&gt;0,MIN(F137+C137,E137+B137),K137+1)&gt;2),1,0)</f>
        <v>0</v>
      </c>
      <c r="M137" s="2">
        <f>L137*(FLOOR(K137/2,1)+1-MIN(F137+C137,E137+B137))</f>
        <v>0</v>
      </c>
      <c r="N137" s="2">
        <f>IF(AND(M137&gt;0,B137&lt;C137),1,0)</f>
        <v>0</v>
      </c>
    </row>
    <row r="138" spans="1:14" x14ac:dyDescent="0.25">
      <c r="A138" s="2" t="s">
        <v>157</v>
      </c>
      <c r="B138" s="2">
        <v>2</v>
      </c>
      <c r="C138" s="2">
        <v>25</v>
      </c>
      <c r="D138" s="2"/>
      <c r="E138" s="2"/>
      <c r="F138" s="2"/>
      <c r="G138" s="2">
        <v>23</v>
      </c>
      <c r="H138" s="2">
        <v>23</v>
      </c>
      <c r="I138" s="2">
        <v>12.5</v>
      </c>
      <c r="J138" s="2">
        <f>IF(MIN(F138+C138,E138+B138)=0,0,IF(MAX(F138+C138,E138+B138)/MIN(F138+C138,E138+B138)&gt;9,1,0))</f>
        <v>1</v>
      </c>
      <c r="K138" s="2">
        <f>IF(OR(MIN(F138+C138,E138+B138)=0,(FLOOR(0.1*ABS(C138-B138+F138-E138),1)+1)-MIN(F138+C138,E138+B138)&lt;0),0,(FLOOR(0.1*ABS(C138-B138+F138-E138),1)+1)-MIN(F138+C138,E138+B138))</f>
        <v>1</v>
      </c>
      <c r="L138" s="2">
        <f>IF(AND(J138,K138/IF(MIN(F138+C138,E138+B138)&gt;0,MIN(F138+C138,E138+B138),K138+1)&gt;2),1,0)</f>
        <v>0</v>
      </c>
      <c r="M138" s="2">
        <f>L138*(FLOOR(K138/2,1)+1-MIN(F138+C138,E138+B138))</f>
        <v>0</v>
      </c>
      <c r="N138" s="2">
        <f>IF(AND(M138&gt;0,B138&lt;C138),1,0)</f>
        <v>0</v>
      </c>
    </row>
    <row r="139" spans="1:14" x14ac:dyDescent="0.25">
      <c r="A139" s="2" t="s">
        <v>165</v>
      </c>
      <c r="B139" s="2">
        <v>1</v>
      </c>
      <c r="C139" s="2">
        <v>11</v>
      </c>
      <c r="D139" s="2"/>
      <c r="E139" s="2"/>
      <c r="F139" s="2"/>
      <c r="G139" s="2">
        <v>10</v>
      </c>
      <c r="H139" s="2">
        <v>10</v>
      </c>
      <c r="I139" s="2">
        <v>11</v>
      </c>
      <c r="J139" s="2">
        <f>IF(MIN(F139+C139,E139+B139)=0,0,IF(MAX(F139+C139,E139+B139)/MIN(F139+C139,E139+B139)&gt;9,1,0))</f>
        <v>1</v>
      </c>
      <c r="K139" s="2">
        <f>IF(OR(MIN(F139+C139,E139+B139)=0,(FLOOR(0.1*ABS(C139-B139+F139-E139),1)+1)-MIN(F139+C139,E139+B139)&lt;0),0,(FLOOR(0.1*ABS(C139-B139+F139-E139),1)+1)-MIN(F139+C139,E139+B139))</f>
        <v>1</v>
      </c>
      <c r="L139" s="2">
        <f>IF(AND(J139,K139/IF(MIN(F139+C139,E139+B139)&gt;0,MIN(F139+C139,E139+B139),K139+1)&gt;2),1,0)</f>
        <v>0</v>
      </c>
      <c r="M139" s="2">
        <f>L139*(FLOOR(K139/2,1)+1-MIN(F139+C139,E139+B139))</f>
        <v>0</v>
      </c>
      <c r="N139" s="2">
        <f>IF(AND(M139&gt;0,B139&lt;C139),1,0)</f>
        <v>0</v>
      </c>
    </row>
    <row r="140" spans="1:14" x14ac:dyDescent="0.25">
      <c r="A140" s="2" t="s">
        <v>128</v>
      </c>
      <c r="B140" s="2">
        <v>9</v>
      </c>
      <c r="C140" s="2">
        <v>105</v>
      </c>
      <c r="D140" s="2"/>
      <c r="E140" s="2"/>
      <c r="F140" s="2"/>
      <c r="G140" s="2">
        <v>96</v>
      </c>
      <c r="H140" s="2">
        <v>96</v>
      </c>
      <c r="I140" s="2">
        <v>11.66666667</v>
      </c>
      <c r="J140" s="2">
        <f>IF(MIN(F140+C140,E140+B140)=0,0,IF(MAX(F140+C140,E140+B140)/MIN(F140+C140,E140+B140)&gt;9,1,0))</f>
        <v>1</v>
      </c>
      <c r="K140" s="2">
        <f>IF(OR(MIN(F140+C140,E140+B140)=0,(FLOOR(0.1*ABS(C140-B140+F140-E140),1)+1)-MIN(F140+C140,E140+B140)&lt;0),0,(FLOOR(0.1*ABS(C140-B140+F140-E140),1)+1)-MIN(F140+C140,E140+B140))</f>
        <v>1</v>
      </c>
      <c r="L140" s="2">
        <f>IF(AND(J140,K140/IF(MIN(F140+C140,E140+B140)&gt;0,MIN(F140+C140,E140+B140),K140+1)&gt;2),1,0)</f>
        <v>0</v>
      </c>
      <c r="M140" s="2">
        <f>L140*(FLOOR(K140/2,1)+1-MIN(F140+C140,E140+B140))</f>
        <v>0</v>
      </c>
      <c r="N140" s="2">
        <f>IF(AND(M140&gt;0,B140&lt;C140),1,0)</f>
        <v>0</v>
      </c>
    </row>
    <row r="141" spans="1:14" x14ac:dyDescent="0.25">
      <c r="A141" s="2" t="s">
        <v>162</v>
      </c>
      <c r="B141" s="2">
        <v>1</v>
      </c>
      <c r="C141" s="2">
        <v>16</v>
      </c>
      <c r="D141" s="2"/>
      <c r="E141" s="2"/>
      <c r="F141" s="2"/>
      <c r="G141" s="2">
        <v>15</v>
      </c>
      <c r="H141" s="2">
        <v>15</v>
      </c>
      <c r="I141" s="2">
        <v>16</v>
      </c>
      <c r="J141" s="2">
        <f>IF(MIN(F141+C141,E141+B141)=0,0,IF(MAX(F141+C141,E141+B141)/MIN(F141+C141,E141+B141)&gt;9,1,0))</f>
        <v>1</v>
      </c>
      <c r="K141" s="2">
        <f>IF(OR(MIN(F141+C141,E141+B141)=0,(FLOOR(0.1*ABS(C141-B141+F141-E141),1)+1)-MIN(F141+C141,E141+B141)&lt;0),0,(FLOOR(0.1*ABS(C141-B141+F141-E141),1)+1)-MIN(F141+C141,E141+B141))</f>
        <v>1</v>
      </c>
      <c r="L141" s="2">
        <f>IF(AND(J141,K141/IF(MIN(F141+C141,E141+B141)&gt;0,MIN(F141+C141,E141+B141),K141+1)&gt;2),1,0)</f>
        <v>0</v>
      </c>
      <c r="M141" s="2">
        <f>L141*(FLOOR(K141/2,1)+1-MIN(F141+C141,E141+B141))</f>
        <v>0</v>
      </c>
      <c r="N141" s="2">
        <f>IF(AND(M141&gt;0,B141&lt;C141),1,0)</f>
        <v>0</v>
      </c>
    </row>
    <row r="142" spans="1:14" x14ac:dyDescent="0.25">
      <c r="A142" s="2" t="s">
        <v>122</v>
      </c>
      <c r="B142" s="2">
        <v>12</v>
      </c>
      <c r="C142" s="2">
        <v>135</v>
      </c>
      <c r="D142" s="2"/>
      <c r="E142" s="2"/>
      <c r="F142" s="2"/>
      <c r="G142" s="2">
        <v>123</v>
      </c>
      <c r="H142" s="2">
        <v>123</v>
      </c>
      <c r="I142" s="2">
        <v>11.25</v>
      </c>
      <c r="J142" s="2">
        <f>IF(MIN(F142+C142,E142+B142)=0,0,IF(MAX(F142+C142,E142+B142)/MIN(F142+C142,E142+B142)&gt;9,1,0))</f>
        <v>1</v>
      </c>
      <c r="K142" s="2">
        <f>IF(OR(MIN(F142+C142,E142+B142)=0,(FLOOR(0.1*ABS(C142-B142+F142-E142),1)+1)-MIN(F142+C142,E142+B142)&lt;0),0,(FLOOR(0.1*ABS(C142-B142+F142-E142),1)+1)-MIN(F142+C142,E142+B142))</f>
        <v>1</v>
      </c>
      <c r="L142" s="2">
        <f>IF(AND(J142,K142/IF(MIN(F142+C142,E142+B142)&gt;0,MIN(F142+C142,E142+B142),K142+1)&gt;2),1,0)</f>
        <v>0</v>
      </c>
      <c r="M142" s="2">
        <f>L142*(FLOOR(K142/2,1)+1-MIN(F142+C142,E142+B142))</f>
        <v>0</v>
      </c>
      <c r="N142" s="2">
        <f>IF(AND(M142&gt;0,B142&lt;C142),1,0)</f>
        <v>0</v>
      </c>
    </row>
    <row r="143" spans="1:14" x14ac:dyDescent="0.25">
      <c r="A143" s="2" t="s">
        <v>151</v>
      </c>
      <c r="B143" s="2">
        <v>6</v>
      </c>
      <c r="C143" s="2">
        <v>67</v>
      </c>
      <c r="D143" s="2"/>
      <c r="E143" s="2"/>
      <c r="F143" s="2"/>
      <c r="G143" s="2">
        <v>61</v>
      </c>
      <c r="H143" s="2">
        <v>61</v>
      </c>
      <c r="I143" s="2">
        <v>11.16666667</v>
      </c>
      <c r="J143" s="2">
        <f>IF(MIN(F143+C143,E143+B143)=0,0,IF(MAX(F143+C143,E143+B143)/MIN(F143+C143,E143+B143)&gt;9,1,0))</f>
        <v>1</v>
      </c>
      <c r="K143" s="2">
        <f>IF(OR(MIN(F143+C143,E143+B143)=0,(FLOOR(0.1*ABS(C143-B143+F143-E143),1)+1)-MIN(F143+C143,E143+B143)&lt;0),0,(FLOOR(0.1*ABS(C143-B143+F143-E143),1)+1)-MIN(F143+C143,E143+B143))</f>
        <v>1</v>
      </c>
      <c r="L143" s="2">
        <f>IF(AND(J143,K143/IF(MIN(F143+C143,E143+B143)&gt;0,MIN(F143+C143,E143+B143),K143+1)&gt;2),1,0)</f>
        <v>0</v>
      </c>
      <c r="M143" s="2">
        <f>L143*(FLOOR(K143/2,1)+1-MIN(F143+C143,E143+B143))</f>
        <v>0</v>
      </c>
      <c r="N143" s="2">
        <f>IF(AND(M143&gt;0,B143&lt;C143),1,0)</f>
        <v>0</v>
      </c>
    </row>
    <row r="144" spans="1:14" x14ac:dyDescent="0.25">
      <c r="A144" s="5" t="s">
        <v>18</v>
      </c>
      <c r="B144" s="5">
        <v>1</v>
      </c>
      <c r="C144" s="5">
        <v>118</v>
      </c>
      <c r="D144" s="5"/>
      <c r="E144" s="5"/>
      <c r="F144" s="5"/>
      <c r="G144" s="5">
        <v>117</v>
      </c>
      <c r="H144" s="5">
        <v>117</v>
      </c>
      <c r="I144" s="5">
        <v>118</v>
      </c>
      <c r="J144" s="5">
        <f>IF(MIN(F144+C144,E144+B144)=0,0,IF(MAX(F144+C144,E144+B144)/MIN(F144+C144,E144+B144)&gt;9,1,0))</f>
        <v>1</v>
      </c>
      <c r="K144" s="5">
        <f>IF(OR(MIN(F144+C144,E144+B144)=0,(FLOOR(0.1*ABS(C144-B144+F144-E144),1)+1)-MIN(F144+C144,E144+B144)&lt;0),0,(FLOOR(0.1*ABS(C144-B144+F144-E144),1)+1)-MIN(F144+C144,E144+B144))</f>
        <v>11</v>
      </c>
      <c r="L144" s="5">
        <f>IF(AND(J144,K144/IF(MIN(F144+C144,E144+B144)&gt;0,MIN(F144+C144,E144+B144),K144+1)&gt;2),1,0)</f>
        <v>1</v>
      </c>
      <c r="M144" s="5">
        <f>L144*(FLOOR(K144/2,1)+1-MIN(F144+C144,E144+B144))</f>
        <v>5</v>
      </c>
      <c r="N144" s="5">
        <f>IF(AND(M144&gt;0,B144&lt;C144),1,0)</f>
        <v>1</v>
      </c>
    </row>
    <row r="145" spans="1:14" x14ac:dyDescent="0.25">
      <c r="A145" s="6" t="s">
        <v>292</v>
      </c>
      <c r="B145" s="6">
        <v>7</v>
      </c>
      <c r="C145" s="6">
        <v>3</v>
      </c>
      <c r="D145" s="6"/>
      <c r="E145" s="6"/>
      <c r="F145" s="6"/>
      <c r="G145" s="6">
        <v>-4</v>
      </c>
      <c r="H145" s="6">
        <v>4</v>
      </c>
      <c r="I145" s="6">
        <v>2.3333333330000001</v>
      </c>
      <c r="J145" s="6">
        <f>IF(MIN(F145+C145,E145+B145)=0,0,IF(MAX(F145+C145,E145+B145)/MIN(F145+C145,E145+B145)&gt;9,1,0))</f>
        <v>0</v>
      </c>
      <c r="K145" s="6">
        <f>IF(OR(MIN(F145+C145,E145+B145)=0,(FLOOR(0.1*ABS(C145-B145+F145-E145),1)+1)-MIN(F145+C145,E145+B145)&lt;0),0,(FLOOR(0.1*ABS(C145-B145+F145-E145),1)+1)-MIN(F145+C145,E145+B145))</f>
        <v>0</v>
      </c>
      <c r="L145" s="6">
        <f>IF(AND(J145,K145/IF(MIN(F145+C145,E145+B145)&gt;0,MIN(F145+C145,E145+B145),K145+1)&gt;2),1,0)</f>
        <v>0</v>
      </c>
      <c r="M145" s="6">
        <f>L145*(FLOOR(K145/2,1)+1-MIN(F145+C145,E145+B145))</f>
        <v>0</v>
      </c>
      <c r="N145" s="6">
        <f>IF(AND(M145&gt;0,B145&lt;C145),1,0)</f>
        <v>0</v>
      </c>
    </row>
    <row r="146" spans="1:14" x14ac:dyDescent="0.25">
      <c r="A146" s="6" t="s">
        <v>189</v>
      </c>
      <c r="B146" s="6">
        <v>1</v>
      </c>
      <c r="C146" s="6">
        <v>0</v>
      </c>
      <c r="D146" s="6"/>
      <c r="E146" s="6"/>
      <c r="F146" s="6"/>
      <c r="G146" s="6">
        <v>-1</v>
      </c>
      <c r="H146" s="6">
        <v>1</v>
      </c>
      <c r="I146" s="6">
        <v>0.5</v>
      </c>
      <c r="J146" s="6">
        <f>IF(MIN(F146+C146,E146+B146)=0,0,IF(MAX(F146+C146,E146+B146)/MIN(F146+C146,E146+B146)&gt;9,1,0))</f>
        <v>0</v>
      </c>
      <c r="K146" s="6">
        <f>IF(OR(MIN(F146+C146,E146+B146)=0,(FLOOR(0.1*ABS(C146-B146+F146-E146),1)+1)-MIN(F146+C146,E146+B146)&lt;0),0,(FLOOR(0.1*ABS(C146-B146+F146-E146),1)+1)-MIN(F146+C146,E146+B146))</f>
        <v>0</v>
      </c>
      <c r="L146" s="6">
        <f>IF(AND(J146,K146/IF(MIN(F146+C146,E146+B146)&gt;0,MIN(F146+C146,E146+B146),K146+1)&gt;2),1,0)</f>
        <v>0</v>
      </c>
      <c r="M146" s="6">
        <f>L146*(FLOOR(K146/2,1)+1-MIN(F146+C146,E146+B146))</f>
        <v>0</v>
      </c>
      <c r="N146" s="6">
        <f>IF(AND(M146&gt;0,B146&lt;C146),1,0)</f>
        <v>0</v>
      </c>
    </row>
    <row r="147" spans="1:14" x14ac:dyDescent="0.25">
      <c r="A147" s="6" t="s">
        <v>332</v>
      </c>
      <c r="B147" s="6">
        <v>18</v>
      </c>
      <c r="C147" s="6">
        <v>5</v>
      </c>
      <c r="D147" s="6"/>
      <c r="E147" s="6"/>
      <c r="F147" s="6"/>
      <c r="G147" s="6">
        <v>-13</v>
      </c>
      <c r="H147" s="6">
        <v>13</v>
      </c>
      <c r="I147" s="6">
        <v>3.6</v>
      </c>
      <c r="J147" s="6">
        <f>IF(MIN(F147+C147,E147+B147)=0,0,IF(MAX(F147+C147,E147+B147)/MIN(F147+C147,E147+B147)&gt;9,1,0))</f>
        <v>0</v>
      </c>
      <c r="K147" s="6">
        <f>IF(OR(MIN(F147+C147,E147+B147)=0,(FLOOR(0.1*ABS(C147-B147+F147-E147),1)+1)-MIN(F147+C147,E147+B147)&lt;0),0,(FLOOR(0.1*ABS(C147-B147+F147-E147),1)+1)-MIN(F147+C147,E147+B147))</f>
        <v>0</v>
      </c>
      <c r="L147" s="6">
        <f>IF(AND(J147,K147/IF(MIN(F147+C147,E147+B147)&gt;0,MIN(F147+C147,E147+B147),K147+1)&gt;2),1,0)</f>
        <v>0</v>
      </c>
      <c r="M147" s="6">
        <f>L147*(FLOOR(K147/2,1)+1-MIN(F147+C147,E147+B147))</f>
        <v>0</v>
      </c>
      <c r="N147" s="6">
        <f>IF(AND(M147&gt;0,B147&lt;C147),1,0)</f>
        <v>0</v>
      </c>
    </row>
    <row r="148" spans="1:14" x14ac:dyDescent="0.25">
      <c r="A148" s="6" t="s">
        <v>227</v>
      </c>
      <c r="B148" s="6">
        <v>4</v>
      </c>
      <c r="C148" s="6">
        <v>1</v>
      </c>
      <c r="D148" s="6"/>
      <c r="E148" s="6"/>
      <c r="F148" s="6"/>
      <c r="G148" s="6">
        <v>-3</v>
      </c>
      <c r="H148" s="6">
        <v>3</v>
      </c>
      <c r="I148" s="6">
        <v>4</v>
      </c>
      <c r="J148" s="6">
        <f>IF(MIN(F148+C148,E148+B148)=0,0,IF(MAX(F148+C148,E148+B148)/MIN(F148+C148,E148+B148)&gt;9,1,0))</f>
        <v>0</v>
      </c>
      <c r="K148" s="6">
        <f>IF(OR(MIN(F148+C148,E148+B148)=0,(FLOOR(0.1*ABS(C148-B148+F148-E148),1)+1)-MIN(F148+C148,E148+B148)&lt;0),0,(FLOOR(0.1*ABS(C148-B148+F148-E148),1)+1)-MIN(F148+C148,E148+B148))</f>
        <v>0</v>
      </c>
      <c r="L148" s="6">
        <f>IF(AND(J148,K148/IF(MIN(F148+C148,E148+B148)&gt;0,MIN(F148+C148,E148+B148),K148+1)&gt;2),1,0)</f>
        <v>0</v>
      </c>
      <c r="M148" s="6">
        <f>L148*(FLOOR(K148/2,1)+1-MIN(F148+C148,E148+B148))</f>
        <v>0</v>
      </c>
      <c r="N148" s="6">
        <f>IF(AND(M148&gt;0,B148&lt;C148),1,0)</f>
        <v>0</v>
      </c>
    </row>
    <row r="149" spans="1:14" x14ac:dyDescent="0.25">
      <c r="A149" s="6" t="s">
        <v>373</v>
      </c>
      <c r="B149" s="6">
        <v>34</v>
      </c>
      <c r="C149" s="6">
        <v>8</v>
      </c>
      <c r="D149" s="6"/>
      <c r="E149" s="6"/>
      <c r="F149" s="6"/>
      <c r="G149" s="6">
        <v>-26</v>
      </c>
      <c r="H149" s="6">
        <v>26</v>
      </c>
      <c r="I149" s="6">
        <v>4.25</v>
      </c>
      <c r="J149" s="6">
        <f>IF(MIN(F149+C149,E149+B149)=0,0,IF(MAX(F149+C149,E149+B149)/MIN(F149+C149,E149+B149)&gt;9,1,0))</f>
        <v>0</v>
      </c>
      <c r="K149" s="6">
        <f>IF(OR(MIN(F149+C149,E149+B149)=0,(FLOOR(0.1*ABS(C149-B149+F149-E149),1)+1)-MIN(F149+C149,E149+B149)&lt;0),0,(FLOOR(0.1*ABS(C149-B149+F149-E149),1)+1)-MIN(F149+C149,E149+B149))</f>
        <v>0</v>
      </c>
      <c r="L149" s="6">
        <f>IF(AND(J149,K149/IF(MIN(F149+C149,E149+B149)&gt;0,MIN(F149+C149,E149+B149),K149+1)&gt;2),1,0)</f>
        <v>0</v>
      </c>
      <c r="M149" s="6">
        <f>L149*(FLOOR(K149/2,1)+1-MIN(F149+C149,E149+B149))</f>
        <v>0</v>
      </c>
      <c r="N149" s="6">
        <f>IF(AND(M149&gt;0,B149&lt;C149),1,0)</f>
        <v>0</v>
      </c>
    </row>
    <row r="150" spans="1:14" x14ac:dyDescent="0.25">
      <c r="A150" s="6" t="s">
        <v>247</v>
      </c>
      <c r="B150" s="6">
        <v>2</v>
      </c>
      <c r="C150" s="6">
        <v>1</v>
      </c>
      <c r="D150" s="6"/>
      <c r="E150" s="6"/>
      <c r="F150" s="6"/>
      <c r="G150" s="6">
        <v>-1</v>
      </c>
      <c r="H150" s="6">
        <v>1</v>
      </c>
      <c r="I150" s="6">
        <v>2</v>
      </c>
      <c r="J150" s="6">
        <f>IF(MIN(F150+C150,E150+B150)=0,0,IF(MAX(F150+C150,E150+B150)/MIN(F150+C150,E150+B150)&gt;9,1,0))</f>
        <v>0</v>
      </c>
      <c r="K150" s="6">
        <f>IF(OR(MIN(F150+C150,E150+B150)=0,(FLOOR(0.1*ABS(C150-B150+F150-E150),1)+1)-MIN(F150+C150,E150+B150)&lt;0),0,(FLOOR(0.1*ABS(C150-B150+F150-E150),1)+1)-MIN(F150+C150,E150+B150))</f>
        <v>0</v>
      </c>
      <c r="L150" s="6">
        <f>IF(AND(J150,K150/IF(MIN(F150+C150,E150+B150)&gt;0,MIN(F150+C150,E150+B150),K150+1)&gt;2),1,0)</f>
        <v>0</v>
      </c>
      <c r="M150" s="6">
        <f>L150*(FLOOR(K150/2,1)+1-MIN(F150+C150,E150+B150))</f>
        <v>0</v>
      </c>
      <c r="N150" s="6">
        <f>IF(AND(M150&gt;0,B150&lt;C150),1,0)</f>
        <v>0</v>
      </c>
    </row>
    <row r="151" spans="1:14" x14ac:dyDescent="0.25">
      <c r="A151" s="6" t="s">
        <v>228</v>
      </c>
      <c r="B151" s="6">
        <v>4</v>
      </c>
      <c r="C151" s="6">
        <v>1</v>
      </c>
      <c r="D151" s="6"/>
      <c r="E151" s="6"/>
      <c r="F151" s="6"/>
      <c r="G151" s="6">
        <v>-3</v>
      </c>
      <c r="H151" s="6">
        <v>3</v>
      </c>
      <c r="I151" s="6">
        <v>4</v>
      </c>
      <c r="J151" s="6">
        <f>IF(MIN(F151+C151,E151+B151)=0,0,IF(MAX(F151+C151,E151+B151)/MIN(F151+C151,E151+B151)&gt;9,1,0))</f>
        <v>0</v>
      </c>
      <c r="K151" s="6">
        <f>IF(OR(MIN(F151+C151,E151+B151)=0,(FLOOR(0.1*ABS(C151-B151+F151-E151),1)+1)-MIN(F151+C151,E151+B151)&lt;0),0,(FLOOR(0.1*ABS(C151-B151+F151-E151),1)+1)-MIN(F151+C151,E151+B151))</f>
        <v>0</v>
      </c>
      <c r="L151" s="6">
        <f>IF(AND(J151,K151/IF(MIN(F151+C151,E151+B151)&gt;0,MIN(F151+C151,E151+B151),K151+1)&gt;2),1,0)</f>
        <v>0</v>
      </c>
      <c r="M151" s="6">
        <f>L151*(FLOOR(K151/2,1)+1-MIN(F151+C151,E151+B151))</f>
        <v>0</v>
      </c>
      <c r="N151" s="6">
        <f>IF(AND(M151&gt;0,B151&lt;C151),1,0)</f>
        <v>0</v>
      </c>
    </row>
    <row r="152" spans="1:14" x14ac:dyDescent="0.25">
      <c r="A152" s="6" t="s">
        <v>563</v>
      </c>
      <c r="B152" s="6">
        <v>67</v>
      </c>
      <c r="C152" s="6">
        <v>82</v>
      </c>
      <c r="D152" s="6"/>
      <c r="E152" s="6"/>
      <c r="F152" s="6"/>
      <c r="G152" s="6">
        <v>15</v>
      </c>
      <c r="H152" s="6">
        <v>15</v>
      </c>
      <c r="I152" s="6">
        <v>1.223880597</v>
      </c>
      <c r="J152" s="6">
        <f>IF(MIN(F152+C152,E152+B152)=0,0,IF(MAX(F152+C152,E152+B152)/MIN(F152+C152,E152+B152)&gt;9,1,0))</f>
        <v>0</v>
      </c>
      <c r="K152" s="6">
        <f>IF(OR(MIN(F152+C152,E152+B152)=0,(FLOOR(0.1*ABS(C152-B152+F152-E152),1)+1)-MIN(F152+C152,E152+B152)&lt;0),0,(FLOOR(0.1*ABS(C152-B152+F152-E152),1)+1)-MIN(F152+C152,E152+B152))</f>
        <v>0</v>
      </c>
      <c r="L152" s="6">
        <f>IF(AND(J152,K152/IF(MIN(F152+C152,E152+B152)&gt;0,MIN(F152+C152,E152+B152),K152+1)&gt;2),1,0)</f>
        <v>0</v>
      </c>
      <c r="M152" s="6">
        <f>L152*(FLOOR(K152/2,1)+1-MIN(F152+C152,E152+B152))</f>
        <v>0</v>
      </c>
      <c r="N152" s="6">
        <f>IF(AND(M152&gt;0,B152&lt;C152),1,0)</f>
        <v>0</v>
      </c>
    </row>
    <row r="153" spans="1:14" x14ac:dyDescent="0.25">
      <c r="A153" s="6" t="s">
        <v>415</v>
      </c>
      <c r="B153" s="6">
        <v>14</v>
      </c>
      <c r="C153" s="6">
        <v>106</v>
      </c>
      <c r="D153" s="6"/>
      <c r="E153" s="6"/>
      <c r="F153" s="6"/>
      <c r="G153" s="6">
        <v>92</v>
      </c>
      <c r="H153" s="6">
        <v>92</v>
      </c>
      <c r="I153" s="6">
        <v>7.5714285710000002</v>
      </c>
      <c r="J153" s="6">
        <f>IF(MIN(F153+C153,E153+B153)=0,0,IF(MAX(F153+C153,E153+B153)/MIN(F153+C153,E153+B153)&gt;9,1,0))</f>
        <v>0</v>
      </c>
      <c r="K153" s="6">
        <f>IF(OR(MIN(F153+C153,E153+B153)=0,(FLOOR(0.1*ABS(C153-B153+F153-E153),1)+1)-MIN(F153+C153,E153+B153)&lt;0),0,(FLOOR(0.1*ABS(C153-B153+F153-E153),1)+1)-MIN(F153+C153,E153+B153))</f>
        <v>0</v>
      </c>
      <c r="L153" s="6">
        <f>IF(AND(J153,K153/IF(MIN(F153+C153,E153+B153)&gt;0,MIN(F153+C153,E153+B153),K153+1)&gt;2),1,0)</f>
        <v>0</v>
      </c>
      <c r="M153" s="6">
        <f>L153*(FLOOR(K153/2,1)+1-MIN(F153+C153,E153+B153))</f>
        <v>0</v>
      </c>
      <c r="N153" s="6">
        <f>IF(AND(M153&gt;0,B153&lt;C153),1,0)</f>
        <v>0</v>
      </c>
    </row>
    <row r="154" spans="1:14" x14ac:dyDescent="0.25">
      <c r="A154" s="6" t="s">
        <v>359</v>
      </c>
      <c r="B154" s="6">
        <v>8</v>
      </c>
      <c r="C154" s="6">
        <v>57</v>
      </c>
      <c r="D154" s="6"/>
      <c r="E154" s="6"/>
      <c r="F154" s="6"/>
      <c r="G154" s="6">
        <v>49</v>
      </c>
      <c r="H154" s="6">
        <v>49</v>
      </c>
      <c r="I154" s="6">
        <v>7.125</v>
      </c>
      <c r="J154" s="6">
        <f>IF(MIN(F154+C154,E154+B154)=0,0,IF(MAX(F154+C154,E154+B154)/MIN(F154+C154,E154+B154)&gt;9,1,0))</f>
        <v>0</v>
      </c>
      <c r="K154" s="6">
        <f>IF(OR(MIN(F154+C154,E154+B154)=0,(FLOOR(0.1*ABS(C154-B154+F154-E154),1)+1)-MIN(F154+C154,E154+B154)&lt;0),0,(FLOOR(0.1*ABS(C154-B154+F154-E154),1)+1)-MIN(F154+C154,E154+B154))</f>
        <v>0</v>
      </c>
      <c r="L154" s="6">
        <f>IF(AND(J154,K154/IF(MIN(F154+C154,E154+B154)&gt;0,MIN(F154+C154,E154+B154),K154+1)&gt;2),1,0)</f>
        <v>0</v>
      </c>
      <c r="M154" s="6">
        <f>L154*(FLOOR(K154/2,1)+1-MIN(F154+C154,E154+B154))</f>
        <v>0</v>
      </c>
      <c r="N154" s="6">
        <f>IF(AND(M154&gt;0,B154&lt;C154),1,0)</f>
        <v>0</v>
      </c>
    </row>
    <row r="155" spans="1:14" x14ac:dyDescent="0.25">
      <c r="A155" s="6" t="s">
        <v>542</v>
      </c>
      <c r="B155" s="6">
        <v>44</v>
      </c>
      <c r="C155" s="6">
        <v>46</v>
      </c>
      <c r="D155" s="6"/>
      <c r="E155" s="6"/>
      <c r="F155" s="6"/>
      <c r="G155" s="6">
        <v>2</v>
      </c>
      <c r="H155" s="6">
        <v>2</v>
      </c>
      <c r="I155" s="6">
        <v>1.0454545449999999</v>
      </c>
      <c r="J155" s="6">
        <f>IF(MIN(F155+C155,E155+B155)=0,0,IF(MAX(F155+C155,E155+B155)/MIN(F155+C155,E155+B155)&gt;9,1,0))</f>
        <v>0</v>
      </c>
      <c r="K155" s="6">
        <f>IF(OR(MIN(F155+C155,E155+B155)=0,(FLOOR(0.1*ABS(C155-B155+F155-E155),1)+1)-MIN(F155+C155,E155+B155)&lt;0),0,(FLOOR(0.1*ABS(C155-B155+F155-E155),1)+1)-MIN(F155+C155,E155+B155))</f>
        <v>0</v>
      </c>
      <c r="L155" s="6">
        <f>IF(AND(J155,K155/IF(MIN(F155+C155,E155+B155)&gt;0,MIN(F155+C155,E155+B155),K155+1)&gt;2),1,0)</f>
        <v>0</v>
      </c>
      <c r="M155" s="6">
        <f>L155*(FLOOR(K155/2,1)+1-MIN(F155+C155,E155+B155))</f>
        <v>0</v>
      </c>
      <c r="N155" s="6">
        <f>IF(AND(M155&gt;0,B155&lt;C155),1,0)</f>
        <v>0</v>
      </c>
    </row>
    <row r="156" spans="1:14" x14ac:dyDescent="0.25">
      <c r="A156" s="6" t="s">
        <v>449</v>
      </c>
      <c r="B156" s="6">
        <v>54</v>
      </c>
      <c r="C156" s="6">
        <v>20</v>
      </c>
      <c r="D156" s="6"/>
      <c r="E156" s="6"/>
      <c r="F156" s="6"/>
      <c r="G156" s="6">
        <v>-34</v>
      </c>
      <c r="H156" s="6">
        <v>34</v>
      </c>
      <c r="I156" s="6">
        <v>2.7</v>
      </c>
      <c r="J156" s="6">
        <f>IF(MIN(F156+C156,E156+B156)=0,0,IF(MAX(F156+C156,E156+B156)/MIN(F156+C156,E156+B156)&gt;9,1,0))</f>
        <v>0</v>
      </c>
      <c r="K156" s="6">
        <f>IF(OR(MIN(F156+C156,E156+B156)=0,(FLOOR(0.1*ABS(C156-B156+F156-E156),1)+1)-MIN(F156+C156,E156+B156)&lt;0),0,(FLOOR(0.1*ABS(C156-B156+F156-E156),1)+1)-MIN(F156+C156,E156+B156))</f>
        <v>0</v>
      </c>
      <c r="L156" s="6">
        <f>IF(AND(J156,K156/IF(MIN(F156+C156,E156+B156)&gt;0,MIN(F156+C156,E156+B156),K156+1)&gt;2),1,0)</f>
        <v>0</v>
      </c>
      <c r="M156" s="6">
        <f>L156*(FLOOR(K156/2,1)+1-MIN(F156+C156,E156+B156))</f>
        <v>0</v>
      </c>
      <c r="N156" s="6">
        <f>IF(AND(M156&gt;0,B156&lt;C156),1,0)</f>
        <v>0</v>
      </c>
    </row>
    <row r="157" spans="1:14" x14ac:dyDescent="0.25">
      <c r="A157" s="6" t="s">
        <v>409</v>
      </c>
      <c r="B157" s="6">
        <v>12</v>
      </c>
      <c r="C157" s="6">
        <v>16</v>
      </c>
      <c r="D157" s="6"/>
      <c r="E157" s="6"/>
      <c r="F157" s="6"/>
      <c r="G157" s="6">
        <v>4</v>
      </c>
      <c r="H157" s="6">
        <v>4</v>
      </c>
      <c r="I157" s="6">
        <v>1.3333333329999999</v>
      </c>
      <c r="J157" s="6">
        <f>IF(MIN(F157+C157,E157+B157)=0,0,IF(MAX(F157+C157,E157+B157)/MIN(F157+C157,E157+B157)&gt;9,1,0))</f>
        <v>0</v>
      </c>
      <c r="K157" s="6">
        <f>IF(OR(MIN(F157+C157,E157+B157)=0,(FLOOR(0.1*ABS(C157-B157+F157-E157),1)+1)-MIN(F157+C157,E157+B157)&lt;0),0,(FLOOR(0.1*ABS(C157-B157+F157-E157),1)+1)-MIN(F157+C157,E157+B157))</f>
        <v>0</v>
      </c>
      <c r="L157" s="6">
        <f>IF(AND(J157,K157/IF(MIN(F157+C157,E157+B157)&gt;0,MIN(F157+C157,E157+B157),K157+1)&gt;2),1,0)</f>
        <v>0</v>
      </c>
      <c r="M157" s="6">
        <f>L157*(FLOOR(K157/2,1)+1-MIN(F157+C157,E157+B157))</f>
        <v>0</v>
      </c>
      <c r="N157" s="6">
        <f>IF(AND(M157&gt;0,B157&lt;C157),1,0)</f>
        <v>0</v>
      </c>
    </row>
    <row r="158" spans="1:14" x14ac:dyDescent="0.25">
      <c r="A158" s="6" t="s">
        <v>190</v>
      </c>
      <c r="B158" s="6">
        <v>1</v>
      </c>
      <c r="C158" s="6">
        <v>0</v>
      </c>
      <c r="D158" s="6"/>
      <c r="E158" s="6"/>
      <c r="F158" s="6"/>
      <c r="G158" s="6">
        <v>-1</v>
      </c>
      <c r="H158" s="6">
        <v>1</v>
      </c>
      <c r="I158" s="6">
        <v>0.5</v>
      </c>
      <c r="J158" s="6">
        <f>IF(MIN(F158+C158,E158+B158)=0,0,IF(MAX(F158+C158,E158+B158)/MIN(F158+C158,E158+B158)&gt;9,1,0))</f>
        <v>0</v>
      </c>
      <c r="K158" s="6">
        <f>IF(OR(MIN(F158+C158,E158+B158)=0,(FLOOR(0.1*ABS(C158-B158+F158-E158),1)+1)-MIN(F158+C158,E158+B158)&lt;0),0,(FLOOR(0.1*ABS(C158-B158+F158-E158),1)+1)-MIN(F158+C158,E158+B158))</f>
        <v>0</v>
      </c>
      <c r="L158" s="6">
        <f>IF(AND(J158,K158/IF(MIN(F158+C158,E158+B158)&gt;0,MIN(F158+C158,E158+B158),K158+1)&gt;2),1,0)</f>
        <v>0</v>
      </c>
      <c r="M158" s="6">
        <f>L158*(FLOOR(K158/2,1)+1-MIN(F158+C158,E158+B158))</f>
        <v>0</v>
      </c>
      <c r="N158" s="6">
        <f>IF(AND(M158&gt;0,B158&lt;C158),1,0)</f>
        <v>0</v>
      </c>
    </row>
    <row r="159" spans="1:14" x14ac:dyDescent="0.25">
      <c r="A159" s="6" t="s">
        <v>523</v>
      </c>
      <c r="B159" s="6">
        <v>41</v>
      </c>
      <c r="C159" s="6">
        <v>40</v>
      </c>
      <c r="D159" s="6"/>
      <c r="E159" s="6"/>
      <c r="F159" s="6"/>
      <c r="G159" s="6">
        <v>-1</v>
      </c>
      <c r="H159" s="6">
        <v>1</v>
      </c>
      <c r="I159" s="6">
        <v>1.0249999999999999</v>
      </c>
      <c r="J159" s="6">
        <f>IF(MIN(F159+C159,E159+B159)=0,0,IF(MAX(F159+C159,E159+B159)/MIN(F159+C159,E159+B159)&gt;9,1,0))</f>
        <v>0</v>
      </c>
      <c r="K159" s="6">
        <f>IF(OR(MIN(F159+C159,E159+B159)=0,(FLOOR(0.1*ABS(C159-B159+F159-E159),1)+1)-MIN(F159+C159,E159+B159)&lt;0),0,(FLOOR(0.1*ABS(C159-B159+F159-E159),1)+1)-MIN(F159+C159,E159+B159))</f>
        <v>0</v>
      </c>
      <c r="L159" s="6">
        <f>IF(AND(J159,K159/IF(MIN(F159+C159,E159+B159)&gt;0,MIN(F159+C159,E159+B159),K159+1)&gt;2),1,0)</f>
        <v>0</v>
      </c>
      <c r="M159" s="6">
        <f>L159*(FLOOR(K159/2,1)+1-MIN(F159+C159,E159+B159))</f>
        <v>0</v>
      </c>
      <c r="N159" s="6">
        <f>IF(AND(M159&gt;0,B159&lt;C159),1,0)</f>
        <v>0</v>
      </c>
    </row>
    <row r="160" spans="1:14" x14ac:dyDescent="0.25">
      <c r="A160" s="6" t="s">
        <v>399</v>
      </c>
      <c r="B160" s="6">
        <v>42</v>
      </c>
      <c r="C160" s="6">
        <v>11</v>
      </c>
      <c r="D160" s="6"/>
      <c r="E160" s="6"/>
      <c r="F160" s="6">
        <v>1</v>
      </c>
      <c r="G160" s="6">
        <v>-31</v>
      </c>
      <c r="H160" s="6">
        <v>31</v>
      </c>
      <c r="I160" s="6">
        <v>3.8181818179999998</v>
      </c>
      <c r="J160" s="6">
        <f>IF(MIN(F160+C160,E160+B160)=0,0,IF(MAX(F160+C160,E160+B160)/MIN(F160+C160,E160+B160)&gt;9,1,0))</f>
        <v>0</v>
      </c>
      <c r="K160" s="6">
        <f>IF(OR(MIN(F160+C160,E160+B160)=0,(FLOOR(0.1*ABS(C160-B160+F160-E160),1)+1)-MIN(F160+C160,E160+B160)&lt;0),0,(FLOOR(0.1*ABS(C160-B160+F160-E160),1)+1)-MIN(F160+C160,E160+B160))</f>
        <v>0</v>
      </c>
      <c r="L160" s="6">
        <f>IF(AND(J160,K160/IF(MIN(F160+C160,E160+B160)&gt;0,MIN(F160+C160,E160+B160),K160+1)&gt;2),1,0)</f>
        <v>0</v>
      </c>
      <c r="M160" s="6">
        <f>L160*(FLOOR(K160/2,1)+1-MIN(F160+C160,E160+B160))</f>
        <v>0</v>
      </c>
      <c r="N160" s="6">
        <f>IF(AND(M160&gt;0,B160&lt;C160),1,0)</f>
        <v>0</v>
      </c>
    </row>
    <row r="161" spans="1:14" x14ac:dyDescent="0.25">
      <c r="A161" s="6" t="s">
        <v>194</v>
      </c>
      <c r="B161" s="6">
        <v>0</v>
      </c>
      <c r="C161" s="6">
        <v>1</v>
      </c>
      <c r="D161" s="6"/>
      <c r="E161" s="6"/>
      <c r="F161" s="6"/>
      <c r="G161" s="6">
        <v>1</v>
      </c>
      <c r="H161" s="6">
        <v>1</v>
      </c>
      <c r="I161" s="6">
        <v>0.5</v>
      </c>
      <c r="J161" s="6">
        <f>IF(MIN(F161+C161,E161+B161)=0,0,IF(MAX(F161+C161,E161+B161)/MIN(F161+C161,E161+B161)&gt;9,1,0))</f>
        <v>0</v>
      </c>
      <c r="K161" s="6">
        <f>IF(OR(MIN(F161+C161,E161+B161)=0,(FLOOR(0.1*ABS(C161-B161+F161-E161),1)+1)-MIN(F161+C161,E161+B161)&lt;0),0,(FLOOR(0.1*ABS(C161-B161+F161-E161),1)+1)-MIN(F161+C161,E161+B161))</f>
        <v>0</v>
      </c>
      <c r="L161" s="6">
        <f>IF(AND(J161,K161/IF(MIN(F161+C161,E161+B161)&gt;0,MIN(F161+C161,E161+B161),K161+1)&gt;2),1,0)</f>
        <v>0</v>
      </c>
      <c r="M161" s="6">
        <f>L161*(FLOOR(K161/2,1)+1-MIN(F161+C161,E161+B161))</f>
        <v>0</v>
      </c>
      <c r="N161" s="6">
        <f>IF(AND(M161&gt;0,B161&lt;C161),1,0)</f>
        <v>0</v>
      </c>
    </row>
    <row r="162" spans="1:14" x14ac:dyDescent="0.25">
      <c r="A162" s="6" t="s">
        <v>302</v>
      </c>
      <c r="B162" s="6">
        <v>4</v>
      </c>
      <c r="C162" s="6">
        <v>36</v>
      </c>
      <c r="D162" s="6"/>
      <c r="E162" s="6"/>
      <c r="F162" s="6"/>
      <c r="G162" s="6">
        <v>32</v>
      </c>
      <c r="H162" s="6">
        <v>32</v>
      </c>
      <c r="I162" s="6">
        <v>9</v>
      </c>
      <c r="J162" s="6">
        <f>IF(MIN(F162+C162,E162+B162)=0,0,IF(MAX(F162+C162,E162+B162)/MIN(F162+C162,E162+B162)&gt;9,1,0))</f>
        <v>0</v>
      </c>
      <c r="K162" s="6">
        <f>IF(OR(MIN(F162+C162,E162+B162)=0,(FLOOR(0.1*ABS(C162-B162+F162-E162),1)+1)-MIN(F162+C162,E162+B162)&lt;0),0,(FLOOR(0.1*ABS(C162-B162+F162-E162),1)+1)-MIN(F162+C162,E162+B162))</f>
        <v>0</v>
      </c>
      <c r="L162" s="6">
        <f>IF(AND(J162,K162/IF(MIN(F162+C162,E162+B162)&gt;0,MIN(F162+C162,E162+B162),K162+1)&gt;2),1,0)</f>
        <v>0</v>
      </c>
      <c r="M162" s="6">
        <f>L162*(FLOOR(K162/2,1)+1-MIN(F162+C162,E162+B162))</f>
        <v>0</v>
      </c>
      <c r="N162" s="6">
        <f>IF(AND(M162&gt;0,B162&lt;C162),1,0)</f>
        <v>0</v>
      </c>
    </row>
    <row r="163" spans="1:14" x14ac:dyDescent="0.25">
      <c r="A163" s="6" t="s">
        <v>403</v>
      </c>
      <c r="B163" s="6">
        <v>12</v>
      </c>
      <c r="C163" s="6">
        <v>75</v>
      </c>
      <c r="D163" s="6"/>
      <c r="E163" s="6"/>
      <c r="F163" s="6"/>
      <c r="G163" s="6">
        <v>63</v>
      </c>
      <c r="H163" s="6">
        <v>63</v>
      </c>
      <c r="I163" s="6">
        <v>6.25</v>
      </c>
      <c r="J163" s="6">
        <f>IF(MIN(F163+C163,E163+B163)=0,0,IF(MAX(F163+C163,E163+B163)/MIN(F163+C163,E163+B163)&gt;9,1,0))</f>
        <v>0</v>
      </c>
      <c r="K163" s="6">
        <f>IF(OR(MIN(F163+C163,E163+B163)=0,(FLOOR(0.1*ABS(C163-B163+F163-E163),1)+1)-MIN(F163+C163,E163+B163)&lt;0),0,(FLOOR(0.1*ABS(C163-B163+F163-E163),1)+1)-MIN(F163+C163,E163+B163))</f>
        <v>0</v>
      </c>
      <c r="L163" s="6">
        <f>IF(AND(J163,K163/IF(MIN(F163+C163,E163+B163)&gt;0,MIN(F163+C163,E163+B163),K163+1)&gt;2),1,0)</f>
        <v>0</v>
      </c>
      <c r="M163" s="6">
        <f>L163*(FLOOR(K163/2,1)+1-MIN(F163+C163,E163+B163))</f>
        <v>0</v>
      </c>
      <c r="N163" s="6">
        <f>IF(AND(M163&gt;0,B163&lt;C163),1,0)</f>
        <v>0</v>
      </c>
    </row>
    <row r="164" spans="1:14" x14ac:dyDescent="0.25">
      <c r="A164" s="6" t="s">
        <v>381</v>
      </c>
      <c r="B164" s="6">
        <v>9</v>
      </c>
      <c r="C164" s="6">
        <v>46</v>
      </c>
      <c r="D164" s="6"/>
      <c r="E164" s="6"/>
      <c r="F164" s="6"/>
      <c r="G164" s="6">
        <v>37</v>
      </c>
      <c r="H164" s="6">
        <v>37</v>
      </c>
      <c r="I164" s="6">
        <v>5.1111111109999996</v>
      </c>
      <c r="J164" s="6">
        <f>IF(MIN(F164+C164,E164+B164)=0,0,IF(MAX(F164+C164,E164+B164)/MIN(F164+C164,E164+B164)&gt;9,1,0))</f>
        <v>0</v>
      </c>
      <c r="K164" s="6">
        <f>IF(OR(MIN(F164+C164,E164+B164)=0,(FLOOR(0.1*ABS(C164-B164+F164-E164),1)+1)-MIN(F164+C164,E164+B164)&lt;0),0,(FLOOR(0.1*ABS(C164-B164+F164-E164),1)+1)-MIN(F164+C164,E164+B164))</f>
        <v>0</v>
      </c>
      <c r="L164" s="6">
        <f>IF(AND(J164,K164/IF(MIN(F164+C164,E164+B164)&gt;0,MIN(F164+C164,E164+B164),K164+1)&gt;2),1,0)</f>
        <v>0</v>
      </c>
      <c r="M164" s="6">
        <f>L164*(FLOOR(K164/2,1)+1-MIN(F164+C164,E164+B164))</f>
        <v>0</v>
      </c>
      <c r="N164" s="6">
        <f>IF(AND(M164&gt;0,B164&lt;C164),1,0)</f>
        <v>0</v>
      </c>
    </row>
    <row r="165" spans="1:14" x14ac:dyDescent="0.25">
      <c r="A165" s="6" t="s">
        <v>510</v>
      </c>
      <c r="B165" s="6">
        <v>36</v>
      </c>
      <c r="C165" s="6">
        <v>61</v>
      </c>
      <c r="D165" s="6"/>
      <c r="E165" s="6"/>
      <c r="F165" s="6"/>
      <c r="G165" s="6">
        <v>25</v>
      </c>
      <c r="H165" s="6">
        <v>25</v>
      </c>
      <c r="I165" s="6">
        <v>1.6944444439999999</v>
      </c>
      <c r="J165" s="6">
        <f>IF(MIN(F165+C165,E165+B165)=0,0,IF(MAX(F165+C165,E165+B165)/MIN(F165+C165,E165+B165)&gt;9,1,0))</f>
        <v>0</v>
      </c>
      <c r="K165" s="6">
        <f>IF(OR(MIN(F165+C165,E165+B165)=0,(FLOOR(0.1*ABS(C165-B165+F165-E165),1)+1)-MIN(F165+C165,E165+B165)&lt;0),0,(FLOOR(0.1*ABS(C165-B165+F165-E165),1)+1)-MIN(F165+C165,E165+B165))</f>
        <v>0</v>
      </c>
      <c r="L165" s="6">
        <f>IF(AND(J165,K165/IF(MIN(F165+C165,E165+B165)&gt;0,MIN(F165+C165,E165+B165),K165+1)&gt;2),1,0)</f>
        <v>0</v>
      </c>
      <c r="M165" s="6">
        <f>L165*(FLOOR(K165/2,1)+1-MIN(F165+C165,E165+B165))</f>
        <v>0</v>
      </c>
      <c r="N165" s="6">
        <f>IF(AND(M165&gt;0,B165&lt;C165),1,0)</f>
        <v>0</v>
      </c>
    </row>
    <row r="166" spans="1:14" x14ac:dyDescent="0.25">
      <c r="A166" s="6" t="s">
        <v>303</v>
      </c>
      <c r="B166" s="6">
        <v>4</v>
      </c>
      <c r="C166" s="6">
        <v>35</v>
      </c>
      <c r="D166" s="6"/>
      <c r="E166" s="6"/>
      <c r="F166" s="6"/>
      <c r="G166" s="6">
        <v>31</v>
      </c>
      <c r="H166" s="6">
        <v>31</v>
      </c>
      <c r="I166" s="6">
        <v>8.75</v>
      </c>
      <c r="J166" s="6">
        <f>IF(MIN(F166+C166,E166+B166)=0,0,IF(MAX(F166+C166,E166+B166)/MIN(F166+C166,E166+B166)&gt;9,1,0))</f>
        <v>0</v>
      </c>
      <c r="K166" s="6">
        <f>IF(OR(MIN(F166+C166,E166+B166)=0,(FLOOR(0.1*ABS(C166-B166+F166-E166),1)+1)-MIN(F166+C166,E166+B166)&lt;0),0,(FLOOR(0.1*ABS(C166-B166+F166-E166),1)+1)-MIN(F166+C166,E166+B166))</f>
        <v>0</v>
      </c>
      <c r="L166" s="6">
        <f>IF(AND(J166,K166/IF(MIN(F166+C166,E166+B166)&gt;0,MIN(F166+C166,E166+B166),K166+1)&gt;2),1,0)</f>
        <v>0</v>
      </c>
      <c r="M166" s="6">
        <f>L166*(FLOOR(K166/2,1)+1-MIN(F166+C166,E166+B166))</f>
        <v>0</v>
      </c>
      <c r="N166" s="6">
        <f>IF(AND(M166&gt;0,B166&lt;C166),1,0)</f>
        <v>0</v>
      </c>
    </row>
    <row r="167" spans="1:14" x14ac:dyDescent="0.25">
      <c r="A167" s="6" t="s">
        <v>501</v>
      </c>
      <c r="B167" s="6">
        <v>69</v>
      </c>
      <c r="C167" s="6">
        <v>34</v>
      </c>
      <c r="D167" s="6"/>
      <c r="E167" s="6"/>
      <c r="F167" s="6"/>
      <c r="G167" s="6">
        <v>-35</v>
      </c>
      <c r="H167" s="6">
        <v>35</v>
      </c>
      <c r="I167" s="6">
        <v>2.0294117649999999</v>
      </c>
      <c r="J167" s="6">
        <f>IF(MIN(F167+C167,E167+B167)=0,0,IF(MAX(F167+C167,E167+B167)/MIN(F167+C167,E167+B167)&gt;9,1,0))</f>
        <v>0</v>
      </c>
      <c r="K167" s="6">
        <f>IF(OR(MIN(F167+C167,E167+B167)=0,(FLOOR(0.1*ABS(C167-B167+F167-E167),1)+1)-MIN(F167+C167,E167+B167)&lt;0),0,(FLOOR(0.1*ABS(C167-B167+F167-E167),1)+1)-MIN(F167+C167,E167+B167))</f>
        <v>0</v>
      </c>
      <c r="L167" s="6">
        <f>IF(AND(J167,K167/IF(MIN(F167+C167,E167+B167)&gt;0,MIN(F167+C167,E167+B167),K167+1)&gt;2),1,0)</f>
        <v>0</v>
      </c>
      <c r="M167" s="6">
        <f>L167*(FLOOR(K167/2,1)+1-MIN(F167+C167,E167+B167))</f>
        <v>0</v>
      </c>
      <c r="N167" s="6">
        <f>IF(AND(M167&gt;0,B167&lt;C167),1,0)</f>
        <v>0</v>
      </c>
    </row>
    <row r="168" spans="1:14" x14ac:dyDescent="0.25">
      <c r="A168" s="6" t="s">
        <v>558</v>
      </c>
      <c r="B168" s="6">
        <v>55</v>
      </c>
      <c r="C168" s="6">
        <v>127</v>
      </c>
      <c r="D168" s="6"/>
      <c r="E168" s="6"/>
      <c r="F168" s="6"/>
      <c r="G168" s="6">
        <v>72</v>
      </c>
      <c r="H168" s="6">
        <v>72</v>
      </c>
      <c r="I168" s="6">
        <v>2.309090909</v>
      </c>
      <c r="J168" s="6">
        <f>IF(MIN(F168+C168,E168+B168)=0,0,IF(MAX(F168+C168,E168+B168)/MIN(F168+C168,E168+B168)&gt;9,1,0))</f>
        <v>0</v>
      </c>
      <c r="K168" s="6">
        <f>IF(OR(MIN(F168+C168,E168+B168)=0,(FLOOR(0.1*ABS(C168-B168+F168-E168),1)+1)-MIN(F168+C168,E168+B168)&lt;0),0,(FLOOR(0.1*ABS(C168-B168+F168-E168),1)+1)-MIN(F168+C168,E168+B168))</f>
        <v>0</v>
      </c>
      <c r="L168" s="6">
        <f>IF(AND(J168,K168/IF(MIN(F168+C168,E168+B168)&gt;0,MIN(F168+C168,E168+B168),K168+1)&gt;2),1,0)</f>
        <v>0</v>
      </c>
      <c r="M168" s="6">
        <f>L168*(FLOOR(K168/2,1)+1-MIN(F168+C168,E168+B168))</f>
        <v>0</v>
      </c>
      <c r="N168" s="6">
        <f>IF(AND(M168&gt;0,B168&lt;C168),1,0)</f>
        <v>0</v>
      </c>
    </row>
    <row r="169" spans="1:14" x14ac:dyDescent="0.25">
      <c r="A169" s="6" t="s">
        <v>463</v>
      </c>
      <c r="B169" s="6">
        <v>23</v>
      </c>
      <c r="C169" s="6">
        <v>81</v>
      </c>
      <c r="D169" s="6"/>
      <c r="E169" s="6"/>
      <c r="F169" s="6"/>
      <c r="G169" s="6">
        <v>58</v>
      </c>
      <c r="H169" s="6">
        <v>58</v>
      </c>
      <c r="I169" s="6">
        <v>3.5217391299999998</v>
      </c>
      <c r="J169" s="6">
        <f>IF(MIN(F169+C169,E169+B169)=0,0,IF(MAX(F169+C169,E169+B169)/MIN(F169+C169,E169+B169)&gt;9,1,0))</f>
        <v>0</v>
      </c>
      <c r="K169" s="6">
        <f>IF(OR(MIN(F169+C169,E169+B169)=0,(FLOOR(0.1*ABS(C169-B169+F169-E169),1)+1)-MIN(F169+C169,E169+B169)&lt;0),0,(FLOOR(0.1*ABS(C169-B169+F169-E169),1)+1)-MIN(F169+C169,E169+B169))</f>
        <v>0</v>
      </c>
      <c r="L169" s="6">
        <f>IF(AND(J169,K169/IF(MIN(F169+C169,E169+B169)&gt;0,MIN(F169+C169,E169+B169),K169+1)&gt;2),1,0)</f>
        <v>0</v>
      </c>
      <c r="M169" s="6">
        <f>L169*(FLOOR(K169/2,1)+1-MIN(F169+C169,E169+B169))</f>
        <v>0</v>
      </c>
      <c r="N169" s="6">
        <f>IF(AND(M169&gt;0,B169&lt;C169),1,0)</f>
        <v>0</v>
      </c>
    </row>
    <row r="170" spans="1:14" x14ac:dyDescent="0.25">
      <c r="A170" s="6" t="s">
        <v>195</v>
      </c>
      <c r="B170" s="6">
        <v>0</v>
      </c>
      <c r="C170" s="6">
        <v>1</v>
      </c>
      <c r="D170" s="6"/>
      <c r="E170" s="6"/>
      <c r="F170" s="6"/>
      <c r="G170" s="6">
        <v>1</v>
      </c>
      <c r="H170" s="6">
        <v>1</v>
      </c>
      <c r="I170" s="6">
        <v>0.5</v>
      </c>
      <c r="J170" s="6">
        <f>IF(MIN(F170+C170,E170+B170)=0,0,IF(MAX(F170+C170,E170+B170)/MIN(F170+C170,E170+B170)&gt;9,1,0))</f>
        <v>0</v>
      </c>
      <c r="K170" s="6">
        <f>IF(OR(MIN(F170+C170,E170+B170)=0,(FLOOR(0.1*ABS(C170-B170+F170-E170),1)+1)-MIN(F170+C170,E170+B170)&lt;0),0,(FLOOR(0.1*ABS(C170-B170+F170-E170),1)+1)-MIN(F170+C170,E170+B170))</f>
        <v>0</v>
      </c>
      <c r="L170" s="6">
        <f>IF(AND(J170,K170/IF(MIN(F170+C170,E170+B170)&gt;0,MIN(F170+C170,E170+B170),K170+1)&gt;2),1,0)</f>
        <v>0</v>
      </c>
      <c r="M170" s="6">
        <f>L170*(FLOOR(K170/2,1)+1-MIN(F170+C170,E170+B170))</f>
        <v>0</v>
      </c>
      <c r="N170" s="6">
        <f>IF(AND(M170&gt;0,B170&lt;C170),1,0)</f>
        <v>0</v>
      </c>
    </row>
    <row r="171" spans="1:14" x14ac:dyDescent="0.25">
      <c r="A171" s="6" t="s">
        <v>443</v>
      </c>
      <c r="B171" s="6">
        <v>19</v>
      </c>
      <c r="C171" s="6">
        <v>118</v>
      </c>
      <c r="D171" s="6"/>
      <c r="E171" s="6"/>
      <c r="F171" s="6"/>
      <c r="G171" s="6">
        <v>99</v>
      </c>
      <c r="H171" s="6">
        <v>99</v>
      </c>
      <c r="I171" s="6">
        <v>6.2105263160000002</v>
      </c>
      <c r="J171" s="6">
        <f>IF(MIN(F171+C171,E171+B171)=0,0,IF(MAX(F171+C171,E171+B171)/MIN(F171+C171,E171+B171)&gt;9,1,0))</f>
        <v>0</v>
      </c>
      <c r="K171" s="6">
        <f>IF(OR(MIN(F171+C171,E171+B171)=0,(FLOOR(0.1*ABS(C171-B171+F171-E171),1)+1)-MIN(F171+C171,E171+B171)&lt;0),0,(FLOOR(0.1*ABS(C171-B171+F171-E171),1)+1)-MIN(F171+C171,E171+B171))</f>
        <v>0</v>
      </c>
      <c r="L171" s="6">
        <f>IF(AND(J171,K171/IF(MIN(F171+C171,E171+B171)&gt;0,MIN(F171+C171,E171+B171),K171+1)&gt;2),1,0)</f>
        <v>0</v>
      </c>
      <c r="M171" s="6">
        <f>L171*(FLOOR(K171/2,1)+1-MIN(F171+C171,E171+B171))</f>
        <v>0</v>
      </c>
      <c r="N171" s="6">
        <f>IF(AND(M171&gt;0,B171&lt;C171),1,0)</f>
        <v>0</v>
      </c>
    </row>
    <row r="172" spans="1:14" x14ac:dyDescent="0.25">
      <c r="A172" s="6" t="s">
        <v>156</v>
      </c>
      <c r="B172" s="6">
        <v>3</v>
      </c>
      <c r="C172" s="6">
        <v>32</v>
      </c>
      <c r="D172" s="6"/>
      <c r="E172" s="6"/>
      <c r="F172" s="6"/>
      <c r="G172" s="6">
        <v>29</v>
      </c>
      <c r="H172" s="6">
        <v>29</v>
      </c>
      <c r="I172" s="6">
        <v>10.66666667</v>
      </c>
      <c r="J172" s="6">
        <f>IF(MIN(F172+C172,E172+B172)=0,0,IF(MAX(F172+C172,E172+B172)/MIN(F172+C172,E172+B172)&gt;9,1,0))</f>
        <v>1</v>
      </c>
      <c r="K172" s="6">
        <f>IF(OR(MIN(F172+C172,E172+B172)=0,(FLOOR(0.1*ABS(C172-B172+F172-E172),1)+1)-MIN(F172+C172,E172+B172)&lt;0),0,(FLOOR(0.1*ABS(C172-B172+F172-E172),1)+1)-MIN(F172+C172,E172+B172))</f>
        <v>0</v>
      </c>
      <c r="L172" s="6">
        <f>IF(AND(J172,K172/IF(MIN(F172+C172,E172+B172)&gt;0,MIN(F172+C172,E172+B172),K172+1)&gt;2),1,0)</f>
        <v>0</v>
      </c>
      <c r="M172" s="6">
        <f>L172*(FLOOR(K172/2,1)+1-MIN(F172+C172,E172+B172))</f>
        <v>0</v>
      </c>
      <c r="N172" s="6">
        <f>IF(AND(M172&gt;0,B172&lt;C172),1,0)</f>
        <v>0</v>
      </c>
    </row>
    <row r="173" spans="1:14" x14ac:dyDescent="0.25">
      <c r="A173" s="6" t="s">
        <v>285</v>
      </c>
      <c r="B173" s="6">
        <v>3</v>
      </c>
      <c r="C173" s="6">
        <v>18</v>
      </c>
      <c r="D173" s="6"/>
      <c r="E173" s="6"/>
      <c r="F173" s="6"/>
      <c r="G173" s="6">
        <v>15</v>
      </c>
      <c r="H173" s="6">
        <v>15</v>
      </c>
      <c r="I173" s="6">
        <v>6</v>
      </c>
      <c r="J173" s="6">
        <f>IF(MIN(F173+C173,E173+B173)=0,0,IF(MAX(F173+C173,E173+B173)/MIN(F173+C173,E173+B173)&gt;9,1,0))</f>
        <v>0</v>
      </c>
      <c r="K173" s="6">
        <f>IF(OR(MIN(F173+C173,E173+B173)=0,(FLOOR(0.1*ABS(C173-B173+F173-E173),1)+1)-MIN(F173+C173,E173+B173)&lt;0),0,(FLOOR(0.1*ABS(C173-B173+F173-E173),1)+1)-MIN(F173+C173,E173+B173))</f>
        <v>0</v>
      </c>
      <c r="L173" s="6">
        <f>IF(AND(J173,K173/IF(MIN(F173+C173,E173+B173)&gt;0,MIN(F173+C173,E173+B173),K173+1)&gt;2),1,0)</f>
        <v>0</v>
      </c>
      <c r="M173" s="6">
        <f>L173*(FLOOR(K173/2,1)+1-MIN(F173+C173,E173+B173))</f>
        <v>0</v>
      </c>
      <c r="N173" s="6">
        <f>IF(AND(M173&gt;0,B173&lt;C173),1,0)</f>
        <v>0</v>
      </c>
    </row>
    <row r="174" spans="1:14" x14ac:dyDescent="0.25">
      <c r="A174" s="6" t="s">
        <v>277</v>
      </c>
      <c r="B174" s="6">
        <v>2</v>
      </c>
      <c r="C174" s="6">
        <v>4</v>
      </c>
      <c r="D174" s="6"/>
      <c r="E174" s="6"/>
      <c r="F174" s="6"/>
      <c r="G174" s="6">
        <v>2</v>
      </c>
      <c r="H174" s="6">
        <v>2</v>
      </c>
      <c r="I174" s="6">
        <v>2</v>
      </c>
      <c r="J174" s="6">
        <f>IF(MIN(F174+C174,E174+B174)=0,0,IF(MAX(F174+C174,E174+B174)/MIN(F174+C174,E174+B174)&gt;9,1,0))</f>
        <v>0</v>
      </c>
      <c r="K174" s="6">
        <f>IF(OR(MIN(F174+C174,E174+B174)=0,(FLOOR(0.1*ABS(C174-B174+F174-E174),1)+1)-MIN(F174+C174,E174+B174)&lt;0),0,(FLOOR(0.1*ABS(C174-B174+F174-E174),1)+1)-MIN(F174+C174,E174+B174))</f>
        <v>0</v>
      </c>
      <c r="L174" s="6">
        <f>IF(AND(J174,K174/IF(MIN(F174+C174,E174+B174)&gt;0,MIN(F174+C174,E174+B174),K174+1)&gt;2),1,0)</f>
        <v>0</v>
      </c>
      <c r="M174" s="6">
        <f>L174*(FLOOR(K174/2,1)+1-MIN(F174+C174,E174+B174))</f>
        <v>0</v>
      </c>
      <c r="N174" s="6">
        <f>IF(AND(M174&gt;0,B174&lt;C174),1,0)</f>
        <v>0</v>
      </c>
    </row>
    <row r="175" spans="1:14" x14ac:dyDescent="0.25">
      <c r="A175" s="6" t="s">
        <v>556</v>
      </c>
      <c r="B175" s="6">
        <v>50</v>
      </c>
      <c r="C175" s="6">
        <v>79</v>
      </c>
      <c r="D175" s="6"/>
      <c r="E175" s="6"/>
      <c r="F175" s="6"/>
      <c r="G175" s="6">
        <v>29</v>
      </c>
      <c r="H175" s="6">
        <v>29</v>
      </c>
      <c r="I175" s="6">
        <v>1.58</v>
      </c>
      <c r="J175" s="6">
        <f>IF(MIN(F175+C175,E175+B175)=0,0,IF(MAX(F175+C175,E175+B175)/MIN(F175+C175,E175+B175)&gt;9,1,0))</f>
        <v>0</v>
      </c>
      <c r="K175" s="6">
        <f>IF(OR(MIN(F175+C175,E175+B175)=0,(FLOOR(0.1*ABS(C175-B175+F175-E175),1)+1)-MIN(F175+C175,E175+B175)&lt;0),0,(FLOOR(0.1*ABS(C175-B175+F175-E175),1)+1)-MIN(F175+C175,E175+B175))</f>
        <v>0</v>
      </c>
      <c r="L175" s="6">
        <f>IF(AND(J175,K175/IF(MIN(F175+C175,E175+B175)&gt;0,MIN(F175+C175,E175+B175),K175+1)&gt;2),1,0)</f>
        <v>0</v>
      </c>
      <c r="M175" s="6">
        <f>L175*(FLOOR(K175/2,1)+1-MIN(F175+C175,E175+B175))</f>
        <v>0</v>
      </c>
      <c r="N175" s="6">
        <f>IF(AND(M175&gt;0,B175&lt;C175),1,0)</f>
        <v>0</v>
      </c>
    </row>
    <row r="176" spans="1:14" x14ac:dyDescent="0.25">
      <c r="A176" s="6" t="s">
        <v>431</v>
      </c>
      <c r="B176" s="6">
        <v>17</v>
      </c>
      <c r="C176" s="6">
        <v>45</v>
      </c>
      <c r="D176" s="6"/>
      <c r="E176" s="6"/>
      <c r="F176" s="6"/>
      <c r="G176" s="6">
        <v>28</v>
      </c>
      <c r="H176" s="6">
        <v>28</v>
      </c>
      <c r="I176" s="6">
        <v>2.6470588240000001</v>
      </c>
      <c r="J176" s="6">
        <f>IF(MIN(F176+C176,E176+B176)=0,0,IF(MAX(F176+C176,E176+B176)/MIN(F176+C176,E176+B176)&gt;9,1,0))</f>
        <v>0</v>
      </c>
      <c r="K176" s="6">
        <f>IF(OR(MIN(F176+C176,E176+B176)=0,(FLOOR(0.1*ABS(C176-B176+F176-E176),1)+1)-MIN(F176+C176,E176+B176)&lt;0),0,(FLOOR(0.1*ABS(C176-B176+F176-E176),1)+1)-MIN(F176+C176,E176+B176))</f>
        <v>0</v>
      </c>
      <c r="L176" s="6">
        <f>IF(AND(J176,K176/IF(MIN(F176+C176,E176+B176)&gt;0,MIN(F176+C176,E176+B176),K176+1)&gt;2),1,0)</f>
        <v>0</v>
      </c>
      <c r="M176" s="6">
        <f>L176*(FLOOR(K176/2,1)+1-MIN(F176+C176,E176+B176))</f>
        <v>0</v>
      </c>
      <c r="N176" s="6">
        <f>IF(AND(M176&gt;0,B176&lt;C176),1,0)</f>
        <v>0</v>
      </c>
    </row>
    <row r="177" spans="1:14" x14ac:dyDescent="0.25">
      <c r="A177" s="6" t="s">
        <v>404</v>
      </c>
      <c r="B177" s="6">
        <v>12</v>
      </c>
      <c r="C177" s="6">
        <v>61</v>
      </c>
      <c r="D177" s="6"/>
      <c r="E177" s="6"/>
      <c r="F177" s="6"/>
      <c r="G177" s="6">
        <v>49</v>
      </c>
      <c r="H177" s="6">
        <v>49</v>
      </c>
      <c r="I177" s="6">
        <v>5.0833333329999997</v>
      </c>
      <c r="J177" s="6">
        <f>IF(MIN(F177+C177,E177+B177)=0,0,IF(MAX(F177+C177,E177+B177)/MIN(F177+C177,E177+B177)&gt;9,1,0))</f>
        <v>0</v>
      </c>
      <c r="K177" s="6">
        <f>IF(OR(MIN(F177+C177,E177+B177)=0,(FLOOR(0.1*ABS(C177-B177+F177-E177),1)+1)-MIN(F177+C177,E177+B177)&lt;0),0,(FLOOR(0.1*ABS(C177-B177+F177-E177),1)+1)-MIN(F177+C177,E177+B177))</f>
        <v>0</v>
      </c>
      <c r="L177" s="6">
        <f>IF(AND(J177,K177/IF(MIN(F177+C177,E177+B177)&gt;0,MIN(F177+C177,E177+B177),K177+1)&gt;2),1,0)</f>
        <v>0</v>
      </c>
      <c r="M177" s="6">
        <f>L177*(FLOOR(K177/2,1)+1-MIN(F177+C177,E177+B177))</f>
        <v>0</v>
      </c>
      <c r="N177" s="6">
        <f>IF(AND(M177&gt;0,B177&lt;C177),1,0)</f>
        <v>0</v>
      </c>
    </row>
    <row r="178" spans="1:14" x14ac:dyDescent="0.25">
      <c r="A178" s="6" t="s">
        <v>328</v>
      </c>
      <c r="B178" s="6">
        <v>5</v>
      </c>
      <c r="C178" s="6">
        <v>20</v>
      </c>
      <c r="D178" s="6"/>
      <c r="E178" s="6"/>
      <c r="F178" s="6"/>
      <c r="G178" s="6">
        <v>15</v>
      </c>
      <c r="H178" s="6">
        <v>15</v>
      </c>
      <c r="I178" s="6">
        <v>4</v>
      </c>
      <c r="J178" s="6">
        <f>IF(MIN(F178+C178,E178+B178)=0,0,IF(MAX(F178+C178,E178+B178)/MIN(F178+C178,E178+B178)&gt;9,1,0))</f>
        <v>0</v>
      </c>
      <c r="K178" s="6">
        <f>IF(OR(MIN(F178+C178,E178+B178)=0,(FLOOR(0.1*ABS(C178-B178+F178-E178),1)+1)-MIN(F178+C178,E178+B178)&lt;0),0,(FLOOR(0.1*ABS(C178-B178+F178-E178),1)+1)-MIN(F178+C178,E178+B178))</f>
        <v>0</v>
      </c>
      <c r="L178" s="6">
        <f>IF(AND(J178,K178/IF(MIN(F178+C178,E178+B178)&gt;0,MIN(F178+C178,E178+B178),K178+1)&gt;2),1,0)</f>
        <v>0</v>
      </c>
      <c r="M178" s="6">
        <f>L178*(FLOOR(K178/2,1)+1-MIN(F178+C178,E178+B178))</f>
        <v>0</v>
      </c>
      <c r="N178" s="6">
        <f>IF(AND(M178&gt;0,B178&lt;C178),1,0)</f>
        <v>0</v>
      </c>
    </row>
    <row r="179" spans="1:14" x14ac:dyDescent="0.25">
      <c r="A179" s="6" t="s">
        <v>411</v>
      </c>
      <c r="B179" s="6">
        <v>13</v>
      </c>
      <c r="C179" s="6">
        <v>75</v>
      </c>
      <c r="D179" s="6"/>
      <c r="E179" s="6"/>
      <c r="F179" s="6"/>
      <c r="G179" s="6">
        <v>62</v>
      </c>
      <c r="H179" s="6">
        <v>62</v>
      </c>
      <c r="I179" s="6">
        <v>5.769230769</v>
      </c>
      <c r="J179" s="6">
        <f>IF(MIN(F179+C179,E179+B179)=0,0,IF(MAX(F179+C179,E179+B179)/MIN(F179+C179,E179+B179)&gt;9,1,0))</f>
        <v>0</v>
      </c>
      <c r="K179" s="6">
        <f>IF(OR(MIN(F179+C179,E179+B179)=0,(FLOOR(0.1*ABS(C179-B179+F179-E179),1)+1)-MIN(F179+C179,E179+B179)&lt;0),0,(FLOOR(0.1*ABS(C179-B179+F179-E179),1)+1)-MIN(F179+C179,E179+B179))</f>
        <v>0</v>
      </c>
      <c r="L179" s="6">
        <f>IF(AND(J179,K179/IF(MIN(F179+C179,E179+B179)&gt;0,MIN(F179+C179,E179+B179),K179+1)&gt;2),1,0)</f>
        <v>0</v>
      </c>
      <c r="M179" s="6">
        <f>L179*(FLOOR(K179/2,1)+1-MIN(F179+C179,E179+B179))</f>
        <v>0</v>
      </c>
      <c r="N179" s="6">
        <f>IF(AND(M179&gt;0,B179&lt;C179),1,0)</f>
        <v>0</v>
      </c>
    </row>
    <row r="180" spans="1:14" x14ac:dyDescent="0.25">
      <c r="A180" s="6" t="s">
        <v>250</v>
      </c>
      <c r="B180" s="6">
        <v>1</v>
      </c>
      <c r="C180" s="6">
        <v>2</v>
      </c>
      <c r="D180" s="6"/>
      <c r="E180" s="6"/>
      <c r="F180" s="6"/>
      <c r="G180" s="6">
        <v>1</v>
      </c>
      <c r="H180" s="6">
        <v>1</v>
      </c>
      <c r="I180" s="6">
        <v>2</v>
      </c>
      <c r="J180" s="6">
        <f>IF(MIN(F180+C180,E180+B180)=0,0,IF(MAX(F180+C180,E180+B180)/MIN(F180+C180,E180+B180)&gt;9,1,0))</f>
        <v>0</v>
      </c>
      <c r="K180" s="6">
        <f>IF(OR(MIN(F180+C180,E180+B180)=0,(FLOOR(0.1*ABS(C180-B180+F180-E180),1)+1)-MIN(F180+C180,E180+B180)&lt;0),0,(FLOOR(0.1*ABS(C180-B180+F180-E180),1)+1)-MIN(F180+C180,E180+B180))</f>
        <v>0</v>
      </c>
      <c r="L180" s="6">
        <f>IF(AND(J180,K180/IF(MIN(F180+C180,E180+B180)&gt;0,MIN(F180+C180,E180+B180),K180+1)&gt;2),1,0)</f>
        <v>0</v>
      </c>
      <c r="M180" s="6">
        <f>L180*(FLOOR(K180/2,1)+1-MIN(F180+C180,E180+B180))</f>
        <v>0</v>
      </c>
      <c r="N180" s="6">
        <f>IF(AND(M180&gt;0,B180&lt;C180),1,0)</f>
        <v>0</v>
      </c>
    </row>
    <row r="181" spans="1:14" x14ac:dyDescent="0.25">
      <c r="A181" s="6" t="s">
        <v>311</v>
      </c>
      <c r="B181" s="6">
        <v>4</v>
      </c>
      <c r="C181" s="6">
        <v>4</v>
      </c>
      <c r="D181" s="6"/>
      <c r="E181" s="6"/>
      <c r="F181" s="6"/>
      <c r="G181" s="6">
        <v>0</v>
      </c>
      <c r="H181" s="6">
        <v>0</v>
      </c>
      <c r="I181" s="6">
        <v>1</v>
      </c>
      <c r="J181" s="6">
        <f>IF(MIN(F181+C181,E181+B181)=0,0,IF(MAX(F181+C181,E181+B181)/MIN(F181+C181,E181+B181)&gt;9,1,0))</f>
        <v>0</v>
      </c>
      <c r="K181" s="6">
        <f>IF(OR(MIN(F181+C181,E181+B181)=0,(FLOOR(0.1*ABS(C181-B181+F181-E181),1)+1)-MIN(F181+C181,E181+B181)&lt;0),0,(FLOOR(0.1*ABS(C181-B181+F181-E181),1)+1)-MIN(F181+C181,E181+B181))</f>
        <v>0</v>
      </c>
      <c r="L181" s="6">
        <f>IF(AND(J181,K181/IF(MIN(F181+C181,E181+B181)&gt;0,MIN(F181+C181,E181+B181),K181+1)&gt;2),1,0)</f>
        <v>0</v>
      </c>
      <c r="M181" s="6">
        <f>L181*(FLOOR(K181/2,1)+1-MIN(F181+C181,E181+B181))</f>
        <v>0</v>
      </c>
      <c r="N181" s="6">
        <f>IF(AND(M181&gt;0,B181&lt;C181),1,0)</f>
        <v>0</v>
      </c>
    </row>
    <row r="182" spans="1:14" x14ac:dyDescent="0.25">
      <c r="A182" s="6" t="s">
        <v>196</v>
      </c>
      <c r="B182" s="6">
        <v>0</v>
      </c>
      <c r="C182" s="6">
        <v>1</v>
      </c>
      <c r="D182" s="6"/>
      <c r="E182" s="6"/>
      <c r="F182" s="6"/>
      <c r="G182" s="6">
        <v>1</v>
      </c>
      <c r="H182" s="6">
        <v>1</v>
      </c>
      <c r="I182" s="6">
        <v>0.5</v>
      </c>
      <c r="J182" s="6">
        <f>IF(MIN(F182+C182,E182+B182)=0,0,IF(MAX(F182+C182,E182+B182)/MIN(F182+C182,E182+B182)&gt;9,1,0))</f>
        <v>0</v>
      </c>
      <c r="K182" s="6">
        <f>IF(OR(MIN(F182+C182,E182+B182)=0,(FLOOR(0.1*ABS(C182-B182+F182-E182),1)+1)-MIN(F182+C182,E182+B182)&lt;0),0,(FLOOR(0.1*ABS(C182-B182+F182-E182),1)+1)-MIN(F182+C182,E182+B182))</f>
        <v>0</v>
      </c>
      <c r="L182" s="6">
        <f>IF(AND(J182,K182/IF(MIN(F182+C182,E182+B182)&gt;0,MIN(F182+C182,E182+B182),K182+1)&gt;2),1,0)</f>
        <v>0</v>
      </c>
      <c r="M182" s="6">
        <f>L182*(FLOOR(K182/2,1)+1-MIN(F182+C182,E182+B182))</f>
        <v>0</v>
      </c>
      <c r="N182" s="6">
        <f>IF(AND(M182&gt;0,B182&lt;C182),1,0)</f>
        <v>0</v>
      </c>
    </row>
    <row r="183" spans="1:14" x14ac:dyDescent="0.25">
      <c r="A183" s="6" t="s">
        <v>526</v>
      </c>
      <c r="B183" s="6">
        <v>42</v>
      </c>
      <c r="C183" s="6">
        <v>145</v>
      </c>
      <c r="D183" s="6"/>
      <c r="E183" s="6"/>
      <c r="F183" s="6"/>
      <c r="G183" s="6">
        <v>103</v>
      </c>
      <c r="H183" s="6">
        <v>103</v>
      </c>
      <c r="I183" s="6">
        <v>3.4523809519999999</v>
      </c>
      <c r="J183" s="6">
        <f>IF(MIN(F183+C183,E183+B183)=0,0,IF(MAX(F183+C183,E183+B183)/MIN(F183+C183,E183+B183)&gt;9,1,0))</f>
        <v>0</v>
      </c>
      <c r="K183" s="6">
        <f>IF(OR(MIN(F183+C183,E183+B183)=0,(FLOOR(0.1*ABS(C183-B183+F183-E183),1)+1)-MIN(F183+C183,E183+B183)&lt;0),0,(FLOOR(0.1*ABS(C183-B183+F183-E183),1)+1)-MIN(F183+C183,E183+B183))</f>
        <v>0</v>
      </c>
      <c r="L183" s="6">
        <f>IF(AND(J183,K183/IF(MIN(F183+C183,E183+B183)&gt;0,MIN(F183+C183,E183+B183),K183+1)&gt;2),1,0)</f>
        <v>0</v>
      </c>
      <c r="M183" s="6">
        <f>L183*(FLOOR(K183/2,1)+1-MIN(F183+C183,E183+B183))</f>
        <v>0</v>
      </c>
      <c r="N183" s="6">
        <f>IF(AND(M183&gt;0,B183&lt;C183),1,0)</f>
        <v>0</v>
      </c>
    </row>
    <row r="184" spans="1:14" x14ac:dyDescent="0.25">
      <c r="A184" s="6" t="s">
        <v>197</v>
      </c>
      <c r="B184" s="6">
        <v>0</v>
      </c>
      <c r="C184" s="6">
        <v>1</v>
      </c>
      <c r="D184" s="6"/>
      <c r="E184" s="6"/>
      <c r="F184" s="6"/>
      <c r="G184" s="6">
        <v>1</v>
      </c>
      <c r="H184" s="6">
        <v>1</v>
      </c>
      <c r="I184" s="6">
        <v>0.5</v>
      </c>
      <c r="J184" s="6">
        <f>IF(MIN(F184+C184,E184+B184)=0,0,IF(MAX(F184+C184,E184+B184)/MIN(F184+C184,E184+B184)&gt;9,1,0))</f>
        <v>0</v>
      </c>
      <c r="K184" s="6">
        <f>IF(OR(MIN(F184+C184,E184+B184)=0,(FLOOR(0.1*ABS(C184-B184+F184-E184),1)+1)-MIN(F184+C184,E184+B184)&lt;0),0,(FLOOR(0.1*ABS(C184-B184+F184-E184),1)+1)-MIN(F184+C184,E184+B184))</f>
        <v>0</v>
      </c>
      <c r="L184" s="6">
        <f>IF(AND(J184,K184/IF(MIN(F184+C184,E184+B184)&gt;0,MIN(F184+C184,E184+B184),K184+1)&gt;2),1,0)</f>
        <v>0</v>
      </c>
      <c r="M184" s="6">
        <f>L184*(FLOOR(K184/2,1)+1-MIN(F184+C184,E184+B184))</f>
        <v>0</v>
      </c>
      <c r="N184" s="6">
        <f>IF(AND(M184&gt;0,B184&lt;C184),1,0)</f>
        <v>0</v>
      </c>
    </row>
    <row r="185" spans="1:14" x14ac:dyDescent="0.25">
      <c r="A185" s="6" t="s">
        <v>428</v>
      </c>
      <c r="B185" s="6">
        <v>97</v>
      </c>
      <c r="C185" s="6">
        <v>17</v>
      </c>
      <c r="D185" s="6"/>
      <c r="E185" s="6"/>
      <c r="F185" s="6"/>
      <c r="G185" s="6">
        <v>-80</v>
      </c>
      <c r="H185" s="6">
        <v>80</v>
      </c>
      <c r="I185" s="6">
        <v>5.7058823529999998</v>
      </c>
      <c r="J185" s="6">
        <f>IF(MIN(F185+C185,E185+B185)=0,0,IF(MAX(F185+C185,E185+B185)/MIN(F185+C185,E185+B185)&gt;9,1,0))</f>
        <v>0</v>
      </c>
      <c r="K185" s="6">
        <f>IF(OR(MIN(F185+C185,E185+B185)=0,(FLOOR(0.1*ABS(C185-B185+F185-E185),1)+1)-MIN(F185+C185,E185+B185)&lt;0),0,(FLOOR(0.1*ABS(C185-B185+F185-E185),1)+1)-MIN(F185+C185,E185+B185))</f>
        <v>0</v>
      </c>
      <c r="L185" s="6">
        <f>IF(AND(J185,K185/IF(MIN(F185+C185,E185+B185)&gt;0,MIN(F185+C185,E185+B185),K185+1)&gt;2),1,0)</f>
        <v>0</v>
      </c>
      <c r="M185" s="6">
        <f>L185*(FLOOR(K185/2,1)+1-MIN(F185+C185,E185+B185))</f>
        <v>0</v>
      </c>
      <c r="N185" s="6">
        <f>IF(AND(M185&gt;0,B185&lt;C185),1,0)</f>
        <v>0</v>
      </c>
    </row>
    <row r="186" spans="1:14" x14ac:dyDescent="0.25">
      <c r="A186" s="6" t="s">
        <v>430</v>
      </c>
      <c r="B186" s="6">
        <v>17</v>
      </c>
      <c r="C186" s="6">
        <v>46</v>
      </c>
      <c r="D186" s="6"/>
      <c r="E186" s="6"/>
      <c r="F186" s="6"/>
      <c r="G186" s="6">
        <v>29</v>
      </c>
      <c r="H186" s="6">
        <v>29</v>
      </c>
      <c r="I186" s="6">
        <v>2.7058823529999998</v>
      </c>
      <c r="J186" s="6">
        <f>IF(MIN(F186+C186,E186+B186)=0,0,IF(MAX(F186+C186,E186+B186)/MIN(F186+C186,E186+B186)&gt;9,1,0))</f>
        <v>0</v>
      </c>
      <c r="K186" s="6">
        <f>IF(OR(MIN(F186+C186,E186+B186)=0,(FLOOR(0.1*ABS(C186-B186+F186-E186),1)+1)-MIN(F186+C186,E186+B186)&lt;0),0,(FLOOR(0.1*ABS(C186-B186+F186-E186),1)+1)-MIN(F186+C186,E186+B186))</f>
        <v>0</v>
      </c>
      <c r="L186" s="6">
        <f>IF(AND(J186,K186/IF(MIN(F186+C186,E186+B186)&gt;0,MIN(F186+C186,E186+B186),K186+1)&gt;2),1,0)</f>
        <v>0</v>
      </c>
      <c r="M186" s="6">
        <f>L186*(FLOOR(K186/2,1)+1-MIN(F186+C186,E186+B186))</f>
        <v>0</v>
      </c>
      <c r="N186" s="6">
        <f>IF(AND(M186&gt;0,B186&lt;C186),1,0)</f>
        <v>0</v>
      </c>
    </row>
    <row r="187" spans="1:14" x14ac:dyDescent="0.25">
      <c r="A187" s="6" t="s">
        <v>155</v>
      </c>
      <c r="B187" s="6">
        <v>32</v>
      </c>
      <c r="C187" s="6">
        <v>3</v>
      </c>
      <c r="D187" s="6"/>
      <c r="E187" s="6"/>
      <c r="F187" s="6"/>
      <c r="G187" s="6">
        <v>-29</v>
      </c>
      <c r="H187" s="6">
        <v>29</v>
      </c>
      <c r="I187" s="6">
        <v>10.66666667</v>
      </c>
      <c r="J187" s="6">
        <f>IF(MIN(F187+C187,E187+B187)=0,0,IF(MAX(F187+C187,E187+B187)/MIN(F187+C187,E187+B187)&gt;9,1,0))</f>
        <v>1</v>
      </c>
      <c r="K187" s="6">
        <f>IF(OR(MIN(F187+C187,E187+B187)=0,(FLOOR(0.1*ABS(C187-B187+F187-E187),1)+1)-MIN(F187+C187,E187+B187)&lt;0),0,(FLOOR(0.1*ABS(C187-B187+F187-E187),1)+1)-MIN(F187+C187,E187+B187))</f>
        <v>0</v>
      </c>
      <c r="L187" s="6">
        <f>IF(AND(J187,K187/IF(MIN(F187+C187,E187+B187)&gt;0,MIN(F187+C187,E187+B187),K187+1)&gt;2),1,0)</f>
        <v>0</v>
      </c>
      <c r="M187" s="6">
        <f>L187*(FLOOR(K187/2,1)+1-MIN(F187+C187,E187+B187))</f>
        <v>0</v>
      </c>
      <c r="N187" s="6">
        <f>IF(AND(M187&gt;0,B187&lt;C187),1,0)</f>
        <v>0</v>
      </c>
    </row>
    <row r="188" spans="1:14" x14ac:dyDescent="0.25">
      <c r="A188" s="6" t="s">
        <v>467</v>
      </c>
      <c r="B188" s="6">
        <v>30</v>
      </c>
      <c r="C188" s="6">
        <v>23</v>
      </c>
      <c r="D188" s="6"/>
      <c r="E188" s="6"/>
      <c r="F188" s="6"/>
      <c r="G188" s="6">
        <v>-7</v>
      </c>
      <c r="H188" s="6">
        <v>7</v>
      </c>
      <c r="I188" s="6">
        <v>1.3043478260000001</v>
      </c>
      <c r="J188" s="6">
        <f>IF(MIN(F188+C188,E188+B188)=0,0,IF(MAX(F188+C188,E188+B188)/MIN(F188+C188,E188+B188)&gt;9,1,0))</f>
        <v>0</v>
      </c>
      <c r="K188" s="6">
        <f>IF(OR(MIN(F188+C188,E188+B188)=0,(FLOOR(0.1*ABS(C188-B188+F188-E188),1)+1)-MIN(F188+C188,E188+B188)&lt;0),0,(FLOOR(0.1*ABS(C188-B188+F188-E188),1)+1)-MIN(F188+C188,E188+B188))</f>
        <v>0</v>
      </c>
      <c r="L188" s="6">
        <f>IF(AND(J188,K188/IF(MIN(F188+C188,E188+B188)&gt;0,MIN(F188+C188,E188+B188),K188+1)&gt;2),1,0)</f>
        <v>0</v>
      </c>
      <c r="M188" s="6">
        <f>L188*(FLOOR(K188/2,1)+1-MIN(F188+C188,E188+B188))</f>
        <v>0</v>
      </c>
      <c r="N188" s="6">
        <f>IF(AND(M188&gt;0,B188&lt;C188),1,0)</f>
        <v>0</v>
      </c>
    </row>
    <row r="189" spans="1:14" x14ac:dyDescent="0.25">
      <c r="A189" s="6" t="s">
        <v>241</v>
      </c>
      <c r="B189" s="6">
        <v>1</v>
      </c>
      <c r="C189" s="6">
        <v>3</v>
      </c>
      <c r="D189" s="6"/>
      <c r="E189" s="6"/>
      <c r="F189" s="6"/>
      <c r="G189" s="6">
        <v>2</v>
      </c>
      <c r="H189" s="6">
        <v>2</v>
      </c>
      <c r="I189" s="6">
        <v>3</v>
      </c>
      <c r="J189" s="6">
        <f>IF(MIN(F189+C189,E189+B189)=0,0,IF(MAX(F189+C189,E189+B189)/MIN(F189+C189,E189+B189)&gt;9,1,0))</f>
        <v>0</v>
      </c>
      <c r="K189" s="6">
        <f>IF(OR(MIN(F189+C189,E189+B189)=0,(FLOOR(0.1*ABS(C189-B189+F189-E189),1)+1)-MIN(F189+C189,E189+B189)&lt;0),0,(FLOOR(0.1*ABS(C189-B189+F189-E189),1)+1)-MIN(F189+C189,E189+B189))</f>
        <v>0</v>
      </c>
      <c r="L189" s="6">
        <f>IF(AND(J189,K189/IF(MIN(F189+C189,E189+B189)&gt;0,MIN(F189+C189,E189+B189),K189+1)&gt;2),1,0)</f>
        <v>0</v>
      </c>
      <c r="M189" s="6">
        <f>L189*(FLOOR(K189/2,1)+1-MIN(F189+C189,E189+B189))</f>
        <v>0</v>
      </c>
      <c r="N189" s="6">
        <f>IF(AND(M189&gt;0,B189&lt;C189),1,0)</f>
        <v>0</v>
      </c>
    </row>
    <row r="190" spans="1:14" x14ac:dyDescent="0.25">
      <c r="A190" s="6" t="s">
        <v>143</v>
      </c>
      <c r="B190" s="6">
        <v>20</v>
      </c>
      <c r="C190" s="6">
        <v>1</v>
      </c>
      <c r="D190" s="6"/>
      <c r="E190" s="6"/>
      <c r="F190" s="6">
        <v>2</v>
      </c>
      <c r="G190" s="6">
        <v>-19</v>
      </c>
      <c r="H190" s="6">
        <v>19</v>
      </c>
      <c r="I190" s="6">
        <v>20</v>
      </c>
      <c r="J190" s="6">
        <f>IF(MIN(F190+C190,E190+B190)=0,0,IF(MAX(F190+C190,E190+B190)/MIN(F190+C190,E190+B190)&gt;9,1,0))</f>
        <v>0</v>
      </c>
      <c r="K190" s="6">
        <f>IF(OR(MIN(F190+C190,E190+B190)=0,(FLOOR(0.1*ABS(C190-B190+F190-E190),1)+1)-MIN(F190+C190,E190+B190)&lt;0),0,(FLOOR(0.1*ABS(C190-B190+F190-E190),1)+1)-MIN(F190+C190,E190+B190))</f>
        <v>0</v>
      </c>
      <c r="L190" s="6">
        <f>IF(AND(J190,K190/IF(MIN(F190+C190,E190+B190)&gt;0,MIN(F190+C190,E190+B190),K190+1)&gt;2),1,0)</f>
        <v>0</v>
      </c>
      <c r="M190" s="6">
        <f>L190*(FLOOR(K190/2,1)+1-MIN(F190+C190,E190+B190))</f>
        <v>0</v>
      </c>
      <c r="N190" s="6">
        <f>IF(AND(M190&gt;0,B190&lt;C190),1,0)</f>
        <v>0</v>
      </c>
    </row>
    <row r="191" spans="1:14" x14ac:dyDescent="0.25">
      <c r="A191" s="6" t="s">
        <v>412</v>
      </c>
      <c r="B191" s="6">
        <v>14</v>
      </c>
      <c r="C191" s="6">
        <v>124</v>
      </c>
      <c r="D191" s="6"/>
      <c r="E191" s="6"/>
      <c r="F191" s="6"/>
      <c r="G191" s="6">
        <v>110</v>
      </c>
      <c r="H191" s="6">
        <v>110</v>
      </c>
      <c r="I191" s="6">
        <v>8.8571428569999995</v>
      </c>
      <c r="J191" s="6">
        <f>IF(MIN(F191+C191,E191+B191)=0,0,IF(MAX(F191+C191,E191+B191)/MIN(F191+C191,E191+B191)&gt;9,1,0))</f>
        <v>0</v>
      </c>
      <c r="K191" s="6">
        <f>IF(OR(MIN(F191+C191,E191+B191)=0,(FLOOR(0.1*ABS(C191-B191+F191-E191),1)+1)-MIN(F191+C191,E191+B191)&lt;0),0,(FLOOR(0.1*ABS(C191-B191+F191-E191),1)+1)-MIN(F191+C191,E191+B191))</f>
        <v>0</v>
      </c>
      <c r="L191" s="6">
        <f>IF(AND(J191,K191/IF(MIN(F191+C191,E191+B191)&gt;0,MIN(F191+C191,E191+B191),K191+1)&gt;2),1,0)</f>
        <v>0</v>
      </c>
      <c r="M191" s="6">
        <f>L191*(FLOOR(K191/2,1)+1-MIN(F191+C191,E191+B191))</f>
        <v>0</v>
      </c>
      <c r="N191" s="6">
        <f>IF(AND(M191&gt;0,B191&lt;C191),1,0)</f>
        <v>0</v>
      </c>
    </row>
    <row r="192" spans="1:14" x14ac:dyDescent="0.25">
      <c r="A192" s="6" t="s">
        <v>499</v>
      </c>
      <c r="B192" s="6">
        <v>67</v>
      </c>
      <c r="C192" s="6">
        <v>33</v>
      </c>
      <c r="D192" s="6"/>
      <c r="E192" s="6"/>
      <c r="F192" s="6"/>
      <c r="G192" s="6">
        <v>-34</v>
      </c>
      <c r="H192" s="6">
        <v>34</v>
      </c>
      <c r="I192" s="6">
        <v>2.0303030299999998</v>
      </c>
      <c r="J192" s="6">
        <f>IF(MIN(F192+C192,E192+B192)=0,0,IF(MAX(F192+C192,E192+B192)/MIN(F192+C192,E192+B192)&gt;9,1,0))</f>
        <v>0</v>
      </c>
      <c r="K192" s="6">
        <f>IF(OR(MIN(F192+C192,E192+B192)=0,(FLOOR(0.1*ABS(C192-B192+F192-E192),1)+1)-MIN(F192+C192,E192+B192)&lt;0),0,(FLOOR(0.1*ABS(C192-B192+F192-E192),1)+1)-MIN(F192+C192,E192+B192))</f>
        <v>0</v>
      </c>
      <c r="L192" s="6">
        <f>IF(AND(J192,K192/IF(MIN(F192+C192,E192+B192)&gt;0,MIN(F192+C192,E192+B192),K192+1)&gt;2),1,0)</f>
        <v>0</v>
      </c>
      <c r="M192" s="6">
        <f>L192*(FLOOR(K192/2,1)+1-MIN(F192+C192,E192+B192))</f>
        <v>0</v>
      </c>
      <c r="N192" s="6">
        <f>IF(AND(M192&gt;0,B192&lt;C192),1,0)</f>
        <v>0</v>
      </c>
    </row>
    <row r="193" spans="1:14" x14ac:dyDescent="0.25">
      <c r="A193" s="6" t="s">
        <v>267</v>
      </c>
      <c r="B193" s="6">
        <v>9</v>
      </c>
      <c r="C193" s="6">
        <v>2</v>
      </c>
      <c r="D193" s="6"/>
      <c r="E193" s="6"/>
      <c r="F193" s="6"/>
      <c r="G193" s="6">
        <v>-7</v>
      </c>
      <c r="H193" s="6">
        <v>7</v>
      </c>
      <c r="I193" s="6">
        <v>4.5</v>
      </c>
      <c r="J193" s="6">
        <f>IF(MIN(F193+C193,E193+B193)=0,0,IF(MAX(F193+C193,E193+B193)/MIN(F193+C193,E193+B193)&gt;9,1,0))</f>
        <v>0</v>
      </c>
      <c r="K193" s="6">
        <f>IF(OR(MIN(F193+C193,E193+B193)=0,(FLOOR(0.1*ABS(C193-B193+F193-E193),1)+1)-MIN(F193+C193,E193+B193)&lt;0),0,(FLOOR(0.1*ABS(C193-B193+F193-E193),1)+1)-MIN(F193+C193,E193+B193))</f>
        <v>0</v>
      </c>
      <c r="L193" s="6">
        <f>IF(AND(J193,K193/IF(MIN(F193+C193,E193+B193)&gt;0,MIN(F193+C193,E193+B193),K193+1)&gt;2),1,0)</f>
        <v>0</v>
      </c>
      <c r="M193" s="6">
        <f>L193*(FLOOR(K193/2,1)+1-MIN(F193+C193,E193+B193))</f>
        <v>0</v>
      </c>
      <c r="N193" s="6">
        <f>IF(AND(M193&gt;0,B193&lt;C193),1,0)</f>
        <v>0</v>
      </c>
    </row>
    <row r="194" spans="1:14" x14ac:dyDescent="0.25">
      <c r="A194" s="6" t="s">
        <v>198</v>
      </c>
      <c r="B194" s="6">
        <v>0</v>
      </c>
      <c r="C194" s="6">
        <v>1</v>
      </c>
      <c r="D194" s="6"/>
      <c r="E194" s="6"/>
      <c r="F194" s="6"/>
      <c r="G194" s="6">
        <v>1</v>
      </c>
      <c r="H194" s="6">
        <v>1</v>
      </c>
      <c r="I194" s="6">
        <v>0.5</v>
      </c>
      <c r="J194" s="6">
        <f>IF(MIN(F194+C194,E194+B194)=0,0,IF(MAX(F194+C194,E194+B194)/MIN(F194+C194,E194+B194)&gt;9,1,0))</f>
        <v>0</v>
      </c>
      <c r="K194" s="6">
        <f>IF(OR(MIN(F194+C194,E194+B194)=0,(FLOOR(0.1*ABS(C194-B194+F194-E194),1)+1)-MIN(F194+C194,E194+B194)&lt;0),0,(FLOOR(0.1*ABS(C194-B194+F194-E194),1)+1)-MIN(F194+C194,E194+B194))</f>
        <v>0</v>
      </c>
      <c r="L194" s="6">
        <f>IF(AND(J194,K194/IF(MIN(F194+C194,E194+B194)&gt;0,MIN(F194+C194,E194+B194),K194+1)&gt;2),1,0)</f>
        <v>0</v>
      </c>
      <c r="M194" s="6">
        <f>L194*(FLOOR(K194/2,1)+1-MIN(F194+C194,E194+B194))</f>
        <v>0</v>
      </c>
      <c r="N194" s="6">
        <f>IF(AND(M194&gt;0,B194&lt;C194),1,0)</f>
        <v>0</v>
      </c>
    </row>
    <row r="195" spans="1:14" x14ac:dyDescent="0.25">
      <c r="A195" s="6" t="s">
        <v>254</v>
      </c>
      <c r="B195" s="6">
        <v>1</v>
      </c>
      <c r="C195" s="6">
        <v>1</v>
      </c>
      <c r="D195" s="6"/>
      <c r="E195" s="6"/>
      <c r="F195" s="6"/>
      <c r="G195" s="6">
        <v>0</v>
      </c>
      <c r="H195" s="6">
        <v>0</v>
      </c>
      <c r="I195" s="6">
        <v>1</v>
      </c>
      <c r="J195" s="6">
        <f>IF(MIN(F195+C195,E195+B195)=0,0,IF(MAX(F195+C195,E195+B195)/MIN(F195+C195,E195+B195)&gt;9,1,0))</f>
        <v>0</v>
      </c>
      <c r="K195" s="6">
        <f>IF(OR(MIN(F195+C195,E195+B195)=0,(FLOOR(0.1*ABS(C195-B195+F195-E195),1)+1)-MIN(F195+C195,E195+B195)&lt;0),0,(FLOOR(0.1*ABS(C195-B195+F195-E195),1)+1)-MIN(F195+C195,E195+B195))</f>
        <v>0</v>
      </c>
      <c r="L195" s="6">
        <f>IF(AND(J195,K195/IF(MIN(F195+C195,E195+B195)&gt;0,MIN(F195+C195,E195+B195),K195+1)&gt;2),1,0)</f>
        <v>0</v>
      </c>
      <c r="M195" s="6">
        <f>L195*(FLOOR(K195/2,1)+1-MIN(F195+C195,E195+B195))</f>
        <v>0</v>
      </c>
      <c r="N195" s="6">
        <f>IF(AND(M195&gt;0,B195&lt;C195),1,0)</f>
        <v>0</v>
      </c>
    </row>
    <row r="196" spans="1:14" x14ac:dyDescent="0.25">
      <c r="A196" s="6" t="s">
        <v>260</v>
      </c>
      <c r="B196" s="6">
        <v>18</v>
      </c>
      <c r="C196" s="6">
        <v>2</v>
      </c>
      <c r="D196" s="6"/>
      <c r="E196" s="6"/>
      <c r="F196" s="6"/>
      <c r="G196" s="6">
        <v>-16</v>
      </c>
      <c r="H196" s="6">
        <v>16</v>
      </c>
      <c r="I196" s="6">
        <v>9</v>
      </c>
      <c r="J196" s="6">
        <f>IF(MIN(F196+C196,E196+B196)=0,0,IF(MAX(F196+C196,E196+B196)/MIN(F196+C196,E196+B196)&gt;9,1,0))</f>
        <v>0</v>
      </c>
      <c r="K196" s="6">
        <f>IF(OR(MIN(F196+C196,E196+B196)=0,(FLOOR(0.1*ABS(C196-B196+F196-E196),1)+1)-MIN(F196+C196,E196+B196)&lt;0),0,(FLOOR(0.1*ABS(C196-B196+F196-E196),1)+1)-MIN(F196+C196,E196+B196))</f>
        <v>0</v>
      </c>
      <c r="L196" s="6">
        <f>IF(AND(J196,K196/IF(MIN(F196+C196,E196+B196)&gt;0,MIN(F196+C196,E196+B196),K196+1)&gt;2),1,0)</f>
        <v>0</v>
      </c>
      <c r="M196" s="6">
        <f>L196*(FLOOR(K196/2,1)+1-MIN(F196+C196,E196+B196))</f>
        <v>0</v>
      </c>
      <c r="N196" s="6">
        <f>IF(AND(M196&gt;0,B196&lt;C196),1,0)</f>
        <v>0</v>
      </c>
    </row>
    <row r="197" spans="1:14" x14ac:dyDescent="0.25">
      <c r="A197" s="6" t="s">
        <v>309</v>
      </c>
      <c r="B197" s="6">
        <v>4</v>
      </c>
      <c r="C197" s="6">
        <v>5</v>
      </c>
      <c r="D197" s="6"/>
      <c r="E197" s="6"/>
      <c r="F197" s="6"/>
      <c r="G197" s="6">
        <v>1</v>
      </c>
      <c r="H197" s="6">
        <v>1</v>
      </c>
      <c r="I197" s="6">
        <v>1.25</v>
      </c>
      <c r="J197" s="6">
        <f>IF(MIN(F197+C197,E197+B197)=0,0,IF(MAX(F197+C197,E197+B197)/MIN(F197+C197,E197+B197)&gt;9,1,0))</f>
        <v>0</v>
      </c>
      <c r="K197" s="6">
        <f>IF(OR(MIN(F197+C197,E197+B197)=0,(FLOOR(0.1*ABS(C197-B197+F197-E197),1)+1)-MIN(F197+C197,E197+B197)&lt;0),0,(FLOOR(0.1*ABS(C197-B197+F197-E197),1)+1)-MIN(F197+C197,E197+B197))</f>
        <v>0</v>
      </c>
      <c r="L197" s="6">
        <f>IF(AND(J197,K197/IF(MIN(F197+C197,E197+B197)&gt;0,MIN(F197+C197,E197+B197),K197+1)&gt;2),1,0)</f>
        <v>0</v>
      </c>
      <c r="M197" s="6">
        <f>L197*(FLOOR(K197/2,1)+1-MIN(F197+C197,E197+B197))</f>
        <v>0</v>
      </c>
      <c r="N197" s="6">
        <f>IF(AND(M197&gt;0,B197&lt;C197),1,0)</f>
        <v>0</v>
      </c>
    </row>
    <row r="198" spans="1:14" x14ac:dyDescent="0.25">
      <c r="A198" s="6" t="s">
        <v>538</v>
      </c>
      <c r="B198" s="6">
        <v>44</v>
      </c>
      <c r="C198" s="6">
        <v>143</v>
      </c>
      <c r="D198" s="6"/>
      <c r="E198" s="6"/>
      <c r="F198" s="6"/>
      <c r="G198" s="6">
        <v>99</v>
      </c>
      <c r="H198" s="6">
        <v>99</v>
      </c>
      <c r="I198" s="6">
        <v>3.25</v>
      </c>
      <c r="J198" s="6">
        <f>IF(MIN(F198+C198,E198+B198)=0,0,IF(MAX(F198+C198,E198+B198)/MIN(F198+C198,E198+B198)&gt;9,1,0))</f>
        <v>0</v>
      </c>
      <c r="K198" s="6">
        <f>IF(OR(MIN(F198+C198,E198+B198)=0,(FLOOR(0.1*ABS(C198-B198+F198-E198),1)+1)-MIN(F198+C198,E198+B198)&lt;0),0,(FLOOR(0.1*ABS(C198-B198+F198-E198),1)+1)-MIN(F198+C198,E198+B198))</f>
        <v>0</v>
      </c>
      <c r="L198" s="6">
        <f>IF(AND(J198,K198/IF(MIN(F198+C198,E198+B198)&gt;0,MIN(F198+C198,E198+B198),K198+1)&gt;2),1,0)</f>
        <v>0</v>
      </c>
      <c r="M198" s="6">
        <f>L198*(FLOOR(K198/2,1)+1-MIN(F198+C198,E198+B198))</f>
        <v>0</v>
      </c>
      <c r="N198" s="6">
        <f>IF(AND(M198&gt;0,B198&lt;C198),1,0)</f>
        <v>0</v>
      </c>
    </row>
    <row r="199" spans="1:14" x14ac:dyDescent="0.25">
      <c r="A199" s="6" t="s">
        <v>561</v>
      </c>
      <c r="B199" s="6">
        <v>61</v>
      </c>
      <c r="C199" s="6">
        <v>112</v>
      </c>
      <c r="D199" s="6"/>
      <c r="E199" s="6"/>
      <c r="F199" s="6"/>
      <c r="G199" s="6">
        <v>51</v>
      </c>
      <c r="H199" s="6">
        <v>51</v>
      </c>
      <c r="I199" s="6">
        <v>1.836065574</v>
      </c>
      <c r="J199" s="6">
        <f>IF(MIN(F199+C199,E199+B199)=0,0,IF(MAX(F199+C199,E199+B199)/MIN(F199+C199,E199+B199)&gt;9,1,0))</f>
        <v>0</v>
      </c>
      <c r="K199" s="6">
        <f>IF(OR(MIN(F199+C199,E199+B199)=0,(FLOOR(0.1*ABS(C199-B199+F199-E199),1)+1)-MIN(F199+C199,E199+B199)&lt;0),0,(FLOOR(0.1*ABS(C199-B199+F199-E199),1)+1)-MIN(F199+C199,E199+B199))</f>
        <v>0</v>
      </c>
      <c r="L199" s="6">
        <f>IF(AND(J199,K199/IF(MIN(F199+C199,E199+B199)&gt;0,MIN(F199+C199,E199+B199),K199+1)&gt;2),1,0)</f>
        <v>0</v>
      </c>
      <c r="M199" s="6">
        <f>L199*(FLOOR(K199/2,1)+1-MIN(F199+C199,E199+B199))</f>
        <v>0</v>
      </c>
      <c r="N199" s="6">
        <f>IF(AND(M199&gt;0,B199&lt;C199),1,0)</f>
        <v>0</v>
      </c>
    </row>
    <row r="200" spans="1:14" x14ac:dyDescent="0.25">
      <c r="A200" s="6" t="s">
        <v>367</v>
      </c>
      <c r="B200" s="6">
        <v>8</v>
      </c>
      <c r="C200" s="6">
        <v>41</v>
      </c>
      <c r="D200" s="6"/>
      <c r="E200" s="6"/>
      <c r="F200" s="6"/>
      <c r="G200" s="6">
        <v>33</v>
      </c>
      <c r="H200" s="6">
        <v>33</v>
      </c>
      <c r="I200" s="6">
        <v>5.125</v>
      </c>
      <c r="J200" s="6">
        <f>IF(MIN(F200+C200,E200+B200)=0,0,IF(MAX(F200+C200,E200+B200)/MIN(F200+C200,E200+B200)&gt;9,1,0))</f>
        <v>0</v>
      </c>
      <c r="K200" s="6">
        <f>IF(OR(MIN(F200+C200,E200+B200)=0,(FLOOR(0.1*ABS(C200-B200+F200-E200),1)+1)-MIN(F200+C200,E200+B200)&lt;0),0,(FLOOR(0.1*ABS(C200-B200+F200-E200),1)+1)-MIN(F200+C200,E200+B200))</f>
        <v>0</v>
      </c>
      <c r="L200" s="6">
        <f>IF(AND(J200,K200/IF(MIN(F200+C200,E200+B200)&gt;0,MIN(F200+C200,E200+B200),K200+1)&gt;2),1,0)</f>
        <v>0</v>
      </c>
      <c r="M200" s="6">
        <f>L200*(FLOOR(K200/2,1)+1-MIN(F200+C200,E200+B200))</f>
        <v>0</v>
      </c>
      <c r="N200" s="6">
        <f>IF(AND(M200&gt;0,B200&lt;C200),1,0)</f>
        <v>0</v>
      </c>
    </row>
    <row r="201" spans="1:14" x14ac:dyDescent="0.25">
      <c r="A201" s="6" t="s">
        <v>291</v>
      </c>
      <c r="B201" s="6">
        <v>8</v>
      </c>
      <c r="C201" s="6">
        <v>3</v>
      </c>
      <c r="D201" s="6"/>
      <c r="E201" s="6"/>
      <c r="F201" s="6"/>
      <c r="G201" s="6">
        <v>-5</v>
      </c>
      <c r="H201" s="6">
        <v>5</v>
      </c>
      <c r="I201" s="6">
        <v>2.6666666669999999</v>
      </c>
      <c r="J201" s="6">
        <f>IF(MIN(F201+C201,E201+B201)=0,0,IF(MAX(F201+C201,E201+B201)/MIN(F201+C201,E201+B201)&gt;9,1,0))</f>
        <v>0</v>
      </c>
      <c r="K201" s="6">
        <f>IF(OR(MIN(F201+C201,E201+B201)=0,(FLOOR(0.1*ABS(C201-B201+F201-E201),1)+1)-MIN(F201+C201,E201+B201)&lt;0),0,(FLOOR(0.1*ABS(C201-B201+F201-E201),1)+1)-MIN(F201+C201,E201+B201))</f>
        <v>0</v>
      </c>
      <c r="L201" s="6">
        <f>IF(AND(J201,K201/IF(MIN(F201+C201,E201+B201)&gt;0,MIN(F201+C201,E201+B201),K201+1)&gt;2),1,0)</f>
        <v>0</v>
      </c>
      <c r="M201" s="6">
        <f>L201*(FLOOR(K201/2,1)+1-MIN(F201+C201,E201+B201))</f>
        <v>0</v>
      </c>
      <c r="N201" s="6">
        <f>IF(AND(M201&gt;0,B201&lt;C201),1,0)</f>
        <v>0</v>
      </c>
    </row>
    <row r="202" spans="1:14" x14ac:dyDescent="0.25">
      <c r="A202" s="6" t="s">
        <v>354</v>
      </c>
      <c r="B202" s="6">
        <v>7</v>
      </c>
      <c r="C202" s="6">
        <v>57</v>
      </c>
      <c r="D202" s="6"/>
      <c r="E202" s="6"/>
      <c r="F202" s="6"/>
      <c r="G202" s="6">
        <v>50</v>
      </c>
      <c r="H202" s="6">
        <v>50</v>
      </c>
      <c r="I202" s="6">
        <v>8.1428571430000005</v>
      </c>
      <c r="J202" s="6">
        <f>IF(MIN(F202+C202,E202+B202)=0,0,IF(MAX(F202+C202,E202+B202)/MIN(F202+C202,E202+B202)&gt;9,1,0))</f>
        <v>0</v>
      </c>
      <c r="K202" s="6">
        <f>IF(OR(MIN(F202+C202,E202+B202)=0,(FLOOR(0.1*ABS(C202-B202+F202-E202),1)+1)-MIN(F202+C202,E202+B202)&lt;0),0,(FLOOR(0.1*ABS(C202-B202+F202-E202),1)+1)-MIN(F202+C202,E202+B202))</f>
        <v>0</v>
      </c>
      <c r="L202" s="6">
        <f>IF(AND(J202,K202/IF(MIN(F202+C202,E202+B202)&gt;0,MIN(F202+C202,E202+B202),K202+1)&gt;2),1,0)</f>
        <v>0</v>
      </c>
      <c r="M202" s="6">
        <f>L202*(FLOOR(K202/2,1)+1-MIN(F202+C202,E202+B202))</f>
        <v>0</v>
      </c>
      <c r="N202" s="6">
        <f>IF(AND(M202&gt;0,B202&lt;C202),1,0)</f>
        <v>0</v>
      </c>
    </row>
    <row r="203" spans="1:14" x14ac:dyDescent="0.25">
      <c r="A203" s="6" t="s">
        <v>145</v>
      </c>
      <c r="B203" s="6">
        <v>15</v>
      </c>
      <c r="C203" s="6">
        <v>156</v>
      </c>
      <c r="D203" s="6"/>
      <c r="E203" s="6"/>
      <c r="F203" s="6"/>
      <c r="G203" s="6">
        <v>141</v>
      </c>
      <c r="H203" s="6">
        <v>141</v>
      </c>
      <c r="I203" s="6">
        <v>10.4</v>
      </c>
      <c r="J203" s="6">
        <f>IF(MIN(F203+C203,E203+B203)=0,0,IF(MAX(F203+C203,E203+B203)/MIN(F203+C203,E203+B203)&gt;9,1,0))</f>
        <v>1</v>
      </c>
      <c r="K203" s="6">
        <f>IF(OR(MIN(F203+C203,E203+B203)=0,(FLOOR(0.1*ABS(C203-B203+F203-E203),1)+1)-MIN(F203+C203,E203+B203)&lt;0),0,(FLOOR(0.1*ABS(C203-B203+F203-E203),1)+1)-MIN(F203+C203,E203+B203))</f>
        <v>0</v>
      </c>
      <c r="L203" s="6">
        <f>IF(AND(J203,K203/IF(MIN(F203+C203,E203+B203)&gt;0,MIN(F203+C203,E203+B203),K203+1)&gt;2),1,0)</f>
        <v>0</v>
      </c>
      <c r="M203" s="6">
        <f>L203*(FLOOR(K203/2,1)+1-MIN(F203+C203,E203+B203))</f>
        <v>0</v>
      </c>
      <c r="N203" s="6">
        <f>IF(AND(M203&gt;0,B203&lt;C203),1,0)</f>
        <v>0</v>
      </c>
    </row>
    <row r="204" spans="1:14" x14ac:dyDescent="0.25">
      <c r="A204" s="6" t="s">
        <v>494</v>
      </c>
      <c r="B204" s="6">
        <v>31</v>
      </c>
      <c r="C204" s="6">
        <v>35</v>
      </c>
      <c r="D204" s="6"/>
      <c r="E204" s="6"/>
      <c r="F204" s="6"/>
      <c r="G204" s="6">
        <v>4</v>
      </c>
      <c r="H204" s="6">
        <v>4</v>
      </c>
      <c r="I204" s="6">
        <v>1.1290322580000001</v>
      </c>
      <c r="J204" s="6">
        <f>IF(MIN(F204+C204,E204+B204)=0,0,IF(MAX(F204+C204,E204+B204)/MIN(F204+C204,E204+B204)&gt;9,1,0))</f>
        <v>0</v>
      </c>
      <c r="K204" s="6">
        <f>IF(OR(MIN(F204+C204,E204+B204)=0,(FLOOR(0.1*ABS(C204-B204+F204-E204),1)+1)-MIN(F204+C204,E204+B204)&lt;0),0,(FLOOR(0.1*ABS(C204-B204+F204-E204),1)+1)-MIN(F204+C204,E204+B204))</f>
        <v>0</v>
      </c>
      <c r="L204" s="6">
        <f>IF(AND(J204,K204/IF(MIN(F204+C204,E204+B204)&gt;0,MIN(F204+C204,E204+B204),K204+1)&gt;2),1,0)</f>
        <v>0</v>
      </c>
      <c r="M204" s="6">
        <f>L204*(FLOOR(K204/2,1)+1-MIN(F204+C204,E204+B204))</f>
        <v>0</v>
      </c>
      <c r="N204" s="6">
        <f>IF(AND(M204&gt;0,B204&lt;C204),1,0)</f>
        <v>0</v>
      </c>
    </row>
    <row r="205" spans="1:14" x14ac:dyDescent="0.25">
      <c r="A205" s="6" t="s">
        <v>417</v>
      </c>
      <c r="B205" s="6">
        <v>14</v>
      </c>
      <c r="C205" s="6">
        <v>46</v>
      </c>
      <c r="D205" s="6"/>
      <c r="E205" s="6"/>
      <c r="F205" s="6"/>
      <c r="G205" s="6">
        <v>32</v>
      </c>
      <c r="H205" s="6">
        <v>32</v>
      </c>
      <c r="I205" s="6">
        <v>3.2857142860000002</v>
      </c>
      <c r="J205" s="6">
        <f>IF(MIN(F205+C205,E205+B205)=0,0,IF(MAX(F205+C205,E205+B205)/MIN(F205+C205,E205+B205)&gt;9,1,0))</f>
        <v>0</v>
      </c>
      <c r="K205" s="6">
        <f>IF(OR(MIN(F205+C205,E205+B205)=0,(FLOOR(0.1*ABS(C205-B205+F205-E205),1)+1)-MIN(F205+C205,E205+B205)&lt;0),0,(FLOOR(0.1*ABS(C205-B205+F205-E205),1)+1)-MIN(F205+C205,E205+B205))</f>
        <v>0</v>
      </c>
      <c r="L205" s="6">
        <f>IF(AND(J205,K205/IF(MIN(F205+C205,E205+B205)&gt;0,MIN(F205+C205,E205+B205),K205+1)&gt;2),1,0)</f>
        <v>0</v>
      </c>
      <c r="M205" s="6">
        <f>L205*(FLOOR(K205/2,1)+1-MIN(F205+C205,E205+B205))</f>
        <v>0</v>
      </c>
      <c r="N205" s="6">
        <f>IF(AND(M205&gt;0,B205&lt;C205),1,0)</f>
        <v>0</v>
      </c>
    </row>
    <row r="206" spans="1:14" x14ac:dyDescent="0.25">
      <c r="A206" s="6" t="s">
        <v>505</v>
      </c>
      <c r="B206" s="6">
        <v>103</v>
      </c>
      <c r="C206" s="6">
        <v>36</v>
      </c>
      <c r="D206" s="6"/>
      <c r="E206" s="6"/>
      <c r="F206" s="6"/>
      <c r="G206" s="6">
        <v>-67</v>
      </c>
      <c r="H206" s="6">
        <v>67</v>
      </c>
      <c r="I206" s="6">
        <v>2.861111111</v>
      </c>
      <c r="J206" s="6">
        <f>IF(MIN(F206+C206,E206+B206)=0,0,IF(MAX(F206+C206,E206+B206)/MIN(F206+C206,E206+B206)&gt;9,1,0))</f>
        <v>0</v>
      </c>
      <c r="K206" s="6">
        <f>IF(OR(MIN(F206+C206,E206+B206)=0,(FLOOR(0.1*ABS(C206-B206+F206-E206),1)+1)-MIN(F206+C206,E206+B206)&lt;0),0,(FLOOR(0.1*ABS(C206-B206+F206-E206),1)+1)-MIN(F206+C206,E206+B206))</f>
        <v>0</v>
      </c>
      <c r="L206" s="6">
        <f>IF(AND(J206,K206/IF(MIN(F206+C206,E206+B206)&gt;0,MIN(F206+C206,E206+B206),K206+1)&gt;2),1,0)</f>
        <v>0</v>
      </c>
      <c r="M206" s="6">
        <f>L206*(FLOOR(K206/2,1)+1-MIN(F206+C206,E206+B206))</f>
        <v>0</v>
      </c>
      <c r="N206" s="6">
        <f>IF(AND(M206&gt;0,B206&lt;C206),1,0)</f>
        <v>0</v>
      </c>
    </row>
    <row r="207" spans="1:14" x14ac:dyDescent="0.25">
      <c r="A207" s="6" t="s">
        <v>222</v>
      </c>
      <c r="B207" s="6">
        <v>6</v>
      </c>
      <c r="C207" s="6">
        <v>1</v>
      </c>
      <c r="D207" s="6"/>
      <c r="E207" s="6"/>
      <c r="F207" s="6"/>
      <c r="G207" s="6">
        <v>-5</v>
      </c>
      <c r="H207" s="6">
        <v>5</v>
      </c>
      <c r="I207" s="6">
        <v>6</v>
      </c>
      <c r="J207" s="6">
        <f>IF(MIN(F207+C207,E207+B207)=0,0,IF(MAX(F207+C207,E207+B207)/MIN(F207+C207,E207+B207)&gt;9,1,0))</f>
        <v>0</v>
      </c>
      <c r="K207" s="6">
        <f>IF(OR(MIN(F207+C207,E207+B207)=0,(FLOOR(0.1*ABS(C207-B207+F207-E207),1)+1)-MIN(F207+C207,E207+B207)&lt;0),0,(FLOOR(0.1*ABS(C207-B207+F207-E207),1)+1)-MIN(F207+C207,E207+B207))</f>
        <v>0</v>
      </c>
      <c r="L207" s="6">
        <f>IF(AND(J207,K207/IF(MIN(F207+C207,E207+B207)&gt;0,MIN(F207+C207,E207+B207),K207+1)&gt;2),1,0)</f>
        <v>0</v>
      </c>
      <c r="M207" s="6">
        <f>L207*(FLOOR(K207/2,1)+1-MIN(F207+C207,E207+B207))</f>
        <v>0</v>
      </c>
      <c r="N207" s="6">
        <f>IF(AND(M207&gt;0,B207&lt;C207),1,0)</f>
        <v>0</v>
      </c>
    </row>
    <row r="208" spans="1:14" x14ac:dyDescent="0.25">
      <c r="A208" s="6" t="s">
        <v>441</v>
      </c>
      <c r="B208" s="6">
        <v>18</v>
      </c>
      <c r="C208" s="6">
        <v>30</v>
      </c>
      <c r="D208" s="6"/>
      <c r="E208" s="6"/>
      <c r="F208" s="6"/>
      <c r="G208" s="6">
        <v>12</v>
      </c>
      <c r="H208" s="6">
        <v>12</v>
      </c>
      <c r="I208" s="6">
        <v>1.6666666670000001</v>
      </c>
      <c r="J208" s="6">
        <f>IF(MIN(F208+C208,E208+B208)=0,0,IF(MAX(F208+C208,E208+B208)/MIN(F208+C208,E208+B208)&gt;9,1,0))</f>
        <v>0</v>
      </c>
      <c r="K208" s="6">
        <f>IF(OR(MIN(F208+C208,E208+B208)=0,(FLOOR(0.1*ABS(C208-B208+F208-E208),1)+1)-MIN(F208+C208,E208+B208)&lt;0),0,(FLOOR(0.1*ABS(C208-B208+F208-E208),1)+1)-MIN(F208+C208,E208+B208))</f>
        <v>0</v>
      </c>
      <c r="L208" s="6">
        <f>IF(AND(J208,K208/IF(MIN(F208+C208,E208+B208)&gt;0,MIN(F208+C208,E208+B208),K208+1)&gt;2),1,0)</f>
        <v>0</v>
      </c>
      <c r="M208" s="6">
        <f>L208*(FLOOR(K208/2,1)+1-MIN(F208+C208,E208+B208))</f>
        <v>0</v>
      </c>
      <c r="N208" s="6">
        <f>IF(AND(M208&gt;0,B208&lt;C208),1,0)</f>
        <v>0</v>
      </c>
    </row>
    <row r="209" spans="1:14" x14ac:dyDescent="0.25">
      <c r="A209" s="6" t="s">
        <v>297</v>
      </c>
      <c r="B209" s="6">
        <v>5</v>
      </c>
      <c r="C209" s="6">
        <v>3</v>
      </c>
      <c r="D209" s="6"/>
      <c r="E209" s="6"/>
      <c r="F209" s="6"/>
      <c r="G209" s="6">
        <v>-2</v>
      </c>
      <c r="H209" s="6">
        <v>2</v>
      </c>
      <c r="I209" s="6">
        <v>1.6666666670000001</v>
      </c>
      <c r="J209" s="6">
        <f>IF(MIN(F209+C209,E209+B209)=0,0,IF(MAX(F209+C209,E209+B209)/MIN(F209+C209,E209+B209)&gt;9,1,0))</f>
        <v>0</v>
      </c>
      <c r="K209" s="6">
        <f>IF(OR(MIN(F209+C209,E209+B209)=0,(FLOOR(0.1*ABS(C209-B209+F209-E209),1)+1)-MIN(F209+C209,E209+B209)&lt;0),0,(FLOOR(0.1*ABS(C209-B209+F209-E209),1)+1)-MIN(F209+C209,E209+B209))</f>
        <v>0</v>
      </c>
      <c r="L209" s="6">
        <f>IF(AND(J209,K209/IF(MIN(F209+C209,E209+B209)&gt;0,MIN(F209+C209,E209+B209),K209+1)&gt;2),1,0)</f>
        <v>0</v>
      </c>
      <c r="M209" s="6">
        <f>L209*(FLOOR(K209/2,1)+1-MIN(F209+C209,E209+B209))</f>
        <v>0</v>
      </c>
      <c r="N209" s="6">
        <f>IF(AND(M209&gt;0,B209&lt;C209),1,0)</f>
        <v>0</v>
      </c>
    </row>
    <row r="210" spans="1:14" x14ac:dyDescent="0.25">
      <c r="A210" s="6" t="s">
        <v>169</v>
      </c>
      <c r="B210" s="6">
        <v>12</v>
      </c>
      <c r="C210" s="6">
        <v>116</v>
      </c>
      <c r="D210" s="6"/>
      <c r="E210" s="6"/>
      <c r="F210" s="6"/>
      <c r="G210" s="6">
        <v>104</v>
      </c>
      <c r="H210" s="6">
        <v>104</v>
      </c>
      <c r="I210" s="6">
        <v>9.6666666669999994</v>
      </c>
      <c r="J210" s="6">
        <f>IF(MIN(F210+C210,E210+B210)=0,0,IF(MAX(F210+C210,E210+B210)/MIN(F210+C210,E210+B210)&gt;9,1,0))</f>
        <v>1</v>
      </c>
      <c r="K210" s="6">
        <f>IF(OR(MIN(F210+C210,E210+B210)=0,(FLOOR(0.1*ABS(C210-B210+F210-E210),1)+1)-MIN(F210+C210,E210+B210)&lt;0),0,(FLOOR(0.1*ABS(C210-B210+F210-E210),1)+1)-MIN(F210+C210,E210+B210))</f>
        <v>0</v>
      </c>
      <c r="L210" s="6">
        <f>IF(AND(J210,K210/IF(MIN(F210+C210,E210+B210)&gt;0,MIN(F210+C210,E210+B210),K210+1)&gt;2),1,0)</f>
        <v>0</v>
      </c>
      <c r="M210" s="6">
        <f>L210*(FLOOR(K210/2,1)+1-MIN(F210+C210,E210+B210))</f>
        <v>0</v>
      </c>
      <c r="N210" s="6">
        <f>IF(AND(M210&gt;0,B210&lt;C210),1,0)</f>
        <v>0</v>
      </c>
    </row>
    <row r="211" spans="1:14" x14ac:dyDescent="0.25">
      <c r="A211" s="6" t="s">
        <v>555</v>
      </c>
      <c r="B211" s="6">
        <v>48</v>
      </c>
      <c r="C211" s="6">
        <v>75</v>
      </c>
      <c r="D211" s="6"/>
      <c r="E211" s="6"/>
      <c r="F211" s="6"/>
      <c r="G211" s="6">
        <v>27</v>
      </c>
      <c r="H211" s="6">
        <v>27</v>
      </c>
      <c r="I211" s="6">
        <v>1.5625</v>
      </c>
      <c r="J211" s="6">
        <f>IF(MIN(F211+C211,E211+B211)=0,0,IF(MAX(F211+C211,E211+B211)/MIN(F211+C211,E211+B211)&gt;9,1,0))</f>
        <v>0</v>
      </c>
      <c r="K211" s="6">
        <f>IF(OR(MIN(F211+C211,E211+B211)=0,(FLOOR(0.1*ABS(C211-B211+F211-E211),1)+1)-MIN(F211+C211,E211+B211)&lt;0),0,(FLOOR(0.1*ABS(C211-B211+F211-E211),1)+1)-MIN(F211+C211,E211+B211))</f>
        <v>0</v>
      </c>
      <c r="L211" s="6">
        <f>IF(AND(J211,K211/IF(MIN(F211+C211,E211+B211)&gt;0,MIN(F211+C211,E211+B211),K211+1)&gt;2),1,0)</f>
        <v>0</v>
      </c>
      <c r="M211" s="6">
        <f>L211*(FLOOR(K211/2,1)+1-MIN(F211+C211,E211+B211))</f>
        <v>0</v>
      </c>
      <c r="N211" s="6">
        <f>IF(AND(M211&gt;0,B211&lt;C211),1,0)</f>
        <v>0</v>
      </c>
    </row>
    <row r="212" spans="1:14" x14ac:dyDescent="0.25">
      <c r="A212" s="6" t="s">
        <v>187</v>
      </c>
      <c r="B212" s="6">
        <v>0</v>
      </c>
      <c r="C212" s="6">
        <v>3</v>
      </c>
      <c r="D212" s="6"/>
      <c r="E212" s="6"/>
      <c r="F212" s="6"/>
      <c r="G212" s="6">
        <v>3</v>
      </c>
      <c r="H212" s="6">
        <v>3</v>
      </c>
      <c r="I212" s="6">
        <v>0.5</v>
      </c>
      <c r="J212" s="6">
        <f>IF(MIN(F212+C212,E212+B212)=0,0,IF(MAX(F212+C212,E212+B212)/MIN(F212+C212,E212+B212)&gt;9,1,0))</f>
        <v>0</v>
      </c>
      <c r="K212" s="6">
        <f>IF(OR(MIN(F212+C212,E212+B212)=0,(FLOOR(0.1*ABS(C212-B212+F212-E212),1)+1)-MIN(F212+C212,E212+B212)&lt;0),0,(FLOOR(0.1*ABS(C212-B212+F212-E212),1)+1)-MIN(F212+C212,E212+B212))</f>
        <v>0</v>
      </c>
      <c r="L212" s="6">
        <f>IF(AND(J212,K212/IF(MIN(F212+C212,E212+B212)&gt;0,MIN(F212+C212,E212+B212),K212+1)&gt;2),1,0)</f>
        <v>0</v>
      </c>
      <c r="M212" s="6">
        <f>L212*(FLOOR(K212/2,1)+1-MIN(F212+C212,E212+B212))</f>
        <v>0</v>
      </c>
      <c r="N212" s="6">
        <f>IF(AND(M212&gt;0,B212&lt;C212),1,0)</f>
        <v>0</v>
      </c>
    </row>
    <row r="213" spans="1:14" x14ac:dyDescent="0.25">
      <c r="A213" s="6" t="s">
        <v>316</v>
      </c>
      <c r="B213" s="6">
        <v>5</v>
      </c>
      <c r="C213" s="6">
        <v>34</v>
      </c>
      <c r="D213" s="6"/>
      <c r="E213" s="6"/>
      <c r="F213" s="6"/>
      <c r="G213" s="6">
        <v>29</v>
      </c>
      <c r="H213" s="6">
        <v>29</v>
      </c>
      <c r="I213" s="6">
        <v>6.8</v>
      </c>
      <c r="J213" s="6">
        <f>IF(MIN(F213+C213,E213+B213)=0,0,IF(MAX(F213+C213,E213+B213)/MIN(F213+C213,E213+B213)&gt;9,1,0))</f>
        <v>0</v>
      </c>
      <c r="K213" s="6">
        <f>IF(OR(MIN(F213+C213,E213+B213)=0,(FLOOR(0.1*ABS(C213-B213+F213-E213),1)+1)-MIN(F213+C213,E213+B213)&lt;0),0,(FLOOR(0.1*ABS(C213-B213+F213-E213),1)+1)-MIN(F213+C213,E213+B213))</f>
        <v>0</v>
      </c>
      <c r="L213" s="6">
        <f>IF(AND(J213,K213/IF(MIN(F213+C213,E213+B213)&gt;0,MIN(F213+C213,E213+B213),K213+1)&gt;2),1,0)</f>
        <v>0</v>
      </c>
      <c r="M213" s="6">
        <f>L213*(FLOOR(K213/2,1)+1-MIN(F213+C213,E213+B213))</f>
        <v>0</v>
      </c>
      <c r="N213" s="6">
        <f>IF(AND(M213&gt;0,B213&lt;C213),1,0)</f>
        <v>0</v>
      </c>
    </row>
    <row r="214" spans="1:14" x14ac:dyDescent="0.25">
      <c r="A214" s="6" t="s">
        <v>329</v>
      </c>
      <c r="B214" s="6">
        <v>5</v>
      </c>
      <c r="C214" s="6">
        <v>20</v>
      </c>
      <c r="D214" s="6"/>
      <c r="E214" s="6"/>
      <c r="F214" s="6"/>
      <c r="G214" s="6">
        <v>15</v>
      </c>
      <c r="H214" s="6">
        <v>15</v>
      </c>
      <c r="I214" s="6">
        <v>4</v>
      </c>
      <c r="J214" s="6">
        <f>IF(MIN(F214+C214,E214+B214)=0,0,IF(MAX(F214+C214,E214+B214)/MIN(F214+C214,E214+B214)&gt;9,1,0))</f>
        <v>0</v>
      </c>
      <c r="K214" s="6">
        <f>IF(OR(MIN(F214+C214,E214+B214)=0,(FLOOR(0.1*ABS(C214-B214+F214-E214),1)+1)-MIN(F214+C214,E214+B214)&lt;0),0,(FLOOR(0.1*ABS(C214-B214+F214-E214),1)+1)-MIN(F214+C214,E214+B214))</f>
        <v>0</v>
      </c>
      <c r="L214" s="6">
        <f>IF(AND(J214,K214/IF(MIN(F214+C214,E214+B214)&gt;0,MIN(F214+C214,E214+B214),K214+1)&gt;2),1,0)</f>
        <v>0</v>
      </c>
      <c r="M214" s="6">
        <f>L214*(FLOOR(K214/2,1)+1-MIN(F214+C214,E214+B214))</f>
        <v>0</v>
      </c>
      <c r="N214" s="6">
        <f>IF(AND(M214&gt;0,B214&lt;C214),1,0)</f>
        <v>0</v>
      </c>
    </row>
    <row r="215" spans="1:14" x14ac:dyDescent="0.25">
      <c r="A215" s="6" t="s">
        <v>566</v>
      </c>
      <c r="B215" s="6">
        <v>79</v>
      </c>
      <c r="C215" s="6">
        <v>218</v>
      </c>
      <c r="D215" s="6"/>
      <c r="E215" s="6"/>
      <c r="F215" s="6"/>
      <c r="G215" s="6">
        <v>139</v>
      </c>
      <c r="H215" s="6">
        <v>139</v>
      </c>
      <c r="I215" s="6">
        <v>2.759493671</v>
      </c>
      <c r="J215" s="6">
        <f>IF(MIN(F215+C215,E215+B215)=0,0,IF(MAX(F215+C215,E215+B215)/MIN(F215+C215,E215+B215)&gt;9,1,0))</f>
        <v>0</v>
      </c>
      <c r="K215" s="6">
        <f>IF(OR(MIN(F215+C215,E215+B215)=0,(FLOOR(0.1*ABS(C215-B215+F215-E215),1)+1)-MIN(F215+C215,E215+B215)&lt;0),0,(FLOOR(0.1*ABS(C215-B215+F215-E215),1)+1)-MIN(F215+C215,E215+B215))</f>
        <v>0</v>
      </c>
      <c r="L215" s="6">
        <f>IF(AND(J215,K215/IF(MIN(F215+C215,E215+B215)&gt;0,MIN(F215+C215,E215+B215),K215+1)&gt;2),1,0)</f>
        <v>0</v>
      </c>
      <c r="M215" s="6">
        <f>L215*(FLOOR(K215/2,1)+1-MIN(F215+C215,E215+B215))</f>
        <v>0</v>
      </c>
      <c r="N215" s="6">
        <f>IF(AND(M215&gt;0,B215&lt;C215),1,0)</f>
        <v>0</v>
      </c>
    </row>
    <row r="216" spans="1:14" x14ac:dyDescent="0.25">
      <c r="A216" s="6" t="s">
        <v>286</v>
      </c>
      <c r="B216" s="6">
        <v>17</v>
      </c>
      <c r="C216" s="6">
        <v>3</v>
      </c>
      <c r="D216" s="6"/>
      <c r="E216" s="6"/>
      <c r="F216" s="6"/>
      <c r="G216" s="6">
        <v>-14</v>
      </c>
      <c r="H216" s="6">
        <v>14</v>
      </c>
      <c r="I216" s="6">
        <v>5.6666666670000003</v>
      </c>
      <c r="J216" s="6">
        <f>IF(MIN(F216+C216,E216+B216)=0,0,IF(MAX(F216+C216,E216+B216)/MIN(F216+C216,E216+B216)&gt;9,1,0))</f>
        <v>0</v>
      </c>
      <c r="K216" s="6">
        <f>IF(OR(MIN(F216+C216,E216+B216)=0,(FLOOR(0.1*ABS(C216-B216+F216-E216),1)+1)-MIN(F216+C216,E216+B216)&lt;0),0,(FLOOR(0.1*ABS(C216-B216+F216-E216),1)+1)-MIN(F216+C216,E216+B216))</f>
        <v>0</v>
      </c>
      <c r="L216" s="6">
        <f>IF(AND(J216,K216/IF(MIN(F216+C216,E216+B216)&gt;0,MIN(F216+C216,E216+B216),K216+1)&gt;2),1,0)</f>
        <v>0</v>
      </c>
      <c r="M216" s="6">
        <f>L216*(FLOOR(K216/2,1)+1-MIN(F216+C216,E216+B216))</f>
        <v>0</v>
      </c>
      <c r="N216" s="6">
        <f>IF(AND(M216&gt;0,B216&lt;C216),1,0)</f>
        <v>0</v>
      </c>
    </row>
    <row r="217" spans="1:14" x14ac:dyDescent="0.25">
      <c r="A217" s="6" t="s">
        <v>161</v>
      </c>
      <c r="B217" s="6">
        <v>17</v>
      </c>
      <c r="C217" s="6">
        <v>1</v>
      </c>
      <c r="D217" s="6"/>
      <c r="E217" s="6"/>
      <c r="F217" s="6">
        <v>2</v>
      </c>
      <c r="G217" s="6">
        <v>-16</v>
      </c>
      <c r="H217" s="6">
        <v>16</v>
      </c>
      <c r="I217" s="6">
        <v>17</v>
      </c>
      <c r="J217" s="6">
        <f>IF(MIN(F217+C217,E217+B217)=0,0,IF(MAX(F217+C217,E217+B217)/MIN(F217+C217,E217+B217)&gt;9,1,0))</f>
        <v>0</v>
      </c>
      <c r="K217" s="6">
        <f>IF(OR(MIN(F217+C217,E217+B217)=0,(FLOOR(0.1*ABS(C217-B217+F217-E217),1)+1)-MIN(F217+C217,E217+B217)&lt;0),0,(FLOOR(0.1*ABS(C217-B217+F217-E217),1)+1)-MIN(F217+C217,E217+B217))</f>
        <v>0</v>
      </c>
      <c r="L217" s="6">
        <f>IF(AND(J217,K217/IF(MIN(F217+C217,E217+B217)&gt;0,MIN(F217+C217,E217+B217),K217+1)&gt;2),1,0)</f>
        <v>0</v>
      </c>
      <c r="M217" s="6">
        <f>L217*(FLOOR(K217/2,1)+1-MIN(F217+C217,E217+B217))</f>
        <v>0</v>
      </c>
      <c r="N217" s="6">
        <f>IF(AND(M217&gt;0,B217&lt;C217),1,0)</f>
        <v>0</v>
      </c>
    </row>
    <row r="218" spans="1:14" x14ac:dyDescent="0.25">
      <c r="A218" s="6" t="s">
        <v>383</v>
      </c>
      <c r="B218" s="6">
        <v>9</v>
      </c>
      <c r="C218" s="6">
        <v>41</v>
      </c>
      <c r="D218" s="6"/>
      <c r="E218" s="6"/>
      <c r="F218" s="6"/>
      <c r="G218" s="6">
        <v>32</v>
      </c>
      <c r="H218" s="6">
        <v>32</v>
      </c>
      <c r="I218" s="6">
        <v>4.5555555559999998</v>
      </c>
      <c r="J218" s="6">
        <f>IF(MIN(F218+C218,E218+B218)=0,0,IF(MAX(F218+C218,E218+B218)/MIN(F218+C218,E218+B218)&gt;9,1,0))</f>
        <v>0</v>
      </c>
      <c r="K218" s="6">
        <f>IF(OR(MIN(F218+C218,E218+B218)=0,(FLOOR(0.1*ABS(C218-B218+F218-E218),1)+1)-MIN(F218+C218,E218+B218)&lt;0),0,(FLOOR(0.1*ABS(C218-B218+F218-E218),1)+1)-MIN(F218+C218,E218+B218))</f>
        <v>0</v>
      </c>
      <c r="L218" s="6">
        <f>IF(AND(J218,K218/IF(MIN(F218+C218,E218+B218)&gt;0,MIN(F218+C218,E218+B218),K218+1)&gt;2),1,0)</f>
        <v>0</v>
      </c>
      <c r="M218" s="6">
        <f>L218*(FLOOR(K218/2,1)+1-MIN(F218+C218,E218+B218))</f>
        <v>0</v>
      </c>
      <c r="N218" s="6">
        <f>IF(AND(M218&gt;0,B218&lt;C218),1,0)</f>
        <v>0</v>
      </c>
    </row>
    <row r="219" spans="1:14" x14ac:dyDescent="0.25">
      <c r="A219" s="6" t="s">
        <v>191</v>
      </c>
      <c r="B219" s="6">
        <v>1</v>
      </c>
      <c r="C219" s="6">
        <v>0</v>
      </c>
      <c r="D219" s="6"/>
      <c r="E219" s="6"/>
      <c r="F219" s="6"/>
      <c r="G219" s="6">
        <v>-1</v>
      </c>
      <c r="H219" s="6">
        <v>1</v>
      </c>
      <c r="I219" s="6">
        <v>0.5</v>
      </c>
      <c r="J219" s="6">
        <f>IF(MIN(F219+C219,E219+B219)=0,0,IF(MAX(F219+C219,E219+B219)/MIN(F219+C219,E219+B219)&gt;9,1,0))</f>
        <v>0</v>
      </c>
      <c r="K219" s="6">
        <f>IF(OR(MIN(F219+C219,E219+B219)=0,(FLOOR(0.1*ABS(C219-B219+F219-E219),1)+1)-MIN(F219+C219,E219+B219)&lt;0),0,(FLOOR(0.1*ABS(C219-B219+F219-E219),1)+1)-MIN(F219+C219,E219+B219))</f>
        <v>0</v>
      </c>
      <c r="L219" s="6">
        <f>IF(AND(J219,K219/IF(MIN(F219+C219,E219+B219)&gt;0,MIN(F219+C219,E219+B219),K219+1)&gt;2),1,0)</f>
        <v>0</v>
      </c>
      <c r="M219" s="6">
        <f>L219*(FLOOR(K219/2,1)+1-MIN(F219+C219,E219+B219))</f>
        <v>0</v>
      </c>
      <c r="N219" s="6">
        <f>IF(AND(M219&gt;0,B219&lt;C219),1,0)</f>
        <v>0</v>
      </c>
    </row>
    <row r="220" spans="1:14" x14ac:dyDescent="0.25">
      <c r="A220" s="6" t="s">
        <v>553</v>
      </c>
      <c r="B220" s="6">
        <v>48</v>
      </c>
      <c r="C220" s="6">
        <v>129</v>
      </c>
      <c r="D220" s="6"/>
      <c r="E220" s="6"/>
      <c r="F220" s="6"/>
      <c r="G220" s="6">
        <v>81</v>
      </c>
      <c r="H220" s="6">
        <v>81</v>
      </c>
      <c r="I220" s="6">
        <v>2.6875</v>
      </c>
      <c r="J220" s="6">
        <f>IF(MIN(F220+C220,E220+B220)=0,0,IF(MAX(F220+C220,E220+B220)/MIN(F220+C220,E220+B220)&gt;9,1,0))</f>
        <v>0</v>
      </c>
      <c r="K220" s="6">
        <f>IF(OR(MIN(F220+C220,E220+B220)=0,(FLOOR(0.1*ABS(C220-B220+F220-E220),1)+1)-MIN(F220+C220,E220+B220)&lt;0),0,(FLOOR(0.1*ABS(C220-B220+F220-E220),1)+1)-MIN(F220+C220,E220+B220))</f>
        <v>0</v>
      </c>
      <c r="L220" s="6">
        <f>IF(AND(J220,K220/IF(MIN(F220+C220,E220+B220)&gt;0,MIN(F220+C220,E220+B220),K220+1)&gt;2),1,0)</f>
        <v>0</v>
      </c>
      <c r="M220" s="6">
        <f>L220*(FLOOR(K220/2,1)+1-MIN(F220+C220,E220+B220))</f>
        <v>0</v>
      </c>
      <c r="N220" s="6">
        <f>IF(AND(M220&gt;0,B220&lt;C220),1,0)</f>
        <v>0</v>
      </c>
    </row>
    <row r="221" spans="1:14" x14ac:dyDescent="0.25">
      <c r="A221" s="6" t="s">
        <v>178</v>
      </c>
      <c r="B221" s="6">
        <v>59</v>
      </c>
      <c r="C221" s="6">
        <v>0</v>
      </c>
      <c r="D221" s="6"/>
      <c r="E221" s="6"/>
      <c r="F221" s="6"/>
      <c r="G221" s="6">
        <v>-59</v>
      </c>
      <c r="H221" s="6">
        <v>59</v>
      </c>
      <c r="I221" s="6">
        <v>0.5</v>
      </c>
      <c r="J221" s="6">
        <f>IF(MIN(F221+C221,E221+B221)=0,0,IF(MAX(F221+C221,E221+B221)/MIN(F221+C221,E221+B221)&gt;9,1,0))</f>
        <v>0</v>
      </c>
      <c r="K221" s="6">
        <f>IF(OR(MIN(F221+C221,E221+B221)=0,(FLOOR(0.1*ABS(C221-B221+F221-E221),1)+1)-MIN(F221+C221,E221+B221)&lt;0),0,(FLOOR(0.1*ABS(C221-B221+F221-E221),1)+1)-MIN(F221+C221,E221+B221))</f>
        <v>0</v>
      </c>
      <c r="L221" s="6">
        <f>IF(AND(J221,K221/IF(MIN(F221+C221,E221+B221)&gt;0,MIN(F221+C221,E221+B221),K221+1)&gt;2),1,0)</f>
        <v>0</v>
      </c>
      <c r="M221" s="6">
        <f>L221*(FLOOR(K221/2,1)+1-MIN(F221+C221,E221+B221))</f>
        <v>0</v>
      </c>
      <c r="N221" s="6">
        <f>IF(AND(M221&gt;0,B221&lt;C221),1,0)</f>
        <v>0</v>
      </c>
    </row>
    <row r="222" spans="1:14" x14ac:dyDescent="0.25">
      <c r="A222" s="6" t="s">
        <v>362</v>
      </c>
      <c r="B222" s="6">
        <v>8</v>
      </c>
      <c r="C222" s="6">
        <v>45</v>
      </c>
      <c r="D222" s="6"/>
      <c r="E222" s="6"/>
      <c r="F222" s="6"/>
      <c r="G222" s="6">
        <v>37</v>
      </c>
      <c r="H222" s="6">
        <v>37</v>
      </c>
      <c r="I222" s="6">
        <v>5.625</v>
      </c>
      <c r="J222" s="6">
        <f>IF(MIN(F222+C222,E222+B222)=0,0,IF(MAX(F222+C222,E222+B222)/MIN(F222+C222,E222+B222)&gt;9,1,0))</f>
        <v>0</v>
      </c>
      <c r="K222" s="6">
        <f>IF(OR(MIN(F222+C222,E222+B222)=0,(FLOOR(0.1*ABS(C222-B222+F222-E222),1)+1)-MIN(F222+C222,E222+B222)&lt;0),0,(FLOOR(0.1*ABS(C222-B222+F222-E222),1)+1)-MIN(F222+C222,E222+B222))</f>
        <v>0</v>
      </c>
      <c r="L222" s="6">
        <f>IF(AND(J222,K222/IF(MIN(F222+C222,E222+B222)&gt;0,MIN(F222+C222,E222+B222),K222+1)&gt;2),1,0)</f>
        <v>0</v>
      </c>
      <c r="M222" s="6">
        <f>L222*(FLOOR(K222/2,1)+1-MIN(F222+C222,E222+B222))</f>
        <v>0</v>
      </c>
      <c r="N222" s="6">
        <f>IF(AND(M222&gt;0,B222&lt;C222),1,0)</f>
        <v>0</v>
      </c>
    </row>
    <row r="223" spans="1:14" x14ac:dyDescent="0.25">
      <c r="A223" s="6" t="s">
        <v>385</v>
      </c>
      <c r="B223" s="6">
        <v>9</v>
      </c>
      <c r="C223" s="6">
        <v>26</v>
      </c>
      <c r="D223" s="6"/>
      <c r="E223" s="6"/>
      <c r="F223" s="6"/>
      <c r="G223" s="6">
        <v>17</v>
      </c>
      <c r="H223" s="6">
        <v>17</v>
      </c>
      <c r="I223" s="6">
        <v>2.888888889</v>
      </c>
      <c r="J223" s="6">
        <f>IF(MIN(F223+C223,E223+B223)=0,0,IF(MAX(F223+C223,E223+B223)/MIN(F223+C223,E223+B223)&gt;9,1,0))</f>
        <v>0</v>
      </c>
      <c r="K223" s="6">
        <f>IF(OR(MIN(F223+C223,E223+B223)=0,(FLOOR(0.1*ABS(C223-B223+F223-E223),1)+1)-MIN(F223+C223,E223+B223)&lt;0),0,(FLOOR(0.1*ABS(C223-B223+F223-E223),1)+1)-MIN(F223+C223,E223+B223))</f>
        <v>0</v>
      </c>
      <c r="L223" s="6">
        <f>IF(AND(J223,K223/IF(MIN(F223+C223,E223+B223)&gt;0,MIN(F223+C223,E223+B223),K223+1)&gt;2),1,0)</f>
        <v>0</v>
      </c>
      <c r="M223" s="6">
        <f>L223*(FLOOR(K223/2,1)+1-MIN(F223+C223,E223+B223))</f>
        <v>0</v>
      </c>
      <c r="N223" s="6">
        <f>IF(AND(M223&gt;0,B223&lt;C223),1,0)</f>
        <v>0</v>
      </c>
    </row>
    <row r="224" spans="1:14" x14ac:dyDescent="0.25">
      <c r="A224" s="6" t="s">
        <v>131</v>
      </c>
      <c r="B224" s="6">
        <v>71</v>
      </c>
      <c r="C224" s="6">
        <v>6</v>
      </c>
      <c r="D224" s="6"/>
      <c r="E224" s="6"/>
      <c r="F224" s="6">
        <v>2</v>
      </c>
      <c r="G224" s="6">
        <v>-65</v>
      </c>
      <c r="H224" s="6">
        <v>65</v>
      </c>
      <c r="I224" s="6">
        <v>11.83333333</v>
      </c>
      <c r="J224" s="6">
        <f>IF(MIN(F224+C224,E224+B224)=0,0,IF(MAX(F224+C224,E224+B224)/MIN(F224+C224,E224+B224)&gt;9,1,0))</f>
        <v>0</v>
      </c>
      <c r="K224" s="6">
        <f>IF(OR(MIN(F224+C224,E224+B224)=0,(FLOOR(0.1*ABS(C224-B224+F224-E224),1)+1)-MIN(F224+C224,E224+B224)&lt;0),0,(FLOOR(0.1*ABS(C224-B224+F224-E224),1)+1)-MIN(F224+C224,E224+B224))</f>
        <v>0</v>
      </c>
      <c r="L224" s="6">
        <f>IF(AND(J224,K224/IF(MIN(F224+C224,E224+B224)&gt;0,MIN(F224+C224,E224+B224),K224+1)&gt;2),1,0)</f>
        <v>0</v>
      </c>
      <c r="M224" s="6">
        <f>L224*(FLOOR(K224/2,1)+1-MIN(F224+C224,E224+B224))</f>
        <v>0</v>
      </c>
      <c r="N224" s="6">
        <f>IF(AND(M224&gt;0,B224&lt;C224),1,0)</f>
        <v>0</v>
      </c>
    </row>
    <row r="225" spans="1:14" x14ac:dyDescent="0.25">
      <c r="A225" s="6" t="s">
        <v>251</v>
      </c>
      <c r="B225" s="6">
        <v>1</v>
      </c>
      <c r="C225" s="6">
        <v>2</v>
      </c>
      <c r="D225" s="6"/>
      <c r="E225" s="6"/>
      <c r="F225" s="6"/>
      <c r="G225" s="6">
        <v>1</v>
      </c>
      <c r="H225" s="6">
        <v>1</v>
      </c>
      <c r="I225" s="6">
        <v>2</v>
      </c>
      <c r="J225" s="6">
        <f>IF(MIN(F225+C225,E225+B225)=0,0,IF(MAX(F225+C225,E225+B225)/MIN(F225+C225,E225+B225)&gt;9,1,0))</f>
        <v>0</v>
      </c>
      <c r="K225" s="6">
        <f>IF(OR(MIN(F225+C225,E225+B225)=0,(FLOOR(0.1*ABS(C225-B225+F225-E225),1)+1)-MIN(F225+C225,E225+B225)&lt;0),0,(FLOOR(0.1*ABS(C225-B225+F225-E225),1)+1)-MIN(F225+C225,E225+B225))</f>
        <v>0</v>
      </c>
      <c r="L225" s="6">
        <f>IF(AND(J225,K225/IF(MIN(F225+C225,E225+B225)&gt;0,MIN(F225+C225,E225+B225),K225+1)&gt;2),1,0)</f>
        <v>0</v>
      </c>
      <c r="M225" s="6">
        <f>L225*(FLOOR(K225/2,1)+1-MIN(F225+C225,E225+B225))</f>
        <v>0</v>
      </c>
      <c r="N225" s="6">
        <f>IF(AND(M225&gt;0,B225&lt;C225),1,0)</f>
        <v>0</v>
      </c>
    </row>
    <row r="226" spans="1:14" x14ac:dyDescent="0.25">
      <c r="A226" s="6" t="s">
        <v>489</v>
      </c>
      <c r="B226" s="6">
        <v>29</v>
      </c>
      <c r="C226" s="6">
        <v>66</v>
      </c>
      <c r="D226" s="6"/>
      <c r="E226" s="6"/>
      <c r="F226" s="6"/>
      <c r="G226" s="6">
        <v>37</v>
      </c>
      <c r="H226" s="6">
        <v>37</v>
      </c>
      <c r="I226" s="6">
        <v>2.275862069</v>
      </c>
      <c r="J226" s="6">
        <f>IF(MIN(F226+C226,E226+B226)=0,0,IF(MAX(F226+C226,E226+B226)/MIN(F226+C226,E226+B226)&gt;9,1,0))</f>
        <v>0</v>
      </c>
      <c r="K226" s="6">
        <f>IF(OR(MIN(F226+C226,E226+B226)=0,(FLOOR(0.1*ABS(C226-B226+F226-E226),1)+1)-MIN(F226+C226,E226+B226)&lt;0),0,(FLOOR(0.1*ABS(C226-B226+F226-E226),1)+1)-MIN(F226+C226,E226+B226))</f>
        <v>0</v>
      </c>
      <c r="L226" s="6">
        <f>IF(AND(J226,K226/IF(MIN(F226+C226,E226+B226)&gt;0,MIN(F226+C226,E226+B226),K226+1)&gt;2),1,0)</f>
        <v>0</v>
      </c>
      <c r="M226" s="6">
        <f>L226*(FLOOR(K226/2,1)+1-MIN(F226+C226,E226+B226))</f>
        <v>0</v>
      </c>
      <c r="N226" s="6">
        <f>IF(AND(M226&gt;0,B226&lt;C226),1,0)</f>
        <v>0</v>
      </c>
    </row>
    <row r="227" spans="1:14" x14ac:dyDescent="0.25">
      <c r="A227" s="6" t="s">
        <v>363</v>
      </c>
      <c r="B227" s="6">
        <v>8</v>
      </c>
      <c r="C227" s="6">
        <v>45</v>
      </c>
      <c r="D227" s="6"/>
      <c r="E227" s="6"/>
      <c r="F227" s="6"/>
      <c r="G227" s="6">
        <v>37</v>
      </c>
      <c r="H227" s="6">
        <v>37</v>
      </c>
      <c r="I227" s="6">
        <v>5.625</v>
      </c>
      <c r="J227" s="6">
        <f>IF(MIN(F227+C227,E227+B227)=0,0,IF(MAX(F227+C227,E227+B227)/MIN(F227+C227,E227+B227)&gt;9,1,0))</f>
        <v>0</v>
      </c>
      <c r="K227" s="6">
        <f>IF(OR(MIN(F227+C227,E227+B227)=0,(FLOOR(0.1*ABS(C227-B227+F227-E227),1)+1)-MIN(F227+C227,E227+B227)&lt;0),0,(FLOOR(0.1*ABS(C227-B227+F227-E227),1)+1)-MIN(F227+C227,E227+B227))</f>
        <v>0</v>
      </c>
      <c r="L227" s="6">
        <f>IF(AND(J227,K227/IF(MIN(F227+C227,E227+B227)&gt;0,MIN(F227+C227,E227+B227),K227+1)&gt;2),1,0)</f>
        <v>0</v>
      </c>
      <c r="M227" s="6">
        <f>L227*(FLOOR(K227/2,1)+1-MIN(F227+C227,E227+B227))</f>
        <v>0</v>
      </c>
      <c r="N227" s="6">
        <f>IF(AND(M227&gt;0,B227&lt;C227),1,0)</f>
        <v>0</v>
      </c>
    </row>
    <row r="228" spans="1:14" x14ac:dyDescent="0.25">
      <c r="A228" s="6" t="s">
        <v>323</v>
      </c>
      <c r="B228" s="6">
        <v>5</v>
      </c>
      <c r="C228" s="6">
        <v>25</v>
      </c>
      <c r="D228" s="6"/>
      <c r="E228" s="6"/>
      <c r="F228" s="6"/>
      <c r="G228" s="6">
        <v>20</v>
      </c>
      <c r="H228" s="6">
        <v>20</v>
      </c>
      <c r="I228" s="6">
        <v>5</v>
      </c>
      <c r="J228" s="6">
        <f>IF(MIN(F228+C228,E228+B228)=0,0,IF(MAX(F228+C228,E228+B228)/MIN(F228+C228,E228+B228)&gt;9,1,0))</f>
        <v>0</v>
      </c>
      <c r="K228" s="6">
        <f>IF(OR(MIN(F228+C228,E228+B228)=0,(FLOOR(0.1*ABS(C228-B228+F228-E228),1)+1)-MIN(F228+C228,E228+B228)&lt;0),0,(FLOOR(0.1*ABS(C228-B228+F228-E228),1)+1)-MIN(F228+C228,E228+B228))</f>
        <v>0</v>
      </c>
      <c r="L228" s="6">
        <f>IF(AND(J228,K228/IF(MIN(F228+C228,E228+B228)&gt;0,MIN(F228+C228,E228+B228),K228+1)&gt;2),1,0)</f>
        <v>0</v>
      </c>
      <c r="M228" s="6">
        <f>L228*(FLOOR(K228/2,1)+1-MIN(F228+C228,E228+B228))</f>
        <v>0</v>
      </c>
      <c r="N228" s="6">
        <f>IF(AND(M228&gt;0,B228&lt;C228),1,0)</f>
        <v>0</v>
      </c>
    </row>
    <row r="229" spans="1:14" x14ac:dyDescent="0.25">
      <c r="A229" s="6" t="s">
        <v>278</v>
      </c>
      <c r="B229" s="6">
        <v>2</v>
      </c>
      <c r="C229" s="6">
        <v>4</v>
      </c>
      <c r="D229" s="6"/>
      <c r="E229" s="6"/>
      <c r="F229" s="6"/>
      <c r="G229" s="6">
        <v>2</v>
      </c>
      <c r="H229" s="6">
        <v>2</v>
      </c>
      <c r="I229" s="6">
        <v>2</v>
      </c>
      <c r="J229" s="6">
        <f>IF(MIN(F229+C229,E229+B229)=0,0,IF(MAX(F229+C229,E229+B229)/MIN(F229+C229,E229+B229)&gt;9,1,0))</f>
        <v>0</v>
      </c>
      <c r="K229" s="6">
        <f>IF(OR(MIN(F229+C229,E229+B229)=0,(FLOOR(0.1*ABS(C229-B229+F229-E229),1)+1)-MIN(F229+C229,E229+B229)&lt;0),0,(FLOOR(0.1*ABS(C229-B229+F229-E229),1)+1)-MIN(F229+C229,E229+B229))</f>
        <v>0</v>
      </c>
      <c r="L229" s="6">
        <f>IF(AND(J229,K229/IF(MIN(F229+C229,E229+B229)&gt;0,MIN(F229+C229,E229+B229),K229+1)&gt;2),1,0)</f>
        <v>0</v>
      </c>
      <c r="M229" s="6">
        <f>L229*(FLOOR(K229/2,1)+1-MIN(F229+C229,E229+B229))</f>
        <v>0</v>
      </c>
      <c r="N229" s="6">
        <f>IF(AND(M229&gt;0,B229&lt;C229),1,0)</f>
        <v>0</v>
      </c>
    </row>
    <row r="230" spans="1:14" x14ac:dyDescent="0.25">
      <c r="A230" s="6" t="s">
        <v>493</v>
      </c>
      <c r="B230" s="6">
        <v>30</v>
      </c>
      <c r="C230" s="6">
        <v>144</v>
      </c>
      <c r="D230" s="6"/>
      <c r="E230" s="6"/>
      <c r="F230" s="6"/>
      <c r="G230" s="6">
        <v>114</v>
      </c>
      <c r="H230" s="6">
        <v>114</v>
      </c>
      <c r="I230" s="6">
        <v>4.8</v>
      </c>
      <c r="J230" s="6">
        <f>IF(MIN(F230+C230,E230+B230)=0,0,IF(MAX(F230+C230,E230+B230)/MIN(F230+C230,E230+B230)&gt;9,1,0))</f>
        <v>0</v>
      </c>
      <c r="K230" s="6">
        <f>IF(OR(MIN(F230+C230,E230+B230)=0,(FLOOR(0.1*ABS(C230-B230+F230-E230),1)+1)-MIN(F230+C230,E230+B230)&lt;0),0,(FLOOR(0.1*ABS(C230-B230+F230-E230),1)+1)-MIN(F230+C230,E230+B230))</f>
        <v>0</v>
      </c>
      <c r="L230" s="6">
        <f>IF(AND(J230,K230/IF(MIN(F230+C230,E230+B230)&gt;0,MIN(F230+C230,E230+B230),K230+1)&gt;2),1,0)</f>
        <v>0</v>
      </c>
      <c r="M230" s="6">
        <f>L230*(FLOOR(K230/2,1)+1-MIN(F230+C230,E230+B230))</f>
        <v>0</v>
      </c>
      <c r="N230" s="6">
        <f>IF(AND(M230&gt;0,B230&lt;C230),1,0)</f>
        <v>0</v>
      </c>
    </row>
    <row r="231" spans="1:14" x14ac:dyDescent="0.25">
      <c r="A231" s="6" t="s">
        <v>416</v>
      </c>
      <c r="B231" s="6">
        <v>14</v>
      </c>
      <c r="C231" s="6">
        <v>88</v>
      </c>
      <c r="D231" s="6"/>
      <c r="E231" s="6"/>
      <c r="F231" s="6"/>
      <c r="G231" s="6">
        <v>74</v>
      </c>
      <c r="H231" s="6">
        <v>74</v>
      </c>
      <c r="I231" s="6">
        <v>6.2857142860000002</v>
      </c>
      <c r="J231" s="6">
        <f>IF(MIN(F231+C231,E231+B231)=0,0,IF(MAX(F231+C231,E231+B231)/MIN(F231+C231,E231+B231)&gt;9,1,0))</f>
        <v>0</v>
      </c>
      <c r="K231" s="6">
        <f>IF(OR(MIN(F231+C231,E231+B231)=0,(FLOOR(0.1*ABS(C231-B231+F231-E231),1)+1)-MIN(F231+C231,E231+B231)&lt;0),0,(FLOOR(0.1*ABS(C231-B231+F231-E231),1)+1)-MIN(F231+C231,E231+B231))</f>
        <v>0</v>
      </c>
      <c r="L231" s="6">
        <f>IF(AND(J231,K231/IF(MIN(F231+C231,E231+B231)&gt;0,MIN(F231+C231,E231+B231),K231+1)&gt;2),1,0)</f>
        <v>0</v>
      </c>
      <c r="M231" s="6">
        <f>L231*(FLOOR(K231/2,1)+1-MIN(F231+C231,E231+B231))</f>
        <v>0</v>
      </c>
      <c r="N231" s="6">
        <f>IF(AND(M231&gt;0,B231&lt;C231),1,0)</f>
        <v>0</v>
      </c>
    </row>
    <row r="232" spans="1:14" x14ac:dyDescent="0.25">
      <c r="A232" s="6" t="s">
        <v>321</v>
      </c>
      <c r="B232" s="6">
        <v>5</v>
      </c>
      <c r="C232" s="6">
        <v>26</v>
      </c>
      <c r="D232" s="6"/>
      <c r="E232" s="6"/>
      <c r="F232" s="6"/>
      <c r="G232" s="6">
        <v>21</v>
      </c>
      <c r="H232" s="6">
        <v>21</v>
      </c>
      <c r="I232" s="6">
        <v>5.2</v>
      </c>
      <c r="J232" s="6">
        <f>IF(MIN(F232+C232,E232+B232)=0,0,IF(MAX(F232+C232,E232+B232)/MIN(F232+C232,E232+B232)&gt;9,1,0))</f>
        <v>0</v>
      </c>
      <c r="K232" s="6">
        <f>IF(OR(MIN(F232+C232,E232+B232)=0,(FLOOR(0.1*ABS(C232-B232+F232-E232),1)+1)-MIN(F232+C232,E232+B232)&lt;0),0,(FLOOR(0.1*ABS(C232-B232+F232-E232),1)+1)-MIN(F232+C232,E232+B232))</f>
        <v>0</v>
      </c>
      <c r="L232" s="6">
        <f>IF(AND(J232,K232/IF(MIN(F232+C232,E232+B232)&gt;0,MIN(F232+C232,E232+B232),K232+1)&gt;2),1,0)</f>
        <v>0</v>
      </c>
      <c r="M232" s="6">
        <f>L232*(FLOOR(K232/2,1)+1-MIN(F232+C232,E232+B232))</f>
        <v>0</v>
      </c>
      <c r="N232" s="6">
        <f>IF(AND(M232&gt;0,B232&lt;C232),1,0)</f>
        <v>0</v>
      </c>
    </row>
    <row r="233" spans="1:14" x14ac:dyDescent="0.25">
      <c r="A233" s="6" t="s">
        <v>567</v>
      </c>
      <c r="B233" s="6">
        <v>13</v>
      </c>
      <c r="C233" s="6">
        <v>118</v>
      </c>
      <c r="D233" s="6"/>
      <c r="E233" s="6"/>
      <c r="F233" s="6"/>
      <c r="G233" s="6">
        <v>105</v>
      </c>
      <c r="H233" s="6">
        <v>105</v>
      </c>
      <c r="I233" s="6">
        <v>9.076923077</v>
      </c>
      <c r="J233" s="6">
        <f>IF(MIN(F233+C233,E233+B233)=0,0,IF(MAX(F233+C233,E233+B233)/MIN(F233+C233,E233+B233)&gt;9,1,0))</f>
        <v>1</v>
      </c>
      <c r="K233" s="6">
        <f>IF(OR(MIN(F233+C233,E233+B233)=0,(FLOOR(0.1*ABS(C233-B233+F233-E233),1)+1)-MIN(F233+C233,E233+B233)&lt;0),0,(FLOOR(0.1*ABS(C233-B233+F233-E233),1)+1)-MIN(F233+C233,E233+B233))</f>
        <v>0</v>
      </c>
      <c r="L233" s="6">
        <f>IF(AND(J233,K233/IF(MIN(F233+C233,E233+B233)&gt;0,MIN(F233+C233,E233+B233),K233+1)&gt;2),1,0)</f>
        <v>0</v>
      </c>
      <c r="M233" s="6">
        <f>L233*(FLOOR(K233/2,1)+1-MIN(F233+C233,E233+B233))</f>
        <v>0</v>
      </c>
      <c r="N233" s="6">
        <f>IF(AND(M233&gt;0,B233&lt;C233),1,0)</f>
        <v>0</v>
      </c>
    </row>
    <row r="234" spans="1:14" x14ac:dyDescent="0.25">
      <c r="A234" s="6" t="s">
        <v>216</v>
      </c>
      <c r="B234" s="6">
        <v>8</v>
      </c>
      <c r="C234" s="6">
        <v>1</v>
      </c>
      <c r="D234" s="6"/>
      <c r="E234" s="6"/>
      <c r="F234" s="6"/>
      <c r="G234" s="6">
        <v>-7</v>
      </c>
      <c r="H234" s="6">
        <v>7</v>
      </c>
      <c r="I234" s="6">
        <v>8</v>
      </c>
      <c r="J234" s="6">
        <f>IF(MIN(F234+C234,E234+B234)=0,0,IF(MAX(F234+C234,E234+B234)/MIN(F234+C234,E234+B234)&gt;9,1,0))</f>
        <v>0</v>
      </c>
      <c r="K234" s="6">
        <f>IF(OR(MIN(F234+C234,E234+B234)=0,(FLOOR(0.1*ABS(C234-B234+F234-E234),1)+1)-MIN(F234+C234,E234+B234)&lt;0),0,(FLOOR(0.1*ABS(C234-B234+F234-E234),1)+1)-MIN(F234+C234,E234+B234))</f>
        <v>0</v>
      </c>
      <c r="L234" s="6">
        <f>IF(AND(J234,K234/IF(MIN(F234+C234,E234+B234)&gt;0,MIN(F234+C234,E234+B234),K234+1)&gt;2),1,0)</f>
        <v>0</v>
      </c>
      <c r="M234" s="6">
        <f>L234*(FLOOR(K234/2,1)+1-MIN(F234+C234,E234+B234))</f>
        <v>0</v>
      </c>
      <c r="N234" s="6">
        <f>IF(AND(M234&gt;0,B234&lt;C234),1,0)</f>
        <v>0</v>
      </c>
    </row>
    <row r="235" spans="1:14" x14ac:dyDescent="0.25">
      <c r="A235" s="6" t="s">
        <v>341</v>
      </c>
      <c r="B235" s="6">
        <v>30</v>
      </c>
      <c r="C235" s="6">
        <v>6</v>
      </c>
      <c r="D235" s="6"/>
      <c r="E235" s="6"/>
      <c r="F235" s="6"/>
      <c r="G235" s="6">
        <v>-24</v>
      </c>
      <c r="H235" s="6">
        <v>24</v>
      </c>
      <c r="I235" s="6">
        <v>5</v>
      </c>
      <c r="J235" s="6">
        <f>IF(MIN(F235+C235,E235+B235)=0,0,IF(MAX(F235+C235,E235+B235)/MIN(F235+C235,E235+B235)&gt;9,1,0))</f>
        <v>0</v>
      </c>
      <c r="K235" s="6">
        <f>IF(OR(MIN(F235+C235,E235+B235)=0,(FLOOR(0.1*ABS(C235-B235+F235-E235),1)+1)-MIN(F235+C235,E235+B235)&lt;0),0,(FLOOR(0.1*ABS(C235-B235+F235-E235),1)+1)-MIN(F235+C235,E235+B235))</f>
        <v>0</v>
      </c>
      <c r="L235" s="6">
        <f>IF(AND(J235,K235/IF(MIN(F235+C235,E235+B235)&gt;0,MIN(F235+C235,E235+B235),K235+1)&gt;2),1,0)</f>
        <v>0</v>
      </c>
      <c r="M235" s="6">
        <f>L235*(FLOOR(K235/2,1)+1-MIN(F235+C235,E235+B235))</f>
        <v>0</v>
      </c>
      <c r="N235" s="6">
        <f>IF(AND(M235&gt;0,B235&lt;C235),1,0)</f>
        <v>0</v>
      </c>
    </row>
    <row r="236" spans="1:14" x14ac:dyDescent="0.25">
      <c r="A236" s="6" t="s">
        <v>484</v>
      </c>
      <c r="B236" s="6">
        <v>27</v>
      </c>
      <c r="C236" s="6">
        <v>91</v>
      </c>
      <c r="D236" s="6"/>
      <c r="E236" s="6"/>
      <c r="F236" s="6"/>
      <c r="G236" s="6">
        <v>64</v>
      </c>
      <c r="H236" s="6">
        <v>64</v>
      </c>
      <c r="I236" s="6">
        <v>3.3703703699999998</v>
      </c>
      <c r="J236" s="6">
        <f>IF(MIN(F236+C236,E236+B236)=0,0,IF(MAX(F236+C236,E236+B236)/MIN(F236+C236,E236+B236)&gt;9,1,0))</f>
        <v>0</v>
      </c>
      <c r="K236" s="6">
        <f>IF(OR(MIN(F236+C236,E236+B236)=0,(FLOOR(0.1*ABS(C236-B236+F236-E236),1)+1)-MIN(F236+C236,E236+B236)&lt;0),0,(FLOOR(0.1*ABS(C236-B236+F236-E236),1)+1)-MIN(F236+C236,E236+B236))</f>
        <v>0</v>
      </c>
      <c r="L236" s="6">
        <f>IF(AND(J236,K236/IF(MIN(F236+C236,E236+B236)&gt;0,MIN(F236+C236,E236+B236),K236+1)&gt;2),1,0)</f>
        <v>0</v>
      </c>
      <c r="M236" s="6">
        <f>L236*(FLOOR(K236/2,1)+1-MIN(F236+C236,E236+B236))</f>
        <v>0</v>
      </c>
      <c r="N236" s="6">
        <f>IF(AND(M236&gt;0,B236&lt;C236),1,0)</f>
        <v>0</v>
      </c>
    </row>
    <row r="237" spans="1:14" x14ac:dyDescent="0.25">
      <c r="A237" s="6" t="s">
        <v>500</v>
      </c>
      <c r="B237" s="6">
        <v>42</v>
      </c>
      <c r="C237" s="6">
        <v>33</v>
      </c>
      <c r="D237" s="6"/>
      <c r="E237" s="6"/>
      <c r="F237" s="6"/>
      <c r="G237" s="6">
        <v>-9</v>
      </c>
      <c r="H237" s="6">
        <v>9</v>
      </c>
      <c r="I237" s="6">
        <v>1.2727272730000001</v>
      </c>
      <c r="J237" s="6">
        <f>IF(MIN(F237+C237,E237+B237)=0,0,IF(MAX(F237+C237,E237+B237)/MIN(F237+C237,E237+B237)&gt;9,1,0))</f>
        <v>0</v>
      </c>
      <c r="K237" s="6">
        <f>IF(OR(MIN(F237+C237,E237+B237)=0,(FLOOR(0.1*ABS(C237-B237+F237-E237),1)+1)-MIN(F237+C237,E237+B237)&lt;0),0,(FLOOR(0.1*ABS(C237-B237+F237-E237),1)+1)-MIN(F237+C237,E237+B237))</f>
        <v>0</v>
      </c>
      <c r="L237" s="6">
        <f>IF(AND(J237,K237/IF(MIN(F237+C237,E237+B237)&gt;0,MIN(F237+C237,E237+B237),K237+1)&gt;2),1,0)</f>
        <v>0</v>
      </c>
      <c r="M237" s="6">
        <f>L237*(FLOOR(K237/2,1)+1-MIN(F237+C237,E237+B237))</f>
        <v>0</v>
      </c>
      <c r="N237" s="6">
        <f>IF(AND(M237&gt;0,B237&lt;C237),1,0)</f>
        <v>0</v>
      </c>
    </row>
    <row r="238" spans="1:14" x14ac:dyDescent="0.25">
      <c r="A238" s="6" t="s">
        <v>382</v>
      </c>
      <c r="B238" s="6">
        <v>9</v>
      </c>
      <c r="C238" s="6">
        <v>45</v>
      </c>
      <c r="D238" s="6"/>
      <c r="E238" s="6"/>
      <c r="F238" s="6"/>
      <c r="G238" s="6">
        <v>36</v>
      </c>
      <c r="H238" s="6">
        <v>36</v>
      </c>
      <c r="I238" s="6">
        <v>5</v>
      </c>
      <c r="J238" s="6">
        <f>IF(MIN(F238+C238,E238+B238)=0,0,IF(MAX(F238+C238,E238+B238)/MIN(F238+C238,E238+B238)&gt;9,1,0))</f>
        <v>0</v>
      </c>
      <c r="K238" s="6">
        <f>IF(OR(MIN(F238+C238,E238+B238)=0,(FLOOR(0.1*ABS(C238-B238+F238-E238),1)+1)-MIN(F238+C238,E238+B238)&lt;0),0,(FLOOR(0.1*ABS(C238-B238+F238-E238),1)+1)-MIN(F238+C238,E238+B238))</f>
        <v>0</v>
      </c>
      <c r="L238" s="6">
        <f>IF(AND(J238,K238/IF(MIN(F238+C238,E238+B238)&gt;0,MIN(F238+C238,E238+B238),K238+1)&gt;2),1,0)</f>
        <v>0</v>
      </c>
      <c r="M238" s="6">
        <f>L238*(FLOOR(K238/2,1)+1-MIN(F238+C238,E238+B238))</f>
        <v>0</v>
      </c>
      <c r="N238" s="6">
        <f>IF(AND(M238&gt;0,B238&lt;C238),1,0)</f>
        <v>0</v>
      </c>
    </row>
    <row r="239" spans="1:14" x14ac:dyDescent="0.25">
      <c r="A239" s="6" t="s">
        <v>427</v>
      </c>
      <c r="B239" s="6">
        <v>17</v>
      </c>
      <c r="C239" s="6">
        <v>128</v>
      </c>
      <c r="D239" s="6"/>
      <c r="E239" s="6"/>
      <c r="F239" s="6"/>
      <c r="G239" s="6">
        <v>111</v>
      </c>
      <c r="H239" s="6">
        <v>111</v>
      </c>
      <c r="I239" s="6">
        <v>7.5294117649999999</v>
      </c>
      <c r="J239" s="6">
        <f>IF(MIN(F239+C239,E239+B239)=0,0,IF(MAX(F239+C239,E239+B239)/MIN(F239+C239,E239+B239)&gt;9,1,0))</f>
        <v>0</v>
      </c>
      <c r="K239" s="6">
        <f>IF(OR(MIN(F239+C239,E239+B239)=0,(FLOOR(0.1*ABS(C239-B239+F239-E239),1)+1)-MIN(F239+C239,E239+B239)&lt;0),0,(FLOOR(0.1*ABS(C239-B239+F239-E239),1)+1)-MIN(F239+C239,E239+B239))</f>
        <v>0</v>
      </c>
      <c r="L239" s="6">
        <f>IF(AND(J239,K239/IF(MIN(F239+C239,E239+B239)&gt;0,MIN(F239+C239,E239+B239),K239+1)&gt;2),1,0)</f>
        <v>0</v>
      </c>
      <c r="M239" s="6">
        <f>L239*(FLOOR(K239/2,1)+1-MIN(F239+C239,E239+B239))</f>
        <v>0</v>
      </c>
      <c r="N239" s="6">
        <f>IF(AND(M239&gt;0,B239&lt;C239),1,0)</f>
        <v>0</v>
      </c>
    </row>
    <row r="240" spans="1:14" x14ac:dyDescent="0.25">
      <c r="A240" s="6" t="s">
        <v>232</v>
      </c>
      <c r="B240" s="6">
        <v>3</v>
      </c>
      <c r="C240" s="6">
        <v>1</v>
      </c>
      <c r="D240" s="6"/>
      <c r="E240" s="6"/>
      <c r="F240" s="6"/>
      <c r="G240" s="6">
        <v>-2</v>
      </c>
      <c r="H240" s="6">
        <v>2</v>
      </c>
      <c r="I240" s="6">
        <v>3</v>
      </c>
      <c r="J240" s="6">
        <f>IF(MIN(F240+C240,E240+B240)=0,0,IF(MAX(F240+C240,E240+B240)/MIN(F240+C240,E240+B240)&gt;9,1,0))</f>
        <v>0</v>
      </c>
      <c r="K240" s="6">
        <f>IF(OR(MIN(F240+C240,E240+B240)=0,(FLOOR(0.1*ABS(C240-B240+F240-E240),1)+1)-MIN(F240+C240,E240+B240)&lt;0),0,(FLOOR(0.1*ABS(C240-B240+F240-E240),1)+1)-MIN(F240+C240,E240+B240))</f>
        <v>0</v>
      </c>
      <c r="L240" s="6">
        <f>IF(AND(J240,K240/IF(MIN(F240+C240,E240+B240)&gt;0,MIN(F240+C240,E240+B240),K240+1)&gt;2),1,0)</f>
        <v>0</v>
      </c>
      <c r="M240" s="6">
        <f>L240*(FLOOR(K240/2,1)+1-MIN(F240+C240,E240+B240))</f>
        <v>0</v>
      </c>
      <c r="N240" s="6">
        <f>IF(AND(M240&gt;0,B240&lt;C240),1,0)</f>
        <v>0</v>
      </c>
    </row>
    <row r="241" spans="1:14" x14ac:dyDescent="0.25">
      <c r="A241" s="6" t="s">
        <v>289</v>
      </c>
      <c r="B241" s="6">
        <v>3</v>
      </c>
      <c r="C241" s="6">
        <v>9</v>
      </c>
      <c r="D241" s="6"/>
      <c r="E241" s="6"/>
      <c r="F241" s="6"/>
      <c r="G241" s="6">
        <v>6</v>
      </c>
      <c r="H241" s="6">
        <v>6</v>
      </c>
      <c r="I241" s="6">
        <v>3</v>
      </c>
      <c r="J241" s="6">
        <f>IF(MIN(F241+C241,E241+B241)=0,0,IF(MAX(F241+C241,E241+B241)/MIN(F241+C241,E241+B241)&gt;9,1,0))</f>
        <v>0</v>
      </c>
      <c r="K241" s="6">
        <f>IF(OR(MIN(F241+C241,E241+B241)=0,(FLOOR(0.1*ABS(C241-B241+F241-E241),1)+1)-MIN(F241+C241,E241+B241)&lt;0),0,(FLOOR(0.1*ABS(C241-B241+F241-E241),1)+1)-MIN(F241+C241,E241+B241))</f>
        <v>0</v>
      </c>
      <c r="L241" s="6">
        <f>IF(AND(J241,K241/IF(MIN(F241+C241,E241+B241)&gt;0,MIN(F241+C241,E241+B241),K241+1)&gt;2),1,0)</f>
        <v>0</v>
      </c>
      <c r="M241" s="6">
        <f>L241*(FLOOR(K241/2,1)+1-MIN(F241+C241,E241+B241))</f>
        <v>0</v>
      </c>
      <c r="N241" s="6">
        <f>IF(AND(M241&gt;0,B241&lt;C241),1,0)</f>
        <v>0</v>
      </c>
    </row>
    <row r="242" spans="1:14" x14ac:dyDescent="0.25">
      <c r="A242" s="6" t="s">
        <v>537</v>
      </c>
      <c r="B242" s="6">
        <v>44</v>
      </c>
      <c r="C242" s="6">
        <v>147</v>
      </c>
      <c r="D242" s="6"/>
      <c r="E242" s="6"/>
      <c r="F242" s="6"/>
      <c r="G242" s="6">
        <v>103</v>
      </c>
      <c r="H242" s="6">
        <v>103</v>
      </c>
      <c r="I242" s="6">
        <v>3.3409090909999999</v>
      </c>
      <c r="J242" s="6">
        <f>IF(MIN(F242+C242,E242+B242)=0,0,IF(MAX(F242+C242,E242+B242)/MIN(F242+C242,E242+B242)&gt;9,1,0))</f>
        <v>0</v>
      </c>
      <c r="K242" s="6">
        <f>IF(OR(MIN(F242+C242,E242+B242)=0,(FLOOR(0.1*ABS(C242-B242+F242-E242),1)+1)-MIN(F242+C242,E242+B242)&lt;0),0,(FLOOR(0.1*ABS(C242-B242+F242-E242),1)+1)-MIN(F242+C242,E242+B242))</f>
        <v>0</v>
      </c>
      <c r="L242" s="6">
        <f>IF(AND(J242,K242/IF(MIN(F242+C242,E242+B242)&gt;0,MIN(F242+C242,E242+B242),K242+1)&gt;2),1,0)</f>
        <v>0</v>
      </c>
      <c r="M242" s="6">
        <f>L242*(FLOOR(K242/2,1)+1-MIN(F242+C242,E242+B242))</f>
        <v>0</v>
      </c>
      <c r="N242" s="6">
        <f>IF(AND(M242&gt;0,B242&lt;C242),1,0)</f>
        <v>0</v>
      </c>
    </row>
    <row r="243" spans="1:14" x14ac:dyDescent="0.25">
      <c r="A243" s="6" t="s">
        <v>159</v>
      </c>
      <c r="B243" s="6">
        <v>2</v>
      </c>
      <c r="C243" s="6">
        <v>20</v>
      </c>
      <c r="D243" s="6"/>
      <c r="E243" s="6"/>
      <c r="F243" s="6"/>
      <c r="G243" s="6">
        <v>18</v>
      </c>
      <c r="H243" s="6">
        <v>18</v>
      </c>
      <c r="I243" s="6">
        <v>10</v>
      </c>
      <c r="J243" s="6">
        <f>IF(MIN(F243+C243,E243+B243)=0,0,IF(MAX(F243+C243,E243+B243)/MIN(F243+C243,E243+B243)&gt;9,1,0))</f>
        <v>1</v>
      </c>
      <c r="K243" s="6">
        <f>IF(OR(MIN(F243+C243,E243+B243)=0,(FLOOR(0.1*ABS(C243-B243+F243-E243),1)+1)-MIN(F243+C243,E243+B243)&lt;0),0,(FLOOR(0.1*ABS(C243-B243+F243-E243),1)+1)-MIN(F243+C243,E243+B243))</f>
        <v>0</v>
      </c>
      <c r="L243" s="6">
        <f>IF(AND(J243,K243/IF(MIN(F243+C243,E243+B243)&gt;0,MIN(F243+C243,E243+B243),K243+1)&gt;2),1,0)</f>
        <v>0</v>
      </c>
      <c r="M243" s="6">
        <f>L243*(FLOOR(K243/2,1)+1-MIN(F243+C243,E243+B243))</f>
        <v>0</v>
      </c>
      <c r="N243" s="6">
        <f>IF(AND(M243&gt;0,B243&lt;C243),1,0)</f>
        <v>0</v>
      </c>
    </row>
    <row r="244" spans="1:14" x14ac:dyDescent="0.25">
      <c r="A244" s="6" t="s">
        <v>255</v>
      </c>
      <c r="B244" s="6">
        <v>1</v>
      </c>
      <c r="C244" s="6">
        <v>1</v>
      </c>
      <c r="D244" s="6"/>
      <c r="E244" s="6"/>
      <c r="F244" s="6"/>
      <c r="G244" s="6">
        <v>0</v>
      </c>
      <c r="H244" s="6">
        <v>0</v>
      </c>
      <c r="I244" s="6">
        <v>1</v>
      </c>
      <c r="J244" s="6">
        <f>IF(MIN(F244+C244,E244+B244)=0,0,IF(MAX(F244+C244,E244+B244)/MIN(F244+C244,E244+B244)&gt;9,1,0))</f>
        <v>0</v>
      </c>
      <c r="K244" s="6">
        <f>IF(OR(MIN(F244+C244,E244+B244)=0,(FLOOR(0.1*ABS(C244-B244+F244-E244),1)+1)-MIN(F244+C244,E244+B244)&lt;0),0,(FLOOR(0.1*ABS(C244-B244+F244-E244),1)+1)-MIN(F244+C244,E244+B244))</f>
        <v>0</v>
      </c>
      <c r="L244" s="6">
        <f>IF(AND(J244,K244/IF(MIN(F244+C244,E244+B244)&gt;0,MIN(F244+C244,E244+B244),K244+1)&gt;2),1,0)</f>
        <v>0</v>
      </c>
      <c r="M244" s="6">
        <f>L244*(FLOOR(K244/2,1)+1-MIN(F244+C244,E244+B244))</f>
        <v>0</v>
      </c>
      <c r="N244" s="6">
        <f>IF(AND(M244&gt;0,B244&lt;C244),1,0)</f>
        <v>0</v>
      </c>
    </row>
    <row r="245" spans="1:14" x14ac:dyDescent="0.25">
      <c r="A245" s="6" t="s">
        <v>406</v>
      </c>
      <c r="B245" s="6">
        <v>12</v>
      </c>
      <c r="C245" s="6">
        <v>54</v>
      </c>
      <c r="D245" s="6"/>
      <c r="E245" s="6"/>
      <c r="F245" s="6"/>
      <c r="G245" s="6">
        <v>42</v>
      </c>
      <c r="H245" s="6">
        <v>42</v>
      </c>
      <c r="I245" s="6">
        <v>4.5</v>
      </c>
      <c r="J245" s="6">
        <f>IF(MIN(F245+C245,E245+B245)=0,0,IF(MAX(F245+C245,E245+B245)/MIN(F245+C245,E245+B245)&gt;9,1,0))</f>
        <v>0</v>
      </c>
      <c r="K245" s="6">
        <f>IF(OR(MIN(F245+C245,E245+B245)=0,(FLOOR(0.1*ABS(C245-B245+F245-E245),1)+1)-MIN(F245+C245,E245+B245)&lt;0),0,(FLOOR(0.1*ABS(C245-B245+F245-E245),1)+1)-MIN(F245+C245,E245+B245))</f>
        <v>0</v>
      </c>
      <c r="L245" s="6">
        <f>IF(AND(J245,K245/IF(MIN(F245+C245,E245+B245)&gt;0,MIN(F245+C245,E245+B245),K245+1)&gt;2),1,0)</f>
        <v>0</v>
      </c>
      <c r="M245" s="6">
        <f>L245*(FLOOR(K245/2,1)+1-MIN(F245+C245,E245+B245))</f>
        <v>0</v>
      </c>
      <c r="N245" s="6">
        <f>IF(AND(M245&gt;0,B245&lt;C245),1,0)</f>
        <v>0</v>
      </c>
    </row>
    <row r="246" spans="1:14" x14ac:dyDescent="0.25">
      <c r="A246" s="6" t="s">
        <v>199</v>
      </c>
      <c r="B246" s="6">
        <v>0</v>
      </c>
      <c r="C246" s="6">
        <v>1</v>
      </c>
      <c r="D246" s="6"/>
      <c r="E246" s="6"/>
      <c r="F246" s="6"/>
      <c r="G246" s="6">
        <v>1</v>
      </c>
      <c r="H246" s="6">
        <v>1</v>
      </c>
      <c r="I246" s="6">
        <v>0.5</v>
      </c>
      <c r="J246" s="6">
        <f>IF(MIN(F246+C246,E246+B246)=0,0,IF(MAX(F246+C246,E246+B246)/MIN(F246+C246,E246+B246)&gt;9,1,0))</f>
        <v>0</v>
      </c>
      <c r="K246" s="6">
        <f>IF(OR(MIN(F246+C246,E246+B246)=0,(FLOOR(0.1*ABS(C246-B246+F246-E246),1)+1)-MIN(F246+C246,E246+B246)&lt;0),0,(FLOOR(0.1*ABS(C246-B246+F246-E246),1)+1)-MIN(F246+C246,E246+B246))</f>
        <v>0</v>
      </c>
      <c r="L246" s="6">
        <f>IF(AND(J246,K246/IF(MIN(F246+C246,E246+B246)&gt;0,MIN(F246+C246,E246+B246),K246+1)&gt;2),1,0)</f>
        <v>0</v>
      </c>
      <c r="M246" s="6">
        <f>L246*(FLOOR(K246/2,1)+1-MIN(F246+C246,E246+B246))</f>
        <v>0</v>
      </c>
      <c r="N246" s="6">
        <f>IF(AND(M246&gt;0,B246&lt;C246),1,0)</f>
        <v>0</v>
      </c>
    </row>
    <row r="247" spans="1:14" x14ac:dyDescent="0.25">
      <c r="A247" s="6" t="s">
        <v>465</v>
      </c>
      <c r="B247" s="6">
        <v>35</v>
      </c>
      <c r="C247" s="6">
        <v>23</v>
      </c>
      <c r="D247" s="6"/>
      <c r="E247" s="6"/>
      <c r="F247" s="6"/>
      <c r="G247" s="6">
        <v>-12</v>
      </c>
      <c r="H247" s="6">
        <v>12</v>
      </c>
      <c r="I247" s="6">
        <v>1.5217391300000001</v>
      </c>
      <c r="J247" s="6">
        <f>IF(MIN(F247+C247,E247+B247)=0,0,IF(MAX(F247+C247,E247+B247)/MIN(F247+C247,E247+B247)&gt;9,1,0))</f>
        <v>0</v>
      </c>
      <c r="K247" s="6">
        <f>IF(OR(MIN(F247+C247,E247+B247)=0,(FLOOR(0.1*ABS(C247-B247+F247-E247),1)+1)-MIN(F247+C247,E247+B247)&lt;0),0,(FLOOR(0.1*ABS(C247-B247+F247-E247),1)+1)-MIN(F247+C247,E247+B247))</f>
        <v>0</v>
      </c>
      <c r="L247" s="6">
        <f>IF(AND(J247,K247/IF(MIN(F247+C247,E247+B247)&gt;0,MIN(F247+C247,E247+B247),K247+1)&gt;2),1,0)</f>
        <v>0</v>
      </c>
      <c r="M247" s="6">
        <f>L247*(FLOOR(K247/2,1)+1-MIN(F247+C247,E247+B247))</f>
        <v>0</v>
      </c>
      <c r="N247" s="6">
        <f>IF(AND(M247&gt;0,B247&lt;C247),1,0)</f>
        <v>0</v>
      </c>
    </row>
    <row r="248" spans="1:14" x14ac:dyDescent="0.25">
      <c r="A248" s="6" t="s">
        <v>115</v>
      </c>
      <c r="B248" s="6">
        <v>64</v>
      </c>
      <c r="C248" s="6">
        <v>4</v>
      </c>
      <c r="D248" s="6"/>
      <c r="E248" s="6"/>
      <c r="F248" s="6">
        <v>2</v>
      </c>
      <c r="G248" s="6">
        <v>-60</v>
      </c>
      <c r="H248" s="6">
        <v>60</v>
      </c>
      <c r="I248" s="6">
        <v>16</v>
      </c>
      <c r="J248" s="6">
        <f>IF(MIN(F248+C248,E248+B248)=0,0,IF(MAX(F248+C248,E248+B248)/MIN(F248+C248,E248+B248)&gt;9,1,0))</f>
        <v>1</v>
      </c>
      <c r="K248" s="6">
        <f>IF(OR(MIN(F248+C248,E248+B248)=0,(FLOOR(0.1*ABS(C248-B248+F248-E248),1)+1)-MIN(F248+C248,E248+B248)&lt;0),0,(FLOOR(0.1*ABS(C248-B248+F248-E248),1)+1)-MIN(F248+C248,E248+B248))</f>
        <v>0</v>
      </c>
      <c r="L248" s="6">
        <f>IF(AND(J248,K248/IF(MIN(F248+C248,E248+B248)&gt;0,MIN(F248+C248,E248+B248),K248+1)&gt;2),1,0)</f>
        <v>0</v>
      </c>
      <c r="M248" s="6">
        <f>L248*(FLOOR(K248/2,1)+1-MIN(F248+C248,E248+B248))</f>
        <v>0</v>
      </c>
      <c r="N248" s="6">
        <f>IF(AND(M248&gt;0,B248&lt;C248),1,0)</f>
        <v>0</v>
      </c>
    </row>
    <row r="249" spans="1:14" x14ac:dyDescent="0.25">
      <c r="A249" s="6" t="s">
        <v>313</v>
      </c>
      <c r="B249" s="6">
        <v>41</v>
      </c>
      <c r="C249" s="6">
        <v>5</v>
      </c>
      <c r="D249" s="6"/>
      <c r="E249" s="6"/>
      <c r="F249" s="6"/>
      <c r="G249" s="6">
        <v>-36</v>
      </c>
      <c r="H249" s="6">
        <v>36</v>
      </c>
      <c r="I249" s="6">
        <v>8.1999999999999993</v>
      </c>
      <c r="J249" s="6">
        <f>IF(MIN(F249+C249,E249+B249)=0,0,IF(MAX(F249+C249,E249+B249)/MIN(F249+C249,E249+B249)&gt;9,1,0))</f>
        <v>0</v>
      </c>
      <c r="K249" s="6">
        <f>IF(OR(MIN(F249+C249,E249+B249)=0,(FLOOR(0.1*ABS(C249-B249+F249-E249),1)+1)-MIN(F249+C249,E249+B249)&lt;0),0,(FLOOR(0.1*ABS(C249-B249+F249-E249),1)+1)-MIN(F249+C249,E249+B249))</f>
        <v>0</v>
      </c>
      <c r="L249" s="6">
        <f>IF(AND(J249,K249/IF(MIN(F249+C249,E249+B249)&gt;0,MIN(F249+C249,E249+B249),K249+1)&gt;2),1,0)</f>
        <v>0</v>
      </c>
      <c r="M249" s="6">
        <f>L249*(FLOOR(K249/2,1)+1-MIN(F249+C249,E249+B249))</f>
        <v>0</v>
      </c>
      <c r="N249" s="6">
        <f>IF(AND(M249&gt;0,B249&lt;C249),1,0)</f>
        <v>0</v>
      </c>
    </row>
    <row r="250" spans="1:14" x14ac:dyDescent="0.25">
      <c r="A250" s="6" t="s">
        <v>446</v>
      </c>
      <c r="B250" s="6">
        <v>20</v>
      </c>
      <c r="C250" s="6">
        <v>141</v>
      </c>
      <c r="D250" s="6"/>
      <c r="E250" s="6"/>
      <c r="F250" s="6"/>
      <c r="G250" s="6">
        <v>121</v>
      </c>
      <c r="H250" s="6">
        <v>121</v>
      </c>
      <c r="I250" s="6">
        <v>7.05</v>
      </c>
      <c r="J250" s="6">
        <f>IF(MIN(F250+C250,E250+B250)=0,0,IF(MAX(F250+C250,E250+B250)/MIN(F250+C250,E250+B250)&gt;9,1,0))</f>
        <v>0</v>
      </c>
      <c r="K250" s="6">
        <f>IF(OR(MIN(F250+C250,E250+B250)=0,(FLOOR(0.1*ABS(C250-B250+F250-E250),1)+1)-MIN(F250+C250,E250+B250)&lt;0),0,(FLOOR(0.1*ABS(C250-B250+F250-E250),1)+1)-MIN(F250+C250,E250+B250))</f>
        <v>0</v>
      </c>
      <c r="L250" s="6">
        <f>IF(AND(J250,K250/IF(MIN(F250+C250,E250+B250)&gt;0,MIN(F250+C250,E250+B250),K250+1)&gt;2),1,0)</f>
        <v>0</v>
      </c>
      <c r="M250" s="6">
        <f>L250*(FLOOR(K250/2,1)+1-MIN(F250+C250,E250+B250))</f>
        <v>0</v>
      </c>
      <c r="N250" s="6">
        <f>IF(AND(M250&gt;0,B250&lt;C250),1,0)</f>
        <v>0</v>
      </c>
    </row>
    <row r="251" spans="1:14" x14ac:dyDescent="0.25">
      <c r="A251" s="6" t="s">
        <v>252</v>
      </c>
      <c r="B251" s="6">
        <v>1</v>
      </c>
      <c r="C251" s="6">
        <v>2</v>
      </c>
      <c r="D251" s="6"/>
      <c r="E251" s="6"/>
      <c r="F251" s="6"/>
      <c r="G251" s="6">
        <v>1</v>
      </c>
      <c r="H251" s="6">
        <v>1</v>
      </c>
      <c r="I251" s="6">
        <v>2</v>
      </c>
      <c r="J251" s="6">
        <f>IF(MIN(F251+C251,E251+B251)=0,0,IF(MAX(F251+C251,E251+B251)/MIN(F251+C251,E251+B251)&gt;9,1,0))</f>
        <v>0</v>
      </c>
      <c r="K251" s="6">
        <f>IF(OR(MIN(F251+C251,E251+B251)=0,(FLOOR(0.1*ABS(C251-B251+F251-E251),1)+1)-MIN(F251+C251,E251+B251)&lt;0),0,(FLOOR(0.1*ABS(C251-B251+F251-E251),1)+1)-MIN(F251+C251,E251+B251))</f>
        <v>0</v>
      </c>
      <c r="L251" s="6">
        <f>IF(AND(J251,K251/IF(MIN(F251+C251,E251+B251)&gt;0,MIN(F251+C251,E251+B251),K251+1)&gt;2),1,0)</f>
        <v>0</v>
      </c>
      <c r="M251" s="6">
        <f>L251*(FLOOR(K251/2,1)+1-MIN(F251+C251,E251+B251))</f>
        <v>0</v>
      </c>
      <c r="N251" s="6">
        <f>IF(AND(M251&gt;0,B251&lt;C251),1,0)</f>
        <v>0</v>
      </c>
    </row>
    <row r="252" spans="1:14" x14ac:dyDescent="0.25">
      <c r="A252" s="6" t="s">
        <v>516</v>
      </c>
      <c r="B252" s="6">
        <v>38</v>
      </c>
      <c r="C252" s="6">
        <v>66</v>
      </c>
      <c r="D252" s="6"/>
      <c r="E252" s="6"/>
      <c r="F252" s="6"/>
      <c r="G252" s="6">
        <v>28</v>
      </c>
      <c r="H252" s="6">
        <v>28</v>
      </c>
      <c r="I252" s="6">
        <v>1.736842105</v>
      </c>
      <c r="J252" s="6">
        <f>IF(MIN(F252+C252,E252+B252)=0,0,IF(MAX(F252+C252,E252+B252)/MIN(F252+C252,E252+B252)&gt;9,1,0))</f>
        <v>0</v>
      </c>
      <c r="K252" s="6">
        <f>IF(OR(MIN(F252+C252,E252+B252)=0,(FLOOR(0.1*ABS(C252-B252+F252-E252),1)+1)-MIN(F252+C252,E252+B252)&lt;0),0,(FLOOR(0.1*ABS(C252-B252+F252-E252),1)+1)-MIN(F252+C252,E252+B252))</f>
        <v>0</v>
      </c>
      <c r="L252" s="6">
        <f>IF(AND(J252,K252/IF(MIN(F252+C252,E252+B252)&gt;0,MIN(F252+C252,E252+B252),K252+1)&gt;2),1,0)</f>
        <v>0</v>
      </c>
      <c r="M252" s="6">
        <f>L252*(FLOOR(K252/2,1)+1-MIN(F252+C252,E252+B252))</f>
        <v>0</v>
      </c>
      <c r="N252" s="6">
        <f>IF(AND(M252&gt;0,B252&lt;C252),1,0)</f>
        <v>0</v>
      </c>
    </row>
    <row r="253" spans="1:14" x14ac:dyDescent="0.25">
      <c r="A253" s="6" t="s">
        <v>508</v>
      </c>
      <c r="B253" s="6">
        <v>36</v>
      </c>
      <c r="C253" s="6">
        <v>63</v>
      </c>
      <c r="D253" s="6"/>
      <c r="E253" s="6"/>
      <c r="F253" s="6"/>
      <c r="G253" s="6">
        <v>27</v>
      </c>
      <c r="H253" s="6">
        <v>27</v>
      </c>
      <c r="I253" s="6">
        <v>1.75</v>
      </c>
      <c r="J253" s="6">
        <f>IF(MIN(F253+C253,E253+B253)=0,0,IF(MAX(F253+C253,E253+B253)/MIN(F253+C253,E253+B253)&gt;9,1,0))</f>
        <v>0</v>
      </c>
      <c r="K253" s="6">
        <f>IF(OR(MIN(F253+C253,E253+B253)=0,(FLOOR(0.1*ABS(C253-B253+F253-E253),1)+1)-MIN(F253+C253,E253+B253)&lt;0),0,(FLOOR(0.1*ABS(C253-B253+F253-E253),1)+1)-MIN(F253+C253,E253+B253))</f>
        <v>0</v>
      </c>
      <c r="L253" s="6">
        <f>IF(AND(J253,K253/IF(MIN(F253+C253,E253+B253)&gt;0,MIN(F253+C253,E253+B253),K253+1)&gt;2),1,0)</f>
        <v>0</v>
      </c>
      <c r="M253" s="6">
        <f>L253*(FLOOR(K253/2,1)+1-MIN(F253+C253,E253+B253))</f>
        <v>0</v>
      </c>
      <c r="N253" s="6">
        <f>IF(AND(M253&gt;0,B253&lt;C253),1,0)</f>
        <v>0</v>
      </c>
    </row>
    <row r="254" spans="1:14" x14ac:dyDescent="0.25">
      <c r="A254" s="6" t="s">
        <v>166</v>
      </c>
      <c r="B254" s="6">
        <v>10</v>
      </c>
      <c r="C254" s="6">
        <v>1</v>
      </c>
      <c r="D254" s="6"/>
      <c r="E254" s="6"/>
      <c r="F254" s="6"/>
      <c r="G254" s="6">
        <v>-9</v>
      </c>
      <c r="H254" s="6">
        <v>9</v>
      </c>
      <c r="I254" s="6">
        <v>10</v>
      </c>
      <c r="J254" s="6">
        <f>IF(MIN(F254+C254,E254+B254)=0,0,IF(MAX(F254+C254,E254+B254)/MIN(F254+C254,E254+B254)&gt;9,1,0))</f>
        <v>1</v>
      </c>
      <c r="K254" s="6">
        <f>IF(OR(MIN(F254+C254,E254+B254)=0,(FLOOR(0.1*ABS(C254-B254+F254-E254),1)+1)-MIN(F254+C254,E254+B254)&lt;0),0,(FLOOR(0.1*ABS(C254-B254+F254-E254),1)+1)-MIN(F254+C254,E254+B254))</f>
        <v>0</v>
      </c>
      <c r="L254" s="6">
        <f>IF(AND(J254,K254/IF(MIN(F254+C254,E254+B254)&gt;0,MIN(F254+C254,E254+B254),K254+1)&gt;2),1,0)</f>
        <v>0</v>
      </c>
      <c r="M254" s="6">
        <f>L254*(FLOOR(K254/2,1)+1-MIN(F254+C254,E254+B254))</f>
        <v>0</v>
      </c>
      <c r="N254" s="6">
        <f>IF(AND(M254&gt;0,B254&lt;C254),1,0)</f>
        <v>0</v>
      </c>
    </row>
    <row r="255" spans="1:14" x14ac:dyDescent="0.25">
      <c r="A255" s="6" t="s">
        <v>452</v>
      </c>
      <c r="B255" s="6">
        <v>37</v>
      </c>
      <c r="C255" s="6">
        <v>20</v>
      </c>
      <c r="D255" s="6"/>
      <c r="E255" s="6"/>
      <c r="F255" s="6"/>
      <c r="G255" s="6">
        <v>-17</v>
      </c>
      <c r="H255" s="6">
        <v>17</v>
      </c>
      <c r="I255" s="6">
        <v>1.85</v>
      </c>
      <c r="J255" s="6">
        <f>IF(MIN(F255+C255,E255+B255)=0,0,IF(MAX(F255+C255,E255+B255)/MIN(F255+C255,E255+B255)&gt;9,1,0))</f>
        <v>0</v>
      </c>
      <c r="K255" s="6">
        <f>IF(OR(MIN(F255+C255,E255+B255)=0,(FLOOR(0.1*ABS(C255-B255+F255-E255),1)+1)-MIN(F255+C255,E255+B255)&lt;0),0,(FLOOR(0.1*ABS(C255-B255+F255-E255),1)+1)-MIN(F255+C255,E255+B255))</f>
        <v>0</v>
      </c>
      <c r="L255" s="6">
        <f>IF(AND(J255,K255/IF(MIN(F255+C255,E255+B255)&gt;0,MIN(F255+C255,E255+B255),K255+1)&gt;2),1,0)</f>
        <v>0</v>
      </c>
      <c r="M255" s="6">
        <f>L255*(FLOOR(K255/2,1)+1-MIN(F255+C255,E255+B255))</f>
        <v>0</v>
      </c>
      <c r="N255" s="6">
        <f>IF(AND(M255&gt;0,B255&lt;C255),1,0)</f>
        <v>0</v>
      </c>
    </row>
    <row r="256" spans="1:14" x14ac:dyDescent="0.25">
      <c r="A256" s="6" t="s">
        <v>226</v>
      </c>
      <c r="B256" s="6">
        <v>5</v>
      </c>
      <c r="C256" s="6">
        <v>1</v>
      </c>
      <c r="D256" s="6"/>
      <c r="E256" s="6"/>
      <c r="F256" s="6"/>
      <c r="G256" s="6">
        <v>-4</v>
      </c>
      <c r="H256" s="6">
        <v>4</v>
      </c>
      <c r="I256" s="6">
        <v>5</v>
      </c>
      <c r="J256" s="6">
        <f>IF(MIN(F256+C256,E256+B256)=0,0,IF(MAX(F256+C256,E256+B256)/MIN(F256+C256,E256+B256)&gt;9,1,0))</f>
        <v>0</v>
      </c>
      <c r="K256" s="6">
        <f>IF(OR(MIN(F256+C256,E256+B256)=0,(FLOOR(0.1*ABS(C256-B256+F256-E256),1)+1)-MIN(F256+C256,E256+B256)&lt;0),0,(FLOOR(0.1*ABS(C256-B256+F256-E256),1)+1)-MIN(F256+C256,E256+B256))</f>
        <v>0</v>
      </c>
      <c r="L256" s="6">
        <f>IF(AND(J256,K256/IF(MIN(F256+C256,E256+B256)&gt;0,MIN(F256+C256,E256+B256),K256+1)&gt;2),1,0)</f>
        <v>0</v>
      </c>
      <c r="M256" s="6">
        <f>L256*(FLOOR(K256/2,1)+1-MIN(F256+C256,E256+B256))</f>
        <v>0</v>
      </c>
      <c r="N256" s="6">
        <f>IF(AND(M256&gt;0,B256&lt;C256),1,0)</f>
        <v>0</v>
      </c>
    </row>
    <row r="257" spans="1:14" x14ac:dyDescent="0.25">
      <c r="A257" s="6" t="s">
        <v>167</v>
      </c>
      <c r="B257" s="6">
        <v>10</v>
      </c>
      <c r="C257" s="6">
        <v>1</v>
      </c>
      <c r="D257" s="6"/>
      <c r="E257" s="6"/>
      <c r="F257" s="6">
        <v>3</v>
      </c>
      <c r="G257" s="6">
        <v>-9</v>
      </c>
      <c r="H257" s="6">
        <v>9</v>
      </c>
      <c r="I257" s="6">
        <v>10</v>
      </c>
      <c r="J257" s="6">
        <f>IF(MIN(F257+C257,E257+B257)=0,0,IF(MAX(F257+C257,E257+B257)/MIN(F257+C257,E257+B257)&gt;9,1,0))</f>
        <v>0</v>
      </c>
      <c r="K257" s="6">
        <f>IF(OR(MIN(F257+C257,E257+B257)=0,(FLOOR(0.1*ABS(C257-B257+F257-E257),1)+1)-MIN(F257+C257,E257+B257)&lt;0),0,(FLOOR(0.1*ABS(C257-B257+F257-E257),1)+1)-MIN(F257+C257,E257+B257))</f>
        <v>0</v>
      </c>
      <c r="L257" s="6">
        <f>IF(AND(J257,K257/IF(MIN(F257+C257,E257+B257)&gt;0,MIN(F257+C257,E257+B257),K257+1)&gt;2),1,0)</f>
        <v>0</v>
      </c>
      <c r="M257" s="6">
        <f>L257*(FLOOR(K257/2,1)+1-MIN(F257+C257,E257+B257))</f>
        <v>0</v>
      </c>
      <c r="N257" s="6">
        <f>IF(AND(M257&gt;0,B257&lt;C257),1,0)</f>
        <v>0</v>
      </c>
    </row>
    <row r="258" spans="1:14" x14ac:dyDescent="0.25">
      <c r="A258" s="6" t="s">
        <v>543</v>
      </c>
      <c r="B258" s="6">
        <v>45</v>
      </c>
      <c r="C258" s="6">
        <v>129</v>
      </c>
      <c r="D258" s="6"/>
      <c r="E258" s="6"/>
      <c r="F258" s="6"/>
      <c r="G258" s="6">
        <v>84</v>
      </c>
      <c r="H258" s="6">
        <v>84</v>
      </c>
      <c r="I258" s="6">
        <v>2.8666666670000001</v>
      </c>
      <c r="J258" s="6">
        <f>IF(MIN(F258+C258,E258+B258)=0,0,IF(MAX(F258+C258,E258+B258)/MIN(F258+C258,E258+B258)&gt;9,1,0))</f>
        <v>0</v>
      </c>
      <c r="K258" s="6">
        <f>IF(OR(MIN(F258+C258,E258+B258)=0,(FLOOR(0.1*ABS(C258-B258+F258-E258),1)+1)-MIN(F258+C258,E258+B258)&lt;0),0,(FLOOR(0.1*ABS(C258-B258+F258-E258),1)+1)-MIN(F258+C258,E258+B258))</f>
        <v>0</v>
      </c>
      <c r="L258" s="6">
        <f>IF(AND(J258,K258/IF(MIN(F258+C258,E258+B258)&gt;0,MIN(F258+C258,E258+B258),K258+1)&gt;2),1,0)</f>
        <v>0</v>
      </c>
      <c r="M258" s="6">
        <f>L258*(FLOOR(K258/2,1)+1-MIN(F258+C258,E258+B258))</f>
        <v>0</v>
      </c>
      <c r="N258" s="6">
        <f>IF(AND(M258&gt;0,B258&lt;C258),1,0)</f>
        <v>0</v>
      </c>
    </row>
    <row r="259" spans="1:14" x14ac:dyDescent="0.25">
      <c r="A259" s="6" t="s">
        <v>468</v>
      </c>
      <c r="B259" s="6">
        <v>30</v>
      </c>
      <c r="C259" s="6">
        <v>23</v>
      </c>
      <c r="D259" s="6"/>
      <c r="E259" s="6"/>
      <c r="F259" s="6"/>
      <c r="G259" s="6">
        <v>-7</v>
      </c>
      <c r="H259" s="6">
        <v>7</v>
      </c>
      <c r="I259" s="6">
        <v>1.3043478260000001</v>
      </c>
      <c r="J259" s="6">
        <f>IF(MIN(F259+C259,E259+B259)=0,0,IF(MAX(F259+C259,E259+B259)/MIN(F259+C259,E259+B259)&gt;9,1,0))</f>
        <v>0</v>
      </c>
      <c r="K259" s="6">
        <f>IF(OR(MIN(F259+C259,E259+B259)=0,(FLOOR(0.1*ABS(C259-B259+F259-E259),1)+1)-MIN(F259+C259,E259+B259)&lt;0),0,(FLOOR(0.1*ABS(C259-B259+F259-E259),1)+1)-MIN(F259+C259,E259+B259))</f>
        <v>0</v>
      </c>
      <c r="L259" s="6">
        <f>IF(AND(J259,K259/IF(MIN(F259+C259,E259+B259)&gt;0,MIN(F259+C259,E259+B259),K259+1)&gt;2),1,0)</f>
        <v>0</v>
      </c>
      <c r="M259" s="6">
        <f>L259*(FLOOR(K259/2,1)+1-MIN(F259+C259,E259+B259))</f>
        <v>0</v>
      </c>
      <c r="N259" s="6">
        <f>IF(AND(M259&gt;0,B259&lt;C259),1,0)</f>
        <v>0</v>
      </c>
    </row>
    <row r="260" spans="1:14" x14ac:dyDescent="0.25">
      <c r="A260" s="6" t="s">
        <v>170</v>
      </c>
      <c r="B260" s="6">
        <v>11</v>
      </c>
      <c r="C260" s="6">
        <v>106</v>
      </c>
      <c r="D260" s="6"/>
      <c r="E260" s="6"/>
      <c r="F260" s="6"/>
      <c r="G260" s="6">
        <v>95</v>
      </c>
      <c r="H260" s="6">
        <v>95</v>
      </c>
      <c r="I260" s="6">
        <v>9.6363636360000005</v>
      </c>
      <c r="J260" s="6">
        <f>IF(MIN(F260+C260,E260+B260)=0,0,IF(MAX(F260+C260,E260+B260)/MIN(F260+C260,E260+B260)&gt;9,1,0))</f>
        <v>1</v>
      </c>
      <c r="K260" s="6">
        <f>IF(OR(MIN(F260+C260,E260+B260)=0,(FLOOR(0.1*ABS(C260-B260+F260-E260),1)+1)-MIN(F260+C260,E260+B260)&lt;0),0,(FLOOR(0.1*ABS(C260-B260+F260-E260),1)+1)-MIN(F260+C260,E260+B260))</f>
        <v>0</v>
      </c>
      <c r="L260" s="6">
        <f>IF(AND(J260,K260/IF(MIN(F260+C260,E260+B260)&gt;0,MIN(F260+C260,E260+B260),K260+1)&gt;2),1,0)</f>
        <v>0</v>
      </c>
      <c r="M260" s="6">
        <f>L260*(FLOOR(K260/2,1)+1-MIN(F260+C260,E260+B260))</f>
        <v>0</v>
      </c>
      <c r="N260" s="6">
        <f>IF(AND(M260&gt;0,B260&lt;C260),1,0)</f>
        <v>0</v>
      </c>
    </row>
    <row r="261" spans="1:14" x14ac:dyDescent="0.25">
      <c r="A261" s="6" t="s">
        <v>200</v>
      </c>
      <c r="B261" s="6">
        <v>0</v>
      </c>
      <c r="C261" s="6">
        <v>1</v>
      </c>
      <c r="D261" s="6"/>
      <c r="E261" s="6"/>
      <c r="F261" s="6"/>
      <c r="G261" s="6">
        <v>1</v>
      </c>
      <c r="H261" s="6">
        <v>1</v>
      </c>
      <c r="I261" s="6">
        <v>0.5</v>
      </c>
      <c r="J261" s="6">
        <f>IF(MIN(F261+C261,E261+B261)=0,0,IF(MAX(F261+C261,E261+B261)/MIN(F261+C261,E261+B261)&gt;9,1,0))</f>
        <v>0</v>
      </c>
      <c r="K261" s="6">
        <f>IF(OR(MIN(F261+C261,E261+B261)=0,(FLOOR(0.1*ABS(C261-B261+F261-E261),1)+1)-MIN(F261+C261,E261+B261)&lt;0),0,(FLOOR(0.1*ABS(C261-B261+F261-E261),1)+1)-MIN(F261+C261,E261+B261))</f>
        <v>0</v>
      </c>
      <c r="L261" s="6">
        <f>IF(AND(J261,K261/IF(MIN(F261+C261,E261+B261)&gt;0,MIN(F261+C261,E261+B261),K261+1)&gt;2),1,0)</f>
        <v>0</v>
      </c>
      <c r="M261" s="6">
        <f>L261*(FLOOR(K261/2,1)+1-MIN(F261+C261,E261+B261))</f>
        <v>0</v>
      </c>
      <c r="N261" s="6">
        <f>IF(AND(M261&gt;0,B261&lt;C261),1,0)</f>
        <v>0</v>
      </c>
    </row>
    <row r="262" spans="1:14" x14ac:dyDescent="0.25">
      <c r="A262" s="6" t="s">
        <v>288</v>
      </c>
      <c r="B262" s="6">
        <v>13</v>
      </c>
      <c r="C262" s="6">
        <v>3</v>
      </c>
      <c r="D262" s="6"/>
      <c r="E262" s="6"/>
      <c r="F262" s="6"/>
      <c r="G262" s="6">
        <v>-10</v>
      </c>
      <c r="H262" s="6">
        <v>10</v>
      </c>
      <c r="I262" s="6">
        <v>4.3333333329999997</v>
      </c>
      <c r="J262" s="6">
        <f>IF(MIN(F262+C262,E262+B262)=0,0,IF(MAX(F262+C262,E262+B262)/MIN(F262+C262,E262+B262)&gt;9,1,0))</f>
        <v>0</v>
      </c>
      <c r="K262" s="6">
        <f>IF(OR(MIN(F262+C262,E262+B262)=0,(FLOOR(0.1*ABS(C262-B262+F262-E262),1)+1)-MIN(F262+C262,E262+B262)&lt;0),0,(FLOOR(0.1*ABS(C262-B262+F262-E262),1)+1)-MIN(F262+C262,E262+B262))</f>
        <v>0</v>
      </c>
      <c r="L262" s="6">
        <f>IF(AND(J262,K262/IF(MIN(F262+C262,E262+B262)&gt;0,MIN(F262+C262,E262+B262),K262+1)&gt;2),1,0)</f>
        <v>0</v>
      </c>
      <c r="M262" s="6">
        <f>L262*(FLOOR(K262/2,1)+1-MIN(F262+C262,E262+B262))</f>
        <v>0</v>
      </c>
      <c r="N262" s="6">
        <f>IF(AND(M262&gt;0,B262&lt;C262),1,0)</f>
        <v>0</v>
      </c>
    </row>
    <row r="263" spans="1:14" x14ac:dyDescent="0.25">
      <c r="A263" s="6" t="s">
        <v>201</v>
      </c>
      <c r="B263" s="6">
        <v>0</v>
      </c>
      <c r="C263" s="6">
        <v>1</v>
      </c>
      <c r="D263" s="6"/>
      <c r="E263" s="6"/>
      <c r="F263" s="6"/>
      <c r="G263" s="6">
        <v>1</v>
      </c>
      <c r="H263" s="6">
        <v>1</v>
      </c>
      <c r="I263" s="6">
        <v>0.5</v>
      </c>
      <c r="J263" s="6">
        <f>IF(MIN(F263+C263,E263+B263)=0,0,IF(MAX(F263+C263,E263+B263)/MIN(F263+C263,E263+B263)&gt;9,1,0))</f>
        <v>0</v>
      </c>
      <c r="K263" s="6">
        <f>IF(OR(MIN(F263+C263,E263+B263)=0,(FLOOR(0.1*ABS(C263-B263+F263-E263),1)+1)-MIN(F263+C263,E263+B263)&lt;0),0,(FLOOR(0.1*ABS(C263-B263+F263-E263),1)+1)-MIN(F263+C263,E263+B263))</f>
        <v>0</v>
      </c>
      <c r="L263" s="6">
        <f>IF(AND(J263,K263/IF(MIN(F263+C263,E263+B263)&gt;0,MIN(F263+C263,E263+B263),K263+1)&gt;2),1,0)</f>
        <v>0</v>
      </c>
      <c r="M263" s="6">
        <f>L263*(FLOOR(K263/2,1)+1-MIN(F263+C263,E263+B263))</f>
        <v>0</v>
      </c>
      <c r="N263" s="6">
        <f>IF(AND(M263&gt;0,B263&lt;C263),1,0)</f>
        <v>0</v>
      </c>
    </row>
    <row r="264" spans="1:14" x14ac:dyDescent="0.25">
      <c r="A264" s="6" t="s">
        <v>448</v>
      </c>
      <c r="B264" s="6">
        <v>20</v>
      </c>
      <c r="C264" s="6">
        <v>74</v>
      </c>
      <c r="D264" s="6"/>
      <c r="E264" s="6"/>
      <c r="F264" s="6"/>
      <c r="G264" s="6">
        <v>54</v>
      </c>
      <c r="H264" s="6">
        <v>54</v>
      </c>
      <c r="I264" s="6">
        <v>3.7</v>
      </c>
      <c r="J264" s="6">
        <f>IF(MIN(F264+C264,E264+B264)=0,0,IF(MAX(F264+C264,E264+B264)/MIN(F264+C264,E264+B264)&gt;9,1,0))</f>
        <v>0</v>
      </c>
      <c r="K264" s="6">
        <f>IF(OR(MIN(F264+C264,E264+B264)=0,(FLOOR(0.1*ABS(C264-B264+F264-E264),1)+1)-MIN(F264+C264,E264+B264)&lt;0),0,(FLOOR(0.1*ABS(C264-B264+F264-E264),1)+1)-MIN(F264+C264,E264+B264))</f>
        <v>0</v>
      </c>
      <c r="L264" s="6">
        <f>IF(AND(J264,K264/IF(MIN(F264+C264,E264+B264)&gt;0,MIN(F264+C264,E264+B264),K264+1)&gt;2),1,0)</f>
        <v>0</v>
      </c>
      <c r="M264" s="6">
        <f>L264*(FLOOR(K264/2,1)+1-MIN(F264+C264,E264+B264))</f>
        <v>0</v>
      </c>
      <c r="N264" s="6">
        <f>IF(AND(M264&gt;0,B264&lt;C264),1,0)</f>
        <v>0</v>
      </c>
    </row>
    <row r="265" spans="1:14" x14ac:dyDescent="0.25">
      <c r="A265" s="6" t="s">
        <v>374</v>
      </c>
      <c r="B265" s="6">
        <v>8</v>
      </c>
      <c r="C265" s="6">
        <v>31</v>
      </c>
      <c r="D265" s="6"/>
      <c r="E265" s="6"/>
      <c r="F265" s="6"/>
      <c r="G265" s="6">
        <v>23</v>
      </c>
      <c r="H265" s="6">
        <v>23</v>
      </c>
      <c r="I265" s="6">
        <v>3.875</v>
      </c>
      <c r="J265" s="6">
        <f>IF(MIN(F265+C265,E265+B265)=0,0,IF(MAX(F265+C265,E265+B265)/MIN(F265+C265,E265+B265)&gt;9,1,0))</f>
        <v>0</v>
      </c>
      <c r="K265" s="6">
        <f>IF(OR(MIN(F265+C265,E265+B265)=0,(FLOOR(0.1*ABS(C265-B265+F265-E265),1)+1)-MIN(F265+C265,E265+B265)&lt;0),0,(FLOOR(0.1*ABS(C265-B265+F265-E265),1)+1)-MIN(F265+C265,E265+B265))</f>
        <v>0</v>
      </c>
      <c r="L265" s="6">
        <f>IF(AND(J265,K265/IF(MIN(F265+C265,E265+B265)&gt;0,MIN(F265+C265,E265+B265),K265+1)&gt;2),1,0)</f>
        <v>0</v>
      </c>
      <c r="M265" s="6">
        <f>L265*(FLOOR(K265/2,1)+1-MIN(F265+C265,E265+B265))</f>
        <v>0</v>
      </c>
      <c r="N265" s="6">
        <f>IF(AND(M265&gt;0,B265&lt;C265),1,0)</f>
        <v>0</v>
      </c>
    </row>
    <row r="266" spans="1:14" x14ac:dyDescent="0.25">
      <c r="A266" s="6" t="s">
        <v>546</v>
      </c>
      <c r="B266" s="6">
        <v>46</v>
      </c>
      <c r="C266" s="6">
        <v>108</v>
      </c>
      <c r="D266" s="6"/>
      <c r="E266" s="6"/>
      <c r="F266" s="6"/>
      <c r="G266" s="6">
        <v>62</v>
      </c>
      <c r="H266" s="6">
        <v>62</v>
      </c>
      <c r="I266" s="6">
        <v>2.3478260870000001</v>
      </c>
      <c r="J266" s="6">
        <f>IF(MIN(F266+C266,E266+B266)=0,0,IF(MAX(F266+C266,E266+B266)/MIN(F266+C266,E266+B266)&gt;9,1,0))</f>
        <v>0</v>
      </c>
      <c r="K266" s="6">
        <f>IF(OR(MIN(F266+C266,E266+B266)=0,(FLOOR(0.1*ABS(C266-B266+F266-E266),1)+1)-MIN(F266+C266,E266+B266)&lt;0),0,(FLOOR(0.1*ABS(C266-B266+F266-E266),1)+1)-MIN(F266+C266,E266+B266))</f>
        <v>0</v>
      </c>
      <c r="L266" s="6">
        <f>IF(AND(J266,K266/IF(MIN(F266+C266,E266+B266)&gt;0,MIN(F266+C266,E266+B266),K266+1)&gt;2),1,0)</f>
        <v>0</v>
      </c>
      <c r="M266" s="6">
        <f>L266*(FLOOR(K266/2,1)+1-MIN(F266+C266,E266+B266))</f>
        <v>0</v>
      </c>
      <c r="N266" s="6">
        <f>IF(AND(M266&gt;0,B266&lt;C266),1,0)</f>
        <v>0</v>
      </c>
    </row>
    <row r="267" spans="1:14" x14ac:dyDescent="0.25">
      <c r="A267" s="6" t="s">
        <v>153</v>
      </c>
      <c r="B267" s="6">
        <v>5</v>
      </c>
      <c r="C267" s="6">
        <v>53</v>
      </c>
      <c r="D267" s="6"/>
      <c r="E267" s="6"/>
      <c r="F267" s="6"/>
      <c r="G267" s="6">
        <v>48</v>
      </c>
      <c r="H267" s="6">
        <v>48</v>
      </c>
      <c r="I267" s="6">
        <v>10.6</v>
      </c>
      <c r="J267" s="6">
        <f>IF(MIN(F267+C267,E267+B267)=0,0,IF(MAX(F267+C267,E267+B267)/MIN(F267+C267,E267+B267)&gt;9,1,0))</f>
        <v>1</v>
      </c>
      <c r="K267" s="6">
        <f>IF(OR(MIN(F267+C267,E267+B267)=0,(FLOOR(0.1*ABS(C267-B267+F267-E267),1)+1)-MIN(F267+C267,E267+B267)&lt;0),0,(FLOOR(0.1*ABS(C267-B267+F267-E267),1)+1)-MIN(F267+C267,E267+B267))</f>
        <v>0</v>
      </c>
      <c r="L267" s="6">
        <f>IF(AND(J267,K267/IF(MIN(F267+C267,E267+B267)&gt;0,MIN(F267+C267,E267+B267),K267+1)&gt;2),1,0)</f>
        <v>0</v>
      </c>
      <c r="M267" s="6">
        <f>L267*(FLOOR(K267/2,1)+1-MIN(F267+C267,E267+B267))</f>
        <v>0</v>
      </c>
      <c r="N267" s="6">
        <f>IF(AND(M267&gt;0,B267&lt;C267),1,0)</f>
        <v>0</v>
      </c>
    </row>
    <row r="268" spans="1:14" x14ac:dyDescent="0.25">
      <c r="A268" s="6" t="s">
        <v>540</v>
      </c>
      <c r="B268" s="6">
        <v>44</v>
      </c>
      <c r="C268" s="6">
        <v>141</v>
      </c>
      <c r="D268" s="6"/>
      <c r="E268" s="6"/>
      <c r="F268" s="6"/>
      <c r="G268" s="6">
        <v>97</v>
      </c>
      <c r="H268" s="6">
        <v>97</v>
      </c>
      <c r="I268" s="6">
        <v>3.2045454549999999</v>
      </c>
      <c r="J268" s="6">
        <f>IF(MIN(F268+C268,E268+B268)=0,0,IF(MAX(F268+C268,E268+B268)/MIN(F268+C268,E268+B268)&gt;9,1,0))</f>
        <v>0</v>
      </c>
      <c r="K268" s="6">
        <f>IF(OR(MIN(F268+C268,E268+B268)=0,(FLOOR(0.1*ABS(C268-B268+F268-E268),1)+1)-MIN(F268+C268,E268+B268)&lt;0),0,(FLOOR(0.1*ABS(C268-B268+F268-E268),1)+1)-MIN(F268+C268,E268+B268))</f>
        <v>0</v>
      </c>
      <c r="L268" s="6">
        <f>IF(AND(J268,K268/IF(MIN(F268+C268,E268+B268)&gt;0,MIN(F268+C268,E268+B268),K268+1)&gt;2),1,0)</f>
        <v>0</v>
      </c>
      <c r="M268" s="6">
        <f>L268*(FLOOR(K268/2,1)+1-MIN(F268+C268,E268+B268))</f>
        <v>0</v>
      </c>
      <c r="N268" s="6">
        <f>IF(AND(M268&gt;0,B268&lt;C268),1,0)</f>
        <v>0</v>
      </c>
    </row>
    <row r="269" spans="1:14" x14ac:dyDescent="0.25">
      <c r="A269" s="6" t="s">
        <v>337</v>
      </c>
      <c r="B269" s="6">
        <v>7</v>
      </c>
      <c r="C269" s="6">
        <v>5</v>
      </c>
      <c r="D269" s="6"/>
      <c r="E269" s="6"/>
      <c r="F269" s="6"/>
      <c r="G269" s="6">
        <v>-2</v>
      </c>
      <c r="H269" s="6">
        <v>2</v>
      </c>
      <c r="I269" s="6">
        <v>1.4</v>
      </c>
      <c r="J269" s="6">
        <f>IF(MIN(F269+C269,E269+B269)=0,0,IF(MAX(F269+C269,E269+B269)/MIN(F269+C269,E269+B269)&gt;9,1,0))</f>
        <v>0</v>
      </c>
      <c r="K269" s="6">
        <f>IF(OR(MIN(F269+C269,E269+B269)=0,(FLOOR(0.1*ABS(C269-B269+F269-E269),1)+1)-MIN(F269+C269,E269+B269)&lt;0),0,(FLOOR(0.1*ABS(C269-B269+F269-E269),1)+1)-MIN(F269+C269,E269+B269))</f>
        <v>0</v>
      </c>
      <c r="L269" s="6">
        <f>IF(AND(J269,K269/IF(MIN(F269+C269,E269+B269)&gt;0,MIN(F269+C269,E269+B269),K269+1)&gt;2),1,0)</f>
        <v>0</v>
      </c>
      <c r="M269" s="6">
        <f>L269*(FLOOR(K269/2,1)+1-MIN(F269+C269,E269+B269))</f>
        <v>0</v>
      </c>
      <c r="N269" s="6">
        <f>IF(AND(M269&gt;0,B269&lt;C269),1,0)</f>
        <v>0</v>
      </c>
    </row>
    <row r="270" spans="1:14" x14ac:dyDescent="0.25">
      <c r="A270" s="6" t="s">
        <v>400</v>
      </c>
      <c r="B270" s="6">
        <v>11</v>
      </c>
      <c r="C270" s="6">
        <v>36</v>
      </c>
      <c r="D270" s="6"/>
      <c r="E270" s="6"/>
      <c r="F270" s="6"/>
      <c r="G270" s="6">
        <v>25</v>
      </c>
      <c r="H270" s="6">
        <v>25</v>
      </c>
      <c r="I270" s="6">
        <v>3.2727272730000001</v>
      </c>
      <c r="J270" s="6">
        <f>IF(MIN(F270+C270,E270+B270)=0,0,IF(MAX(F270+C270,E270+B270)/MIN(F270+C270,E270+B270)&gt;9,1,0))</f>
        <v>0</v>
      </c>
      <c r="K270" s="6">
        <f>IF(OR(MIN(F270+C270,E270+B270)=0,(FLOOR(0.1*ABS(C270-B270+F270-E270),1)+1)-MIN(F270+C270,E270+B270)&lt;0),0,(FLOOR(0.1*ABS(C270-B270+F270-E270),1)+1)-MIN(F270+C270,E270+B270))</f>
        <v>0</v>
      </c>
      <c r="L270" s="6">
        <f>IF(AND(J270,K270/IF(MIN(F270+C270,E270+B270)&gt;0,MIN(F270+C270,E270+B270),K270+1)&gt;2),1,0)</f>
        <v>0</v>
      </c>
      <c r="M270" s="6">
        <f>L270*(FLOOR(K270/2,1)+1-MIN(F270+C270,E270+B270))</f>
        <v>0</v>
      </c>
      <c r="N270" s="6">
        <f>IF(AND(M270&gt;0,B270&lt;C270),1,0)</f>
        <v>0</v>
      </c>
    </row>
    <row r="271" spans="1:14" x14ac:dyDescent="0.25">
      <c r="A271" s="6" t="s">
        <v>471</v>
      </c>
      <c r="B271" s="6">
        <v>24</v>
      </c>
      <c r="C271" s="6">
        <v>53</v>
      </c>
      <c r="D271" s="6"/>
      <c r="E271" s="6"/>
      <c r="F271" s="6"/>
      <c r="G271" s="6">
        <v>29</v>
      </c>
      <c r="H271" s="6">
        <v>29</v>
      </c>
      <c r="I271" s="6">
        <v>2.2083333330000001</v>
      </c>
      <c r="J271" s="6">
        <f>IF(MIN(F271+C271,E271+B271)=0,0,IF(MAX(F271+C271,E271+B271)/MIN(F271+C271,E271+B271)&gt;9,1,0))</f>
        <v>0</v>
      </c>
      <c r="K271" s="6">
        <f>IF(OR(MIN(F271+C271,E271+B271)=0,(FLOOR(0.1*ABS(C271-B271+F271-E271),1)+1)-MIN(F271+C271,E271+B271)&lt;0),0,(FLOOR(0.1*ABS(C271-B271+F271-E271),1)+1)-MIN(F271+C271,E271+B271))</f>
        <v>0</v>
      </c>
      <c r="L271" s="6">
        <f>IF(AND(J271,K271/IF(MIN(F271+C271,E271+B271)&gt;0,MIN(F271+C271,E271+B271),K271+1)&gt;2),1,0)</f>
        <v>0</v>
      </c>
      <c r="M271" s="6">
        <f>L271*(FLOOR(K271/2,1)+1-MIN(F271+C271,E271+B271))</f>
        <v>0</v>
      </c>
      <c r="N271" s="6">
        <f>IF(AND(M271&gt;0,B271&lt;C271),1,0)</f>
        <v>0</v>
      </c>
    </row>
    <row r="272" spans="1:14" x14ac:dyDescent="0.25">
      <c r="A272" s="6" t="s">
        <v>459</v>
      </c>
      <c r="B272" s="6">
        <v>22</v>
      </c>
      <c r="C272" s="6">
        <v>110</v>
      </c>
      <c r="D272" s="6"/>
      <c r="E272" s="6"/>
      <c r="F272" s="6"/>
      <c r="G272" s="6">
        <v>88</v>
      </c>
      <c r="H272" s="6">
        <v>88</v>
      </c>
      <c r="I272" s="6">
        <v>5</v>
      </c>
      <c r="J272" s="6">
        <f>IF(MIN(F272+C272,E272+B272)=0,0,IF(MAX(F272+C272,E272+B272)/MIN(F272+C272,E272+B272)&gt;9,1,0))</f>
        <v>0</v>
      </c>
      <c r="K272" s="6">
        <f>IF(OR(MIN(F272+C272,E272+B272)=0,(FLOOR(0.1*ABS(C272-B272+F272-E272),1)+1)-MIN(F272+C272,E272+B272)&lt;0),0,(FLOOR(0.1*ABS(C272-B272+F272-E272),1)+1)-MIN(F272+C272,E272+B272))</f>
        <v>0</v>
      </c>
      <c r="L272" s="6">
        <f>IF(AND(J272,K272/IF(MIN(F272+C272,E272+B272)&gt;0,MIN(F272+C272,E272+B272),K272+1)&gt;2),1,0)</f>
        <v>0</v>
      </c>
      <c r="M272" s="6">
        <f>L272*(FLOOR(K272/2,1)+1-MIN(F272+C272,E272+B272))</f>
        <v>0</v>
      </c>
      <c r="N272" s="6">
        <f>IF(AND(M272&gt;0,B272&lt;C272),1,0)</f>
        <v>0</v>
      </c>
    </row>
    <row r="273" spans="1:14" x14ac:dyDescent="0.25">
      <c r="A273" s="6" t="s">
        <v>544</v>
      </c>
      <c r="B273" s="6">
        <v>45</v>
      </c>
      <c r="C273" s="6">
        <v>54</v>
      </c>
      <c r="D273" s="6"/>
      <c r="E273" s="6"/>
      <c r="F273" s="6"/>
      <c r="G273" s="6">
        <v>9</v>
      </c>
      <c r="H273" s="6">
        <v>9</v>
      </c>
      <c r="I273" s="6">
        <v>1.2</v>
      </c>
      <c r="J273" s="6">
        <f>IF(MIN(F273+C273,E273+B273)=0,0,IF(MAX(F273+C273,E273+B273)/MIN(F273+C273,E273+B273)&gt;9,1,0))</f>
        <v>0</v>
      </c>
      <c r="K273" s="6">
        <f>IF(OR(MIN(F273+C273,E273+B273)=0,(FLOOR(0.1*ABS(C273-B273+F273-E273),1)+1)-MIN(F273+C273,E273+B273)&lt;0),0,(FLOOR(0.1*ABS(C273-B273+F273-E273),1)+1)-MIN(F273+C273,E273+B273))</f>
        <v>0</v>
      </c>
      <c r="L273" s="6">
        <f>IF(AND(J273,K273/IF(MIN(F273+C273,E273+B273)&gt;0,MIN(F273+C273,E273+B273),K273+1)&gt;2),1,0)</f>
        <v>0</v>
      </c>
      <c r="M273" s="6">
        <f>L273*(FLOOR(K273/2,1)+1-MIN(F273+C273,E273+B273))</f>
        <v>0</v>
      </c>
      <c r="N273" s="6">
        <f>IF(AND(M273&gt;0,B273&lt;C273),1,0)</f>
        <v>0</v>
      </c>
    </row>
    <row r="274" spans="1:14" x14ac:dyDescent="0.25">
      <c r="A274" s="6" t="s">
        <v>192</v>
      </c>
      <c r="B274" s="6">
        <v>1</v>
      </c>
      <c r="C274" s="6">
        <v>0</v>
      </c>
      <c r="D274" s="6"/>
      <c r="E274" s="6"/>
      <c r="F274" s="6"/>
      <c r="G274" s="6">
        <v>-1</v>
      </c>
      <c r="H274" s="6">
        <v>1</v>
      </c>
      <c r="I274" s="6">
        <v>0.5</v>
      </c>
      <c r="J274" s="6">
        <f>IF(MIN(F274+C274,E274+B274)=0,0,IF(MAX(F274+C274,E274+B274)/MIN(F274+C274,E274+B274)&gt;9,1,0))</f>
        <v>0</v>
      </c>
      <c r="K274" s="6">
        <f>IF(OR(MIN(F274+C274,E274+B274)=0,(FLOOR(0.1*ABS(C274-B274+F274-E274),1)+1)-MIN(F274+C274,E274+B274)&lt;0),0,(FLOOR(0.1*ABS(C274-B274+F274-E274),1)+1)-MIN(F274+C274,E274+B274))</f>
        <v>0</v>
      </c>
      <c r="L274" s="6">
        <f>IF(AND(J274,K274/IF(MIN(F274+C274,E274+B274)&gt;0,MIN(F274+C274,E274+B274),K274+1)&gt;2),1,0)</f>
        <v>0</v>
      </c>
      <c r="M274" s="6">
        <f>L274*(FLOOR(K274/2,1)+1-MIN(F274+C274,E274+B274))</f>
        <v>0</v>
      </c>
      <c r="N274" s="6">
        <f>IF(AND(M274&gt;0,B274&lt;C274),1,0)</f>
        <v>0</v>
      </c>
    </row>
    <row r="275" spans="1:14" x14ac:dyDescent="0.25">
      <c r="A275" s="6" t="s">
        <v>147</v>
      </c>
      <c r="B275" s="6">
        <v>10</v>
      </c>
      <c r="C275" s="6">
        <v>109</v>
      </c>
      <c r="D275" s="6"/>
      <c r="E275" s="6"/>
      <c r="F275" s="6"/>
      <c r="G275" s="6">
        <v>99</v>
      </c>
      <c r="H275" s="6">
        <v>99</v>
      </c>
      <c r="I275" s="6">
        <v>10.9</v>
      </c>
      <c r="J275" s="6">
        <f>IF(MIN(F275+C275,E275+B275)=0,0,IF(MAX(F275+C275,E275+B275)/MIN(F275+C275,E275+B275)&gt;9,1,0))</f>
        <v>1</v>
      </c>
      <c r="K275" s="6">
        <f>IF(OR(MIN(F275+C275,E275+B275)=0,(FLOOR(0.1*ABS(C275-B275+F275-E275),1)+1)-MIN(F275+C275,E275+B275)&lt;0),0,(FLOOR(0.1*ABS(C275-B275+F275-E275),1)+1)-MIN(F275+C275,E275+B275))</f>
        <v>0</v>
      </c>
      <c r="L275" s="6">
        <f>IF(AND(J275,K275/IF(MIN(F275+C275,E275+B275)&gt;0,MIN(F275+C275,E275+B275),K275+1)&gt;2),1,0)</f>
        <v>0</v>
      </c>
      <c r="M275" s="6">
        <f>L275*(FLOOR(K275/2,1)+1-MIN(F275+C275,E275+B275))</f>
        <v>0</v>
      </c>
      <c r="N275" s="6">
        <f>IF(AND(M275&gt;0,B275&lt;C275),1,0)</f>
        <v>0</v>
      </c>
    </row>
    <row r="276" spans="1:14" x14ac:dyDescent="0.25">
      <c r="A276" s="6" t="s">
        <v>462</v>
      </c>
      <c r="B276" s="6">
        <v>22</v>
      </c>
      <c r="C276" s="6">
        <v>25</v>
      </c>
      <c r="D276" s="6"/>
      <c r="E276" s="6"/>
      <c r="F276" s="6"/>
      <c r="G276" s="6">
        <v>3</v>
      </c>
      <c r="H276" s="6">
        <v>3</v>
      </c>
      <c r="I276" s="6">
        <v>1.136363636</v>
      </c>
      <c r="J276" s="6">
        <f>IF(MIN(F276+C276,E276+B276)=0,0,IF(MAX(F276+C276,E276+B276)/MIN(F276+C276,E276+B276)&gt;9,1,0))</f>
        <v>0</v>
      </c>
      <c r="K276" s="6">
        <f>IF(OR(MIN(F276+C276,E276+B276)=0,(FLOOR(0.1*ABS(C276-B276+F276-E276),1)+1)-MIN(F276+C276,E276+B276)&lt;0),0,(FLOOR(0.1*ABS(C276-B276+F276-E276),1)+1)-MIN(F276+C276,E276+B276))</f>
        <v>0</v>
      </c>
      <c r="L276" s="6">
        <f>IF(AND(J276,K276/IF(MIN(F276+C276,E276+B276)&gt;0,MIN(F276+C276,E276+B276),K276+1)&gt;2),1,0)</f>
        <v>0</v>
      </c>
      <c r="M276" s="6">
        <f>L276*(FLOOR(K276/2,1)+1-MIN(F276+C276,E276+B276))</f>
        <v>0</v>
      </c>
      <c r="N276" s="6">
        <f>IF(AND(M276&gt;0,B276&lt;C276),1,0)</f>
        <v>0</v>
      </c>
    </row>
    <row r="277" spans="1:14" x14ac:dyDescent="0.25">
      <c r="A277" s="6" t="s">
        <v>256</v>
      </c>
      <c r="B277" s="6">
        <v>1</v>
      </c>
      <c r="C277" s="6">
        <v>1</v>
      </c>
      <c r="D277" s="6"/>
      <c r="E277" s="6"/>
      <c r="F277" s="6"/>
      <c r="G277" s="6">
        <v>0</v>
      </c>
      <c r="H277" s="6">
        <v>0</v>
      </c>
      <c r="I277" s="6">
        <v>1</v>
      </c>
      <c r="J277" s="6">
        <f>IF(MIN(F277+C277,E277+B277)=0,0,IF(MAX(F277+C277,E277+B277)/MIN(F277+C277,E277+B277)&gt;9,1,0))</f>
        <v>0</v>
      </c>
      <c r="K277" s="6">
        <f>IF(OR(MIN(F277+C277,E277+B277)=0,(FLOOR(0.1*ABS(C277-B277+F277-E277),1)+1)-MIN(F277+C277,E277+B277)&lt;0),0,(FLOOR(0.1*ABS(C277-B277+F277-E277),1)+1)-MIN(F277+C277,E277+B277))</f>
        <v>0</v>
      </c>
      <c r="L277" s="6">
        <f>IF(AND(J277,K277/IF(MIN(F277+C277,E277+B277)&gt;0,MIN(F277+C277,E277+B277),K277+1)&gt;2),1,0)</f>
        <v>0</v>
      </c>
      <c r="M277" s="6">
        <f>L277*(FLOOR(K277/2,1)+1-MIN(F277+C277,E277+B277))</f>
        <v>0</v>
      </c>
      <c r="N277" s="6">
        <f>IF(AND(M277&gt;0,B277&lt;C277),1,0)</f>
        <v>0</v>
      </c>
    </row>
    <row r="278" spans="1:14" x14ac:dyDescent="0.25">
      <c r="A278" s="6" t="s">
        <v>130</v>
      </c>
      <c r="B278" s="6">
        <v>77</v>
      </c>
      <c r="C278" s="6">
        <v>6</v>
      </c>
      <c r="D278" s="6"/>
      <c r="E278" s="6"/>
      <c r="F278" s="6">
        <v>3</v>
      </c>
      <c r="G278" s="6">
        <v>-71</v>
      </c>
      <c r="H278" s="6">
        <v>71</v>
      </c>
      <c r="I278" s="6">
        <v>12.83333333</v>
      </c>
      <c r="J278" s="6">
        <f>IF(MIN(F278+C278,E278+B278)=0,0,IF(MAX(F278+C278,E278+B278)/MIN(F278+C278,E278+B278)&gt;9,1,0))</f>
        <v>0</v>
      </c>
      <c r="K278" s="6">
        <f>IF(OR(MIN(F278+C278,E278+B278)=0,(FLOOR(0.1*ABS(C278-B278+F278-E278),1)+1)-MIN(F278+C278,E278+B278)&lt;0),0,(FLOOR(0.1*ABS(C278-B278+F278-E278),1)+1)-MIN(F278+C278,E278+B278))</f>
        <v>0</v>
      </c>
      <c r="L278" s="6">
        <f>IF(AND(J278,K278/IF(MIN(F278+C278,E278+B278)&gt;0,MIN(F278+C278,E278+B278),K278+1)&gt;2),1,0)</f>
        <v>0</v>
      </c>
      <c r="M278" s="6">
        <f>L278*(FLOOR(K278/2,1)+1-MIN(F278+C278,E278+B278))</f>
        <v>0</v>
      </c>
      <c r="N278" s="6">
        <f>IF(AND(M278&gt;0,B278&lt;C278),1,0)</f>
        <v>0</v>
      </c>
    </row>
    <row r="279" spans="1:14" x14ac:dyDescent="0.25">
      <c r="A279" s="6" t="s">
        <v>224</v>
      </c>
      <c r="B279" s="6">
        <v>1</v>
      </c>
      <c r="C279" s="6">
        <v>6</v>
      </c>
      <c r="D279" s="6"/>
      <c r="E279" s="6"/>
      <c r="F279" s="6"/>
      <c r="G279" s="6">
        <v>5</v>
      </c>
      <c r="H279" s="6">
        <v>5</v>
      </c>
      <c r="I279" s="6">
        <v>6</v>
      </c>
      <c r="J279" s="6">
        <f>IF(MIN(F279+C279,E279+B279)=0,0,IF(MAX(F279+C279,E279+B279)/MIN(F279+C279,E279+B279)&gt;9,1,0))</f>
        <v>0</v>
      </c>
      <c r="K279" s="6">
        <f>IF(OR(MIN(F279+C279,E279+B279)=0,(FLOOR(0.1*ABS(C279-B279+F279-E279),1)+1)-MIN(F279+C279,E279+B279)&lt;0),0,(FLOOR(0.1*ABS(C279-B279+F279-E279),1)+1)-MIN(F279+C279,E279+B279))</f>
        <v>0</v>
      </c>
      <c r="L279" s="6">
        <f>IF(AND(J279,K279/IF(MIN(F279+C279,E279+B279)&gt;0,MIN(F279+C279,E279+B279),K279+1)&gt;2),1,0)</f>
        <v>0</v>
      </c>
      <c r="M279" s="6">
        <f>L279*(FLOOR(K279/2,1)+1-MIN(F279+C279,E279+B279))</f>
        <v>0</v>
      </c>
      <c r="N279" s="6">
        <f>IF(AND(M279&gt;0,B279&lt;C279),1,0)</f>
        <v>0</v>
      </c>
    </row>
    <row r="280" spans="1:14" x14ac:dyDescent="0.25">
      <c r="A280" s="6" t="s">
        <v>279</v>
      </c>
      <c r="B280" s="6">
        <v>2</v>
      </c>
      <c r="C280" s="6">
        <v>4</v>
      </c>
      <c r="D280" s="6"/>
      <c r="E280" s="6"/>
      <c r="F280" s="6"/>
      <c r="G280" s="6">
        <v>2</v>
      </c>
      <c r="H280" s="6">
        <v>2</v>
      </c>
      <c r="I280" s="6">
        <v>2</v>
      </c>
      <c r="J280" s="6">
        <f>IF(MIN(F280+C280,E280+B280)=0,0,IF(MAX(F280+C280,E280+B280)/MIN(F280+C280,E280+B280)&gt;9,1,0))</f>
        <v>0</v>
      </c>
      <c r="K280" s="6">
        <f>IF(OR(MIN(F280+C280,E280+B280)=0,(FLOOR(0.1*ABS(C280-B280+F280-E280),1)+1)-MIN(F280+C280,E280+B280)&lt;0),0,(FLOOR(0.1*ABS(C280-B280+F280-E280),1)+1)-MIN(F280+C280,E280+B280))</f>
        <v>0</v>
      </c>
      <c r="L280" s="6">
        <f>IF(AND(J280,K280/IF(MIN(F280+C280,E280+B280)&gt;0,MIN(F280+C280,E280+B280),K280+1)&gt;2),1,0)</f>
        <v>0</v>
      </c>
      <c r="M280" s="6">
        <f>L280*(FLOOR(K280/2,1)+1-MIN(F280+C280,E280+B280))</f>
        <v>0</v>
      </c>
      <c r="N280" s="6">
        <f>IF(AND(M280&gt;0,B280&lt;C280),1,0)</f>
        <v>0</v>
      </c>
    </row>
    <row r="281" spans="1:14" x14ac:dyDescent="0.25">
      <c r="A281" s="6" t="s">
        <v>179</v>
      </c>
      <c r="B281" s="6">
        <v>0</v>
      </c>
      <c r="C281" s="6">
        <v>56</v>
      </c>
      <c r="D281" s="6"/>
      <c r="E281" s="6"/>
      <c r="F281" s="6"/>
      <c r="G281" s="6">
        <v>56</v>
      </c>
      <c r="H281" s="6">
        <v>56</v>
      </c>
      <c r="I281" s="6">
        <v>0.5</v>
      </c>
      <c r="J281" s="6">
        <f>IF(MIN(F281+C281,E281+B281)=0,0,IF(MAX(F281+C281,E281+B281)/MIN(F281+C281,E281+B281)&gt;9,1,0))</f>
        <v>0</v>
      </c>
      <c r="K281" s="6">
        <f>IF(OR(MIN(F281+C281,E281+B281)=0,(FLOOR(0.1*ABS(C281-B281+F281-E281),1)+1)-MIN(F281+C281,E281+B281)&lt;0),0,(FLOOR(0.1*ABS(C281-B281+F281-E281),1)+1)-MIN(F281+C281,E281+B281))</f>
        <v>0</v>
      </c>
      <c r="L281" s="6">
        <f>IF(AND(J281,K281/IF(MIN(F281+C281,E281+B281)&gt;0,MIN(F281+C281,E281+B281),K281+1)&gt;2),1,0)</f>
        <v>0</v>
      </c>
      <c r="M281" s="6">
        <f>L281*(FLOOR(K281/2,1)+1-MIN(F281+C281,E281+B281))</f>
        <v>0</v>
      </c>
      <c r="N281" s="6">
        <f>IF(AND(M281&gt;0,B281&lt;C281),1,0)</f>
        <v>0</v>
      </c>
    </row>
    <row r="282" spans="1:14" x14ac:dyDescent="0.25">
      <c r="A282" s="6" t="s">
        <v>307</v>
      </c>
      <c r="B282" s="6">
        <v>4</v>
      </c>
      <c r="C282" s="6">
        <v>12</v>
      </c>
      <c r="D282" s="6"/>
      <c r="E282" s="6"/>
      <c r="F282" s="6"/>
      <c r="G282" s="6">
        <v>8</v>
      </c>
      <c r="H282" s="6">
        <v>8</v>
      </c>
      <c r="I282" s="6">
        <v>3</v>
      </c>
      <c r="J282" s="6">
        <f>IF(MIN(F282+C282,E282+B282)=0,0,IF(MAX(F282+C282,E282+B282)/MIN(F282+C282,E282+B282)&gt;9,1,0))</f>
        <v>0</v>
      </c>
      <c r="K282" s="6">
        <f>IF(OR(MIN(F282+C282,E282+B282)=0,(FLOOR(0.1*ABS(C282-B282+F282-E282),1)+1)-MIN(F282+C282,E282+B282)&lt;0),0,(FLOOR(0.1*ABS(C282-B282+F282-E282),1)+1)-MIN(F282+C282,E282+B282))</f>
        <v>0</v>
      </c>
      <c r="L282" s="6">
        <f>IF(AND(J282,K282/IF(MIN(F282+C282,E282+B282)&gt;0,MIN(F282+C282,E282+B282),K282+1)&gt;2),1,0)</f>
        <v>0</v>
      </c>
      <c r="M282" s="6">
        <f>L282*(FLOOR(K282/2,1)+1-MIN(F282+C282,E282+B282))</f>
        <v>0</v>
      </c>
      <c r="N282" s="6">
        <f>IF(AND(M282&gt;0,B282&lt;C282),1,0)</f>
        <v>0</v>
      </c>
    </row>
    <row r="283" spans="1:14" x14ac:dyDescent="0.25">
      <c r="A283" s="6" t="s">
        <v>293</v>
      </c>
      <c r="B283" s="6">
        <v>6</v>
      </c>
      <c r="C283" s="6">
        <v>3</v>
      </c>
      <c r="D283" s="6"/>
      <c r="E283" s="6"/>
      <c r="F283" s="6"/>
      <c r="G283" s="6">
        <v>-3</v>
      </c>
      <c r="H283" s="6">
        <v>3</v>
      </c>
      <c r="I283" s="6">
        <v>2</v>
      </c>
      <c r="J283" s="6">
        <f>IF(MIN(F283+C283,E283+B283)=0,0,IF(MAX(F283+C283,E283+B283)/MIN(F283+C283,E283+B283)&gt;9,1,0))</f>
        <v>0</v>
      </c>
      <c r="K283" s="6">
        <f>IF(OR(MIN(F283+C283,E283+B283)=0,(FLOOR(0.1*ABS(C283-B283+F283-E283),1)+1)-MIN(F283+C283,E283+B283)&lt;0),0,(FLOOR(0.1*ABS(C283-B283+F283-E283),1)+1)-MIN(F283+C283,E283+B283))</f>
        <v>0</v>
      </c>
      <c r="L283" s="6">
        <f>IF(AND(J283,K283/IF(MIN(F283+C283,E283+B283)&gt;0,MIN(F283+C283,E283+B283),K283+1)&gt;2),1,0)</f>
        <v>0</v>
      </c>
      <c r="M283" s="6">
        <f>L283*(FLOOR(K283/2,1)+1-MIN(F283+C283,E283+B283))</f>
        <v>0</v>
      </c>
      <c r="N283" s="6">
        <f>IF(AND(M283&gt;0,B283&lt;C283),1,0)</f>
        <v>0</v>
      </c>
    </row>
    <row r="284" spans="1:14" x14ac:dyDescent="0.25">
      <c r="A284" s="6" t="s">
        <v>435</v>
      </c>
      <c r="B284" s="6">
        <v>20</v>
      </c>
      <c r="C284" s="6">
        <v>17</v>
      </c>
      <c r="D284" s="6"/>
      <c r="E284" s="6"/>
      <c r="F284" s="6"/>
      <c r="G284" s="6">
        <v>-3</v>
      </c>
      <c r="H284" s="6">
        <v>3</v>
      </c>
      <c r="I284" s="6">
        <v>1.1764705879999999</v>
      </c>
      <c r="J284" s="6">
        <f>IF(MIN(F284+C284,E284+B284)=0,0,IF(MAX(F284+C284,E284+B284)/MIN(F284+C284,E284+B284)&gt;9,1,0))</f>
        <v>0</v>
      </c>
      <c r="K284" s="6">
        <f>IF(OR(MIN(F284+C284,E284+B284)=0,(FLOOR(0.1*ABS(C284-B284+F284-E284),1)+1)-MIN(F284+C284,E284+B284)&lt;0),0,(FLOOR(0.1*ABS(C284-B284+F284-E284),1)+1)-MIN(F284+C284,E284+B284))</f>
        <v>0</v>
      </c>
      <c r="L284" s="6">
        <f>IF(AND(J284,K284/IF(MIN(F284+C284,E284+B284)&gt;0,MIN(F284+C284,E284+B284),K284+1)&gt;2),1,0)</f>
        <v>0</v>
      </c>
      <c r="M284" s="6">
        <f>L284*(FLOOR(K284/2,1)+1-MIN(F284+C284,E284+B284))</f>
        <v>0</v>
      </c>
      <c r="N284" s="6">
        <f>IF(AND(M284&gt;0,B284&lt;C284),1,0)</f>
        <v>0</v>
      </c>
    </row>
    <row r="285" spans="1:14" x14ac:dyDescent="0.25">
      <c r="A285" s="6" t="s">
        <v>361</v>
      </c>
      <c r="B285" s="6">
        <v>8</v>
      </c>
      <c r="C285" s="6">
        <v>50</v>
      </c>
      <c r="D285" s="6"/>
      <c r="E285" s="6"/>
      <c r="F285" s="6"/>
      <c r="G285" s="6">
        <v>42</v>
      </c>
      <c r="H285" s="6">
        <v>42</v>
      </c>
      <c r="I285" s="6">
        <v>6.25</v>
      </c>
      <c r="J285" s="6">
        <f>IF(MIN(F285+C285,E285+B285)=0,0,IF(MAX(F285+C285,E285+B285)/MIN(F285+C285,E285+B285)&gt;9,1,0))</f>
        <v>0</v>
      </c>
      <c r="K285" s="6">
        <f>IF(OR(MIN(F285+C285,E285+B285)=0,(FLOOR(0.1*ABS(C285-B285+F285-E285),1)+1)-MIN(F285+C285,E285+B285)&lt;0),0,(FLOOR(0.1*ABS(C285-B285+F285-E285),1)+1)-MIN(F285+C285,E285+B285))</f>
        <v>0</v>
      </c>
      <c r="L285" s="6">
        <f>IF(AND(J285,K285/IF(MIN(F285+C285,E285+B285)&gt;0,MIN(F285+C285,E285+B285),K285+1)&gt;2),1,0)</f>
        <v>0</v>
      </c>
      <c r="M285" s="6">
        <f>L285*(FLOOR(K285/2,1)+1-MIN(F285+C285,E285+B285))</f>
        <v>0</v>
      </c>
      <c r="N285" s="6">
        <f>IF(AND(M285&gt;0,B285&lt;C285),1,0)</f>
        <v>0</v>
      </c>
    </row>
    <row r="286" spans="1:14" x14ac:dyDescent="0.25">
      <c r="A286" s="6" t="s">
        <v>253</v>
      </c>
      <c r="B286" s="6">
        <v>1</v>
      </c>
      <c r="C286" s="6">
        <v>2</v>
      </c>
      <c r="D286" s="6"/>
      <c r="E286" s="6"/>
      <c r="F286" s="6"/>
      <c r="G286" s="6">
        <v>1</v>
      </c>
      <c r="H286" s="6">
        <v>1</v>
      </c>
      <c r="I286" s="6">
        <v>2</v>
      </c>
      <c r="J286" s="6">
        <f>IF(MIN(F286+C286,E286+B286)=0,0,IF(MAX(F286+C286,E286+B286)/MIN(F286+C286,E286+B286)&gt;9,1,0))</f>
        <v>0</v>
      </c>
      <c r="K286" s="6">
        <f>IF(OR(MIN(F286+C286,E286+B286)=0,(FLOOR(0.1*ABS(C286-B286+F286-E286),1)+1)-MIN(F286+C286,E286+B286)&lt;0),0,(FLOOR(0.1*ABS(C286-B286+F286-E286),1)+1)-MIN(F286+C286,E286+B286))</f>
        <v>0</v>
      </c>
      <c r="L286" s="6">
        <f>IF(AND(J286,K286/IF(MIN(F286+C286,E286+B286)&gt;0,MIN(F286+C286,E286+B286),K286+1)&gt;2),1,0)</f>
        <v>0</v>
      </c>
      <c r="M286" s="6">
        <f>L286*(FLOOR(K286/2,1)+1-MIN(F286+C286,E286+B286))</f>
        <v>0</v>
      </c>
      <c r="N286" s="6">
        <f>IF(AND(M286&gt;0,B286&lt;C286),1,0)</f>
        <v>0</v>
      </c>
    </row>
    <row r="287" spans="1:14" x14ac:dyDescent="0.25">
      <c r="A287" s="6" t="s">
        <v>522</v>
      </c>
      <c r="B287" s="6">
        <v>40</v>
      </c>
      <c r="C287" s="6">
        <v>55</v>
      </c>
      <c r="D287" s="6"/>
      <c r="E287" s="6"/>
      <c r="F287" s="6"/>
      <c r="G287" s="6">
        <v>15</v>
      </c>
      <c r="H287" s="6">
        <v>15</v>
      </c>
      <c r="I287" s="6">
        <v>1.375</v>
      </c>
      <c r="J287" s="6">
        <f>IF(MIN(F287+C287,E287+B287)=0,0,IF(MAX(F287+C287,E287+B287)/MIN(F287+C287,E287+B287)&gt;9,1,0))</f>
        <v>0</v>
      </c>
      <c r="K287" s="6">
        <f>IF(OR(MIN(F287+C287,E287+B287)=0,(FLOOR(0.1*ABS(C287-B287+F287-E287),1)+1)-MIN(F287+C287,E287+B287)&lt;0),0,(FLOOR(0.1*ABS(C287-B287+F287-E287),1)+1)-MIN(F287+C287,E287+B287))</f>
        <v>0</v>
      </c>
      <c r="L287" s="6">
        <f>IF(AND(J287,K287/IF(MIN(F287+C287,E287+B287)&gt;0,MIN(F287+C287,E287+B287),K287+1)&gt;2),1,0)</f>
        <v>0</v>
      </c>
      <c r="M287" s="6">
        <f>L287*(FLOOR(K287/2,1)+1-MIN(F287+C287,E287+B287))</f>
        <v>0</v>
      </c>
      <c r="N287" s="6">
        <f>IF(AND(M287&gt;0,B287&lt;C287),1,0)</f>
        <v>0</v>
      </c>
    </row>
    <row r="288" spans="1:14" x14ac:dyDescent="0.25">
      <c r="A288" s="6" t="s">
        <v>188</v>
      </c>
      <c r="B288" s="6">
        <v>2</v>
      </c>
      <c r="C288" s="6">
        <v>0</v>
      </c>
      <c r="D288" s="6"/>
      <c r="E288" s="6"/>
      <c r="F288" s="6"/>
      <c r="G288" s="6">
        <v>-2</v>
      </c>
      <c r="H288" s="6">
        <v>2</v>
      </c>
      <c r="I288" s="6">
        <v>0.5</v>
      </c>
      <c r="J288" s="6">
        <f>IF(MIN(F288+C288,E288+B288)=0,0,IF(MAX(F288+C288,E288+B288)/MIN(F288+C288,E288+B288)&gt;9,1,0))</f>
        <v>0</v>
      </c>
      <c r="K288" s="6">
        <f>IF(OR(MIN(F288+C288,E288+B288)=0,(FLOOR(0.1*ABS(C288-B288+F288-E288),1)+1)-MIN(F288+C288,E288+B288)&lt;0),0,(FLOOR(0.1*ABS(C288-B288+F288-E288),1)+1)-MIN(F288+C288,E288+B288))</f>
        <v>0</v>
      </c>
      <c r="L288" s="6">
        <f>IF(AND(J288,K288/IF(MIN(F288+C288,E288+B288)&gt;0,MIN(F288+C288,E288+B288),K288+1)&gt;2),1,0)</f>
        <v>0</v>
      </c>
      <c r="M288" s="6">
        <f>L288*(FLOOR(K288/2,1)+1-MIN(F288+C288,E288+B288))</f>
        <v>0</v>
      </c>
      <c r="N288" s="6">
        <f>IF(AND(M288&gt;0,B288&lt;C288),1,0)</f>
        <v>0</v>
      </c>
    </row>
    <row r="289" spans="1:14" x14ac:dyDescent="0.25">
      <c r="A289" s="6" t="s">
        <v>410</v>
      </c>
      <c r="B289" s="6">
        <v>13</v>
      </c>
      <c r="C289" s="6">
        <v>100</v>
      </c>
      <c r="D289" s="6"/>
      <c r="E289" s="6"/>
      <c r="F289" s="6"/>
      <c r="G289" s="6">
        <v>87</v>
      </c>
      <c r="H289" s="6">
        <v>87</v>
      </c>
      <c r="I289" s="6">
        <v>7.692307692</v>
      </c>
      <c r="J289" s="6">
        <f>IF(MIN(F289+C289,E289+B289)=0,0,IF(MAX(F289+C289,E289+B289)/MIN(F289+C289,E289+B289)&gt;9,1,0))</f>
        <v>0</v>
      </c>
      <c r="K289" s="6">
        <f>IF(OR(MIN(F289+C289,E289+B289)=0,(FLOOR(0.1*ABS(C289-B289+F289-E289),1)+1)-MIN(F289+C289,E289+B289)&lt;0),0,(FLOOR(0.1*ABS(C289-B289+F289-E289),1)+1)-MIN(F289+C289,E289+B289))</f>
        <v>0</v>
      </c>
      <c r="L289" s="6">
        <f>IF(AND(J289,K289/IF(MIN(F289+C289,E289+B289)&gt;0,MIN(F289+C289,E289+B289),K289+1)&gt;2),1,0)</f>
        <v>0</v>
      </c>
      <c r="M289" s="6">
        <f>L289*(FLOOR(K289/2,1)+1-MIN(F289+C289,E289+B289))</f>
        <v>0</v>
      </c>
      <c r="N289" s="6">
        <f>IF(AND(M289&gt;0,B289&lt;C289),1,0)</f>
        <v>0</v>
      </c>
    </row>
    <row r="290" spans="1:14" x14ac:dyDescent="0.25">
      <c r="A290" s="6" t="s">
        <v>413</v>
      </c>
      <c r="B290" s="6">
        <v>14</v>
      </c>
      <c r="C290" s="6">
        <v>117</v>
      </c>
      <c r="D290" s="6"/>
      <c r="E290" s="6"/>
      <c r="F290" s="6"/>
      <c r="G290" s="6">
        <v>103</v>
      </c>
      <c r="H290" s="6">
        <v>103</v>
      </c>
      <c r="I290" s="6">
        <v>8.3571428569999995</v>
      </c>
      <c r="J290" s="6">
        <f>IF(MIN(F290+C290,E290+B290)=0,0,IF(MAX(F290+C290,E290+B290)/MIN(F290+C290,E290+B290)&gt;9,1,0))</f>
        <v>0</v>
      </c>
      <c r="K290" s="6">
        <f>IF(OR(MIN(F290+C290,E290+B290)=0,(FLOOR(0.1*ABS(C290-B290+F290-E290),1)+1)-MIN(F290+C290,E290+B290)&lt;0),0,(FLOOR(0.1*ABS(C290-B290+F290-E290),1)+1)-MIN(F290+C290,E290+B290))</f>
        <v>0</v>
      </c>
      <c r="L290" s="6">
        <f>IF(AND(J290,K290/IF(MIN(F290+C290,E290+B290)&gt;0,MIN(F290+C290,E290+B290),K290+1)&gt;2),1,0)</f>
        <v>0</v>
      </c>
      <c r="M290" s="6">
        <f>L290*(FLOOR(K290/2,1)+1-MIN(F290+C290,E290+B290))</f>
        <v>0</v>
      </c>
      <c r="N290" s="6">
        <f>IF(AND(M290&gt;0,B290&lt;C290),1,0)</f>
        <v>0</v>
      </c>
    </row>
    <row r="291" spans="1:14" x14ac:dyDescent="0.25">
      <c r="A291" s="6" t="s">
        <v>158</v>
      </c>
      <c r="B291" s="6">
        <v>23</v>
      </c>
      <c r="C291" s="6">
        <v>2</v>
      </c>
      <c r="D291" s="6"/>
      <c r="E291" s="6"/>
      <c r="F291" s="6">
        <v>3</v>
      </c>
      <c r="G291" s="6">
        <v>-21</v>
      </c>
      <c r="H291" s="6">
        <v>21</v>
      </c>
      <c r="I291" s="6">
        <v>11.5</v>
      </c>
      <c r="J291" s="6">
        <f>IF(MIN(F291+C291,E291+B291)=0,0,IF(MAX(F291+C291,E291+B291)/MIN(F291+C291,E291+B291)&gt;9,1,0))</f>
        <v>0</v>
      </c>
      <c r="K291" s="6">
        <f>IF(OR(MIN(F291+C291,E291+B291)=0,(FLOOR(0.1*ABS(C291-B291+F291-E291),1)+1)-MIN(F291+C291,E291+B291)&lt;0),0,(FLOOR(0.1*ABS(C291-B291+F291-E291),1)+1)-MIN(F291+C291,E291+B291))</f>
        <v>0</v>
      </c>
      <c r="L291" s="6">
        <f>IF(AND(J291,K291/IF(MIN(F291+C291,E291+B291)&gt;0,MIN(F291+C291,E291+B291),K291+1)&gt;2),1,0)</f>
        <v>0</v>
      </c>
      <c r="M291" s="6">
        <f>L291*(FLOOR(K291/2,1)+1-MIN(F291+C291,E291+B291))</f>
        <v>0</v>
      </c>
      <c r="N291" s="6">
        <f>IF(AND(M291&gt;0,B291&lt;C291),1,0)</f>
        <v>0</v>
      </c>
    </row>
    <row r="292" spans="1:14" x14ac:dyDescent="0.25">
      <c r="A292" s="6" t="s">
        <v>457</v>
      </c>
      <c r="B292" s="6">
        <v>21</v>
      </c>
      <c r="C292" s="6">
        <v>77</v>
      </c>
      <c r="D292" s="6"/>
      <c r="E292" s="6"/>
      <c r="F292" s="6"/>
      <c r="G292" s="6">
        <v>56</v>
      </c>
      <c r="H292" s="6">
        <v>56</v>
      </c>
      <c r="I292" s="6">
        <v>3.6666666669999999</v>
      </c>
      <c r="J292" s="6">
        <f>IF(MIN(F292+C292,E292+B292)=0,0,IF(MAX(F292+C292,E292+B292)/MIN(F292+C292,E292+B292)&gt;9,1,0))</f>
        <v>0</v>
      </c>
      <c r="K292" s="6">
        <f>IF(OR(MIN(F292+C292,E292+B292)=0,(FLOOR(0.1*ABS(C292-B292+F292-E292),1)+1)-MIN(F292+C292,E292+B292)&lt;0),0,(FLOOR(0.1*ABS(C292-B292+F292-E292),1)+1)-MIN(F292+C292,E292+B292))</f>
        <v>0</v>
      </c>
      <c r="L292" s="6">
        <f>IF(AND(J292,K292/IF(MIN(F292+C292,E292+B292)&gt;0,MIN(F292+C292,E292+B292),K292+1)&gt;2),1,0)</f>
        <v>0</v>
      </c>
      <c r="M292" s="6">
        <f>L292*(FLOOR(K292/2,1)+1-MIN(F292+C292,E292+B292))</f>
        <v>0</v>
      </c>
      <c r="N292" s="6">
        <f>IF(AND(M292&gt;0,B292&lt;C292),1,0)</f>
        <v>0</v>
      </c>
    </row>
    <row r="293" spans="1:14" x14ac:dyDescent="0.25">
      <c r="A293" s="6" t="s">
        <v>513</v>
      </c>
      <c r="B293" s="6">
        <v>37</v>
      </c>
      <c r="C293" s="6">
        <v>62</v>
      </c>
      <c r="D293" s="6"/>
      <c r="E293" s="6"/>
      <c r="F293" s="6"/>
      <c r="G293" s="6">
        <v>25</v>
      </c>
      <c r="H293" s="6">
        <v>25</v>
      </c>
      <c r="I293" s="6">
        <v>1.675675676</v>
      </c>
      <c r="J293" s="6">
        <f>IF(MIN(F293+C293,E293+B293)=0,0,IF(MAX(F293+C293,E293+B293)/MIN(F293+C293,E293+B293)&gt;9,1,0))</f>
        <v>0</v>
      </c>
      <c r="K293" s="6">
        <f>IF(OR(MIN(F293+C293,E293+B293)=0,(FLOOR(0.1*ABS(C293-B293+F293-E293),1)+1)-MIN(F293+C293,E293+B293)&lt;0),0,(FLOOR(0.1*ABS(C293-B293+F293-E293),1)+1)-MIN(F293+C293,E293+B293))</f>
        <v>0</v>
      </c>
      <c r="L293" s="6">
        <f>IF(AND(J293,K293/IF(MIN(F293+C293,E293+B293)&gt;0,MIN(F293+C293,E293+B293),K293+1)&gt;2),1,0)</f>
        <v>0</v>
      </c>
      <c r="M293" s="6">
        <f>L293*(FLOOR(K293/2,1)+1-MIN(F293+C293,E293+B293))</f>
        <v>0</v>
      </c>
      <c r="N293" s="6">
        <f>IF(AND(M293&gt;0,B293&lt;C293),1,0)</f>
        <v>0</v>
      </c>
    </row>
    <row r="294" spans="1:14" x14ac:dyDescent="0.25">
      <c r="A294" s="6" t="s">
        <v>120</v>
      </c>
      <c r="B294" s="6">
        <v>167</v>
      </c>
      <c r="C294" s="6">
        <v>15</v>
      </c>
      <c r="D294" s="6"/>
      <c r="E294" s="6"/>
      <c r="F294" s="6">
        <v>4</v>
      </c>
      <c r="G294" s="6">
        <v>-152</v>
      </c>
      <c r="H294" s="6">
        <v>152</v>
      </c>
      <c r="I294" s="6">
        <v>11.133333329999999</v>
      </c>
      <c r="J294" s="6">
        <f>IF(MIN(F294+C294,E294+B294)=0,0,IF(MAX(F294+C294,E294+B294)/MIN(F294+C294,E294+B294)&gt;9,1,0))</f>
        <v>0</v>
      </c>
      <c r="K294" s="6">
        <f>IF(OR(MIN(F294+C294,E294+B294)=0,(FLOOR(0.1*ABS(C294-B294+F294-E294),1)+1)-MIN(F294+C294,E294+B294)&lt;0),0,(FLOOR(0.1*ABS(C294-B294+F294-E294),1)+1)-MIN(F294+C294,E294+B294))</f>
        <v>0</v>
      </c>
      <c r="L294" s="6">
        <f>IF(AND(J294,K294/IF(MIN(F294+C294,E294+B294)&gt;0,MIN(F294+C294,E294+B294),K294+1)&gt;2),1,0)</f>
        <v>0</v>
      </c>
      <c r="M294" s="6">
        <f>L294*(FLOOR(K294/2,1)+1-MIN(F294+C294,E294+B294))</f>
        <v>0</v>
      </c>
      <c r="N294" s="6">
        <f>IF(AND(M294&gt;0,B294&lt;C294),1,0)</f>
        <v>0</v>
      </c>
    </row>
    <row r="295" spans="1:14" x14ac:dyDescent="0.25">
      <c r="A295" s="6" t="s">
        <v>554</v>
      </c>
      <c r="B295" s="6">
        <v>48</v>
      </c>
      <c r="C295" s="6">
        <v>111</v>
      </c>
      <c r="D295" s="6"/>
      <c r="E295" s="6"/>
      <c r="F295" s="6"/>
      <c r="G295" s="6">
        <v>63</v>
      </c>
      <c r="H295" s="6">
        <v>63</v>
      </c>
      <c r="I295" s="6">
        <v>2.3125</v>
      </c>
      <c r="J295" s="6">
        <f>IF(MIN(F295+C295,E295+B295)=0,0,IF(MAX(F295+C295,E295+B295)/MIN(F295+C295,E295+B295)&gt;9,1,0))</f>
        <v>0</v>
      </c>
      <c r="K295" s="6">
        <f>IF(OR(MIN(F295+C295,E295+B295)=0,(FLOOR(0.1*ABS(C295-B295+F295-E295),1)+1)-MIN(F295+C295,E295+B295)&lt;0),0,(FLOOR(0.1*ABS(C295-B295+F295-E295),1)+1)-MIN(F295+C295,E295+B295))</f>
        <v>0</v>
      </c>
      <c r="L295" s="6">
        <f>IF(AND(J295,K295/IF(MIN(F295+C295,E295+B295)&gt;0,MIN(F295+C295,E295+B295),K295+1)&gt;2),1,0)</f>
        <v>0</v>
      </c>
      <c r="M295" s="6">
        <f>L295*(FLOOR(K295/2,1)+1-MIN(F295+C295,E295+B295))</f>
        <v>0</v>
      </c>
      <c r="N295" s="6">
        <f>IF(AND(M295&gt;0,B295&lt;C295),1,0)</f>
        <v>0</v>
      </c>
    </row>
    <row r="296" spans="1:14" x14ac:dyDescent="0.25">
      <c r="A296" s="6" t="s">
        <v>421</v>
      </c>
      <c r="B296" s="6">
        <v>15</v>
      </c>
      <c r="C296" s="6">
        <v>46</v>
      </c>
      <c r="D296" s="6"/>
      <c r="E296" s="6"/>
      <c r="F296" s="6"/>
      <c r="G296" s="6">
        <v>31</v>
      </c>
      <c r="H296" s="6">
        <v>31</v>
      </c>
      <c r="I296" s="6">
        <v>3.0666666669999998</v>
      </c>
      <c r="J296" s="6">
        <f>IF(MIN(F296+C296,E296+B296)=0,0,IF(MAX(F296+C296,E296+B296)/MIN(F296+C296,E296+B296)&gt;9,1,0))</f>
        <v>0</v>
      </c>
      <c r="K296" s="6">
        <f>IF(OR(MIN(F296+C296,E296+B296)=0,(FLOOR(0.1*ABS(C296-B296+F296-E296),1)+1)-MIN(F296+C296,E296+B296)&lt;0),0,(FLOOR(0.1*ABS(C296-B296+F296-E296),1)+1)-MIN(F296+C296,E296+B296))</f>
        <v>0</v>
      </c>
      <c r="L296" s="6">
        <f>IF(AND(J296,K296/IF(MIN(F296+C296,E296+B296)&gt;0,MIN(F296+C296,E296+B296),K296+1)&gt;2),1,0)</f>
        <v>0</v>
      </c>
      <c r="M296" s="6">
        <f>L296*(FLOOR(K296/2,1)+1-MIN(F296+C296,E296+B296))</f>
        <v>0</v>
      </c>
      <c r="N296" s="6">
        <f>IF(AND(M296&gt;0,B296&lt;C296),1,0)</f>
        <v>0</v>
      </c>
    </row>
    <row r="297" spans="1:14" x14ac:dyDescent="0.25">
      <c r="A297" s="6" t="s">
        <v>287</v>
      </c>
      <c r="B297" s="6">
        <v>17</v>
      </c>
      <c r="C297" s="6">
        <v>3</v>
      </c>
      <c r="D297" s="6"/>
      <c r="E297" s="6"/>
      <c r="F297" s="6"/>
      <c r="G297" s="6">
        <v>-14</v>
      </c>
      <c r="H297" s="6">
        <v>14</v>
      </c>
      <c r="I297" s="6">
        <v>5.6666666670000003</v>
      </c>
      <c r="J297" s="6">
        <f>IF(MIN(F297+C297,E297+B297)=0,0,IF(MAX(F297+C297,E297+B297)/MIN(F297+C297,E297+B297)&gt;9,1,0))</f>
        <v>0</v>
      </c>
      <c r="K297" s="6">
        <f>IF(OR(MIN(F297+C297,E297+B297)=0,(FLOOR(0.1*ABS(C297-B297+F297-E297),1)+1)-MIN(F297+C297,E297+B297)&lt;0),0,(FLOOR(0.1*ABS(C297-B297+F297-E297),1)+1)-MIN(F297+C297,E297+B297))</f>
        <v>0</v>
      </c>
      <c r="L297" s="6">
        <f>IF(AND(J297,K297/IF(MIN(F297+C297,E297+B297)&gt;0,MIN(F297+C297,E297+B297),K297+1)&gt;2),1,0)</f>
        <v>0</v>
      </c>
      <c r="M297" s="6">
        <f>L297*(FLOOR(K297/2,1)+1-MIN(F297+C297,E297+B297))</f>
        <v>0</v>
      </c>
      <c r="N297" s="6">
        <f>IF(AND(M297&gt;0,B297&lt;C297),1,0)</f>
        <v>0</v>
      </c>
    </row>
    <row r="298" spans="1:14" x14ac:dyDescent="0.25">
      <c r="A298" s="6" t="s">
        <v>317</v>
      </c>
      <c r="B298" s="6">
        <v>5</v>
      </c>
      <c r="C298" s="6">
        <v>33</v>
      </c>
      <c r="D298" s="6"/>
      <c r="E298" s="6"/>
      <c r="F298" s="6"/>
      <c r="G298" s="6">
        <v>28</v>
      </c>
      <c r="H298" s="6">
        <v>28</v>
      </c>
      <c r="I298" s="6">
        <v>6.6</v>
      </c>
      <c r="J298" s="6">
        <f>IF(MIN(F298+C298,E298+B298)=0,0,IF(MAX(F298+C298,E298+B298)/MIN(F298+C298,E298+B298)&gt;9,1,0))</f>
        <v>0</v>
      </c>
      <c r="K298" s="6">
        <f>IF(OR(MIN(F298+C298,E298+B298)=0,(FLOOR(0.1*ABS(C298-B298+F298-E298),1)+1)-MIN(F298+C298,E298+B298)&lt;0),0,(FLOOR(0.1*ABS(C298-B298+F298-E298),1)+1)-MIN(F298+C298,E298+B298))</f>
        <v>0</v>
      </c>
      <c r="L298" s="6">
        <f>IF(AND(J298,K298/IF(MIN(F298+C298,E298+B298)&gt;0,MIN(F298+C298,E298+B298),K298+1)&gt;2),1,0)</f>
        <v>0</v>
      </c>
      <c r="M298" s="6">
        <f>L298*(FLOOR(K298/2,1)+1-MIN(F298+C298,E298+B298))</f>
        <v>0</v>
      </c>
      <c r="N298" s="6">
        <f>IF(AND(M298&gt;0,B298&lt;C298),1,0)</f>
        <v>0</v>
      </c>
    </row>
    <row r="299" spans="1:14" x14ac:dyDescent="0.25">
      <c r="A299" s="6" t="s">
        <v>242</v>
      </c>
      <c r="B299" s="6">
        <v>1</v>
      </c>
      <c r="C299" s="6">
        <v>3</v>
      </c>
      <c r="D299" s="6"/>
      <c r="E299" s="6"/>
      <c r="F299" s="6"/>
      <c r="G299" s="6">
        <v>2</v>
      </c>
      <c r="H299" s="6">
        <v>2</v>
      </c>
      <c r="I299" s="6">
        <v>3</v>
      </c>
      <c r="J299" s="6">
        <f>IF(MIN(F299+C299,E299+B299)=0,0,IF(MAX(F299+C299,E299+B299)/MIN(F299+C299,E299+B299)&gt;9,1,0))</f>
        <v>0</v>
      </c>
      <c r="K299" s="6">
        <f>IF(OR(MIN(F299+C299,E299+B299)=0,(FLOOR(0.1*ABS(C299-B299+F299-E299),1)+1)-MIN(F299+C299,E299+B299)&lt;0),0,(FLOOR(0.1*ABS(C299-B299+F299-E299),1)+1)-MIN(F299+C299,E299+B299))</f>
        <v>0</v>
      </c>
      <c r="L299" s="6">
        <f>IF(AND(J299,K299/IF(MIN(F299+C299,E299+B299)&gt;0,MIN(F299+C299,E299+B299),K299+1)&gt;2),1,0)</f>
        <v>0</v>
      </c>
      <c r="M299" s="6">
        <f>L299*(FLOOR(K299/2,1)+1-MIN(F299+C299,E299+B299))</f>
        <v>0</v>
      </c>
      <c r="N299" s="6">
        <f>IF(AND(M299&gt;0,B299&lt;C299),1,0)</f>
        <v>0</v>
      </c>
    </row>
    <row r="300" spans="1:14" x14ac:dyDescent="0.25">
      <c r="A300" s="6" t="s">
        <v>233</v>
      </c>
      <c r="B300" s="6">
        <v>3</v>
      </c>
      <c r="C300" s="6">
        <v>1</v>
      </c>
      <c r="D300" s="6"/>
      <c r="E300" s="6"/>
      <c r="F300" s="6"/>
      <c r="G300" s="6">
        <v>-2</v>
      </c>
      <c r="H300" s="6">
        <v>2</v>
      </c>
      <c r="I300" s="6">
        <v>3</v>
      </c>
      <c r="J300" s="6">
        <f>IF(MIN(F300+C300,E300+B300)=0,0,IF(MAX(F300+C300,E300+B300)/MIN(F300+C300,E300+B300)&gt;9,1,0))</f>
        <v>0</v>
      </c>
      <c r="K300" s="6">
        <f>IF(OR(MIN(F300+C300,E300+B300)=0,(FLOOR(0.1*ABS(C300-B300+F300-E300),1)+1)-MIN(F300+C300,E300+B300)&lt;0),0,(FLOOR(0.1*ABS(C300-B300+F300-E300),1)+1)-MIN(F300+C300,E300+B300))</f>
        <v>0</v>
      </c>
      <c r="L300" s="6">
        <f>IF(AND(J300,K300/IF(MIN(F300+C300,E300+B300)&gt;0,MIN(F300+C300,E300+B300),K300+1)&gt;2),1,0)</f>
        <v>0</v>
      </c>
      <c r="M300" s="6">
        <f>L300*(FLOOR(K300/2,1)+1-MIN(F300+C300,E300+B300))</f>
        <v>0</v>
      </c>
      <c r="N300" s="6">
        <f>IF(AND(M300&gt;0,B300&lt;C300),1,0)</f>
        <v>0</v>
      </c>
    </row>
    <row r="301" spans="1:14" x14ac:dyDescent="0.25">
      <c r="A301" s="6" t="s">
        <v>243</v>
      </c>
      <c r="B301" s="6">
        <v>1</v>
      </c>
      <c r="C301" s="6">
        <v>3</v>
      </c>
      <c r="D301" s="6"/>
      <c r="E301" s="6"/>
      <c r="F301" s="6"/>
      <c r="G301" s="6">
        <v>2</v>
      </c>
      <c r="H301" s="6">
        <v>2</v>
      </c>
      <c r="I301" s="6">
        <v>3</v>
      </c>
      <c r="J301" s="6">
        <f>IF(MIN(F301+C301,E301+B301)=0,0,IF(MAX(F301+C301,E301+B301)/MIN(F301+C301,E301+B301)&gt;9,1,0))</f>
        <v>0</v>
      </c>
      <c r="K301" s="6">
        <f>IF(OR(MIN(F301+C301,E301+B301)=0,(FLOOR(0.1*ABS(C301-B301+F301-E301),1)+1)-MIN(F301+C301,E301+B301)&lt;0),0,(FLOOR(0.1*ABS(C301-B301+F301-E301),1)+1)-MIN(F301+C301,E301+B301))</f>
        <v>0</v>
      </c>
      <c r="L301" s="6">
        <f>IF(AND(J301,K301/IF(MIN(F301+C301,E301+B301)&gt;0,MIN(F301+C301,E301+B301),K301+1)&gt;2),1,0)</f>
        <v>0</v>
      </c>
      <c r="M301" s="6">
        <f>L301*(FLOOR(K301/2,1)+1-MIN(F301+C301,E301+B301))</f>
        <v>0</v>
      </c>
      <c r="N301" s="6">
        <f>IF(AND(M301&gt;0,B301&lt;C301),1,0)</f>
        <v>0</v>
      </c>
    </row>
    <row r="302" spans="1:14" x14ac:dyDescent="0.25">
      <c r="A302" s="6" t="s">
        <v>320</v>
      </c>
      <c r="B302" s="6">
        <v>5</v>
      </c>
      <c r="C302" s="6">
        <v>31</v>
      </c>
      <c r="D302" s="6"/>
      <c r="E302" s="6"/>
      <c r="F302" s="6"/>
      <c r="G302" s="6">
        <v>26</v>
      </c>
      <c r="H302" s="6">
        <v>26</v>
      </c>
      <c r="I302" s="6">
        <v>6.2</v>
      </c>
      <c r="J302" s="6">
        <f>IF(MIN(F302+C302,E302+B302)=0,0,IF(MAX(F302+C302,E302+B302)/MIN(F302+C302,E302+B302)&gt;9,1,0))</f>
        <v>0</v>
      </c>
      <c r="K302" s="6">
        <f>IF(OR(MIN(F302+C302,E302+B302)=0,(FLOOR(0.1*ABS(C302-B302+F302-E302),1)+1)-MIN(F302+C302,E302+B302)&lt;0),0,(FLOOR(0.1*ABS(C302-B302+F302-E302),1)+1)-MIN(F302+C302,E302+B302))</f>
        <v>0</v>
      </c>
      <c r="L302" s="6">
        <f>IF(AND(J302,K302/IF(MIN(F302+C302,E302+B302)&gt;0,MIN(F302+C302,E302+B302),K302+1)&gt;2),1,0)</f>
        <v>0</v>
      </c>
      <c r="M302" s="6">
        <f>L302*(FLOOR(K302/2,1)+1-MIN(F302+C302,E302+B302))</f>
        <v>0</v>
      </c>
      <c r="N302" s="6">
        <f>IF(AND(M302&gt;0,B302&lt;C302),1,0)</f>
        <v>0</v>
      </c>
    </row>
    <row r="303" spans="1:14" x14ac:dyDescent="0.25">
      <c r="A303" s="6" t="s">
        <v>244</v>
      </c>
      <c r="B303" s="6">
        <v>1</v>
      </c>
      <c r="C303" s="6">
        <v>3</v>
      </c>
      <c r="D303" s="6"/>
      <c r="E303" s="6"/>
      <c r="F303" s="6"/>
      <c r="G303" s="6">
        <v>2</v>
      </c>
      <c r="H303" s="6">
        <v>2</v>
      </c>
      <c r="I303" s="6">
        <v>3</v>
      </c>
      <c r="J303" s="6">
        <f>IF(MIN(F303+C303,E303+B303)=0,0,IF(MAX(F303+C303,E303+B303)/MIN(F303+C303,E303+B303)&gt;9,1,0))</f>
        <v>0</v>
      </c>
      <c r="K303" s="6">
        <f>IF(OR(MIN(F303+C303,E303+B303)=0,(FLOOR(0.1*ABS(C303-B303+F303-E303),1)+1)-MIN(F303+C303,E303+B303)&lt;0),0,(FLOOR(0.1*ABS(C303-B303+F303-E303),1)+1)-MIN(F303+C303,E303+B303))</f>
        <v>0</v>
      </c>
      <c r="L303" s="6">
        <f>IF(AND(J303,K303/IF(MIN(F303+C303,E303+B303)&gt;0,MIN(F303+C303,E303+B303),K303+1)&gt;2),1,0)</f>
        <v>0</v>
      </c>
      <c r="M303" s="6">
        <f>L303*(FLOOR(K303/2,1)+1-MIN(F303+C303,E303+B303))</f>
        <v>0</v>
      </c>
      <c r="N303" s="6">
        <f>IF(AND(M303&gt;0,B303&lt;C303),1,0)</f>
        <v>0</v>
      </c>
    </row>
    <row r="304" spans="1:14" x14ac:dyDescent="0.25">
      <c r="A304" s="6" t="s">
        <v>422</v>
      </c>
      <c r="B304" s="6">
        <v>36</v>
      </c>
      <c r="C304" s="6">
        <v>15</v>
      </c>
      <c r="D304" s="6"/>
      <c r="E304" s="6"/>
      <c r="F304" s="6"/>
      <c r="G304" s="6">
        <v>-21</v>
      </c>
      <c r="H304" s="6">
        <v>21</v>
      </c>
      <c r="I304" s="6">
        <v>2.4</v>
      </c>
      <c r="J304" s="6">
        <f>IF(MIN(F304+C304,E304+B304)=0,0,IF(MAX(F304+C304,E304+B304)/MIN(F304+C304,E304+B304)&gt;9,1,0))</f>
        <v>0</v>
      </c>
      <c r="K304" s="6">
        <f>IF(OR(MIN(F304+C304,E304+B304)=0,(FLOOR(0.1*ABS(C304-B304+F304-E304),1)+1)-MIN(F304+C304,E304+B304)&lt;0),0,(FLOOR(0.1*ABS(C304-B304+F304-E304),1)+1)-MIN(F304+C304,E304+B304))</f>
        <v>0</v>
      </c>
      <c r="L304" s="6">
        <f>IF(AND(J304,K304/IF(MIN(F304+C304,E304+B304)&gt;0,MIN(F304+C304,E304+B304),K304+1)&gt;2),1,0)</f>
        <v>0</v>
      </c>
      <c r="M304" s="6">
        <f>L304*(FLOOR(K304/2,1)+1-MIN(F304+C304,E304+B304))</f>
        <v>0</v>
      </c>
      <c r="N304" s="6">
        <f>IF(AND(M304&gt;0,B304&lt;C304),1,0)</f>
        <v>0</v>
      </c>
    </row>
    <row r="305" spans="1:14" x14ac:dyDescent="0.25">
      <c r="A305" s="6" t="s">
        <v>492</v>
      </c>
      <c r="B305" s="6">
        <v>30</v>
      </c>
      <c r="C305" s="6">
        <v>147</v>
      </c>
      <c r="D305" s="6"/>
      <c r="E305" s="6"/>
      <c r="F305" s="6"/>
      <c r="G305" s="6">
        <v>117</v>
      </c>
      <c r="H305" s="6">
        <v>117</v>
      </c>
      <c r="I305" s="6">
        <v>4.9000000000000004</v>
      </c>
      <c r="J305" s="6">
        <f>IF(MIN(F305+C305,E305+B305)=0,0,IF(MAX(F305+C305,E305+B305)/MIN(F305+C305,E305+B305)&gt;9,1,0))</f>
        <v>0</v>
      </c>
      <c r="K305" s="6">
        <f>IF(OR(MIN(F305+C305,E305+B305)=0,(FLOOR(0.1*ABS(C305-B305+F305-E305),1)+1)-MIN(F305+C305,E305+B305)&lt;0),0,(FLOOR(0.1*ABS(C305-B305+F305-E305),1)+1)-MIN(F305+C305,E305+B305))</f>
        <v>0</v>
      </c>
      <c r="L305" s="6">
        <f>IF(AND(J305,K305/IF(MIN(F305+C305,E305+B305)&gt;0,MIN(F305+C305,E305+B305),K305+1)&gt;2),1,0)</f>
        <v>0</v>
      </c>
      <c r="M305" s="6">
        <f>L305*(FLOOR(K305/2,1)+1-MIN(F305+C305,E305+B305))</f>
        <v>0</v>
      </c>
      <c r="N305" s="6">
        <f>IF(AND(M305&gt;0,B305&lt;C305),1,0)</f>
        <v>0</v>
      </c>
    </row>
    <row r="306" spans="1:14" x14ac:dyDescent="0.25">
      <c r="A306" s="6" t="s">
        <v>184</v>
      </c>
      <c r="B306" s="6">
        <v>8</v>
      </c>
      <c r="C306" s="6">
        <v>0</v>
      </c>
      <c r="D306" s="6"/>
      <c r="E306" s="6"/>
      <c r="F306" s="6"/>
      <c r="G306" s="6">
        <v>-8</v>
      </c>
      <c r="H306" s="6">
        <v>8</v>
      </c>
      <c r="I306" s="6">
        <v>0.5</v>
      </c>
      <c r="J306" s="6">
        <f>IF(MIN(F306+C306,E306+B306)=0,0,IF(MAX(F306+C306,E306+B306)/MIN(F306+C306,E306+B306)&gt;9,1,0))</f>
        <v>0</v>
      </c>
      <c r="K306" s="6">
        <f>IF(OR(MIN(F306+C306,E306+B306)=0,(FLOOR(0.1*ABS(C306-B306+F306-E306),1)+1)-MIN(F306+C306,E306+B306)&lt;0),0,(FLOOR(0.1*ABS(C306-B306+F306-E306),1)+1)-MIN(F306+C306,E306+B306))</f>
        <v>0</v>
      </c>
      <c r="L306" s="6">
        <f>IF(AND(J306,K306/IF(MIN(F306+C306,E306+B306)&gt;0,MIN(F306+C306,E306+B306),K306+1)&gt;2),1,0)</f>
        <v>0</v>
      </c>
      <c r="M306" s="6">
        <f>L306*(FLOOR(K306/2,1)+1-MIN(F306+C306,E306+B306))</f>
        <v>0</v>
      </c>
      <c r="N306" s="6">
        <f>IF(AND(M306&gt;0,B306&lt;C306),1,0)</f>
        <v>0</v>
      </c>
    </row>
    <row r="307" spans="1:14" x14ac:dyDescent="0.25">
      <c r="A307" s="6" t="s">
        <v>481</v>
      </c>
      <c r="B307" s="6">
        <v>26</v>
      </c>
      <c r="C307" s="6">
        <v>40</v>
      </c>
      <c r="D307" s="6"/>
      <c r="E307" s="6"/>
      <c r="F307" s="6"/>
      <c r="G307" s="6">
        <v>14</v>
      </c>
      <c r="H307" s="6">
        <v>14</v>
      </c>
      <c r="I307" s="6">
        <v>1.538461538</v>
      </c>
      <c r="J307" s="6">
        <f>IF(MIN(F307+C307,E307+B307)=0,0,IF(MAX(F307+C307,E307+B307)/MIN(F307+C307,E307+B307)&gt;9,1,0))</f>
        <v>0</v>
      </c>
      <c r="K307" s="6">
        <f>IF(OR(MIN(F307+C307,E307+B307)=0,(FLOOR(0.1*ABS(C307-B307+F307-E307),1)+1)-MIN(F307+C307,E307+B307)&lt;0),0,(FLOOR(0.1*ABS(C307-B307+F307-E307),1)+1)-MIN(F307+C307,E307+B307))</f>
        <v>0</v>
      </c>
      <c r="L307" s="6">
        <f>IF(AND(J307,K307/IF(MIN(F307+C307,E307+B307)&gt;0,MIN(F307+C307,E307+B307),K307+1)&gt;2),1,0)</f>
        <v>0</v>
      </c>
      <c r="M307" s="6">
        <f>L307*(FLOOR(K307/2,1)+1-MIN(F307+C307,E307+B307))</f>
        <v>0</v>
      </c>
      <c r="N307" s="6">
        <f>IF(AND(M307&gt;0,B307&lt;C307),1,0)</f>
        <v>0</v>
      </c>
    </row>
    <row r="308" spans="1:14" x14ac:dyDescent="0.25">
      <c r="A308" s="6" t="s">
        <v>398</v>
      </c>
      <c r="B308" s="6">
        <v>11</v>
      </c>
      <c r="C308" s="6">
        <v>46</v>
      </c>
      <c r="D308" s="6"/>
      <c r="E308" s="6"/>
      <c r="F308" s="6"/>
      <c r="G308" s="6">
        <v>35</v>
      </c>
      <c r="H308" s="6">
        <v>35</v>
      </c>
      <c r="I308" s="6">
        <v>4.1818181819999998</v>
      </c>
      <c r="J308" s="6">
        <f>IF(MIN(F308+C308,E308+B308)=0,0,IF(MAX(F308+C308,E308+B308)/MIN(F308+C308,E308+B308)&gt;9,1,0))</f>
        <v>0</v>
      </c>
      <c r="K308" s="6">
        <f>IF(OR(MIN(F308+C308,E308+B308)=0,(FLOOR(0.1*ABS(C308-B308+F308-E308),1)+1)-MIN(F308+C308,E308+B308)&lt;0),0,(FLOOR(0.1*ABS(C308-B308+F308-E308),1)+1)-MIN(F308+C308,E308+B308))</f>
        <v>0</v>
      </c>
      <c r="L308" s="6">
        <f>IF(AND(J308,K308/IF(MIN(F308+C308,E308+B308)&gt;0,MIN(F308+C308,E308+B308),K308+1)&gt;2),1,0)</f>
        <v>0</v>
      </c>
      <c r="M308" s="6">
        <f>L308*(FLOOR(K308/2,1)+1-MIN(F308+C308,E308+B308))</f>
        <v>0</v>
      </c>
      <c r="N308" s="6">
        <f>IF(AND(M308&gt;0,B308&lt;C308),1,0)</f>
        <v>0</v>
      </c>
    </row>
    <row r="309" spans="1:14" x14ac:dyDescent="0.25">
      <c r="A309" s="6" t="s">
        <v>202</v>
      </c>
      <c r="B309" s="6">
        <v>0</v>
      </c>
      <c r="C309" s="6">
        <v>1</v>
      </c>
      <c r="D309" s="6"/>
      <c r="E309" s="6"/>
      <c r="F309" s="6"/>
      <c r="G309" s="6">
        <v>1</v>
      </c>
      <c r="H309" s="6">
        <v>1</v>
      </c>
      <c r="I309" s="6">
        <v>0.5</v>
      </c>
      <c r="J309" s="6">
        <f>IF(MIN(F309+C309,E309+B309)=0,0,IF(MAX(F309+C309,E309+B309)/MIN(F309+C309,E309+B309)&gt;9,1,0))</f>
        <v>0</v>
      </c>
      <c r="K309" s="6">
        <f>IF(OR(MIN(F309+C309,E309+B309)=0,(FLOOR(0.1*ABS(C309-B309+F309-E309),1)+1)-MIN(F309+C309,E309+B309)&lt;0),0,(FLOOR(0.1*ABS(C309-B309+F309-E309),1)+1)-MIN(F309+C309,E309+B309))</f>
        <v>0</v>
      </c>
      <c r="L309" s="6">
        <f>IF(AND(J309,K309/IF(MIN(F309+C309,E309+B309)&gt;0,MIN(F309+C309,E309+B309),K309+1)&gt;2),1,0)</f>
        <v>0</v>
      </c>
      <c r="M309" s="6">
        <f>L309*(FLOOR(K309/2,1)+1-MIN(F309+C309,E309+B309))</f>
        <v>0</v>
      </c>
      <c r="N309" s="6">
        <f>IF(AND(M309&gt;0,B309&lt;C309),1,0)</f>
        <v>0</v>
      </c>
    </row>
    <row r="310" spans="1:14" x14ac:dyDescent="0.25">
      <c r="A310" s="6" t="s">
        <v>524</v>
      </c>
      <c r="B310" s="6">
        <v>41</v>
      </c>
      <c r="C310" s="6">
        <v>67</v>
      </c>
      <c r="D310" s="6"/>
      <c r="E310" s="6"/>
      <c r="F310" s="6"/>
      <c r="G310" s="6">
        <v>26</v>
      </c>
      <c r="H310" s="6">
        <v>26</v>
      </c>
      <c r="I310" s="6">
        <v>1.6341463409999999</v>
      </c>
      <c r="J310" s="6">
        <f>IF(MIN(F310+C310,E310+B310)=0,0,IF(MAX(F310+C310,E310+B310)/MIN(F310+C310,E310+B310)&gt;9,1,0))</f>
        <v>0</v>
      </c>
      <c r="K310" s="6">
        <f>IF(OR(MIN(F310+C310,E310+B310)=0,(FLOOR(0.1*ABS(C310-B310+F310-E310),1)+1)-MIN(F310+C310,E310+B310)&lt;0),0,(FLOOR(0.1*ABS(C310-B310+F310-E310),1)+1)-MIN(F310+C310,E310+B310))</f>
        <v>0</v>
      </c>
      <c r="L310" s="6">
        <f>IF(AND(J310,K310/IF(MIN(F310+C310,E310+B310)&gt;0,MIN(F310+C310,E310+B310),K310+1)&gt;2),1,0)</f>
        <v>0</v>
      </c>
      <c r="M310" s="6">
        <f>L310*(FLOOR(K310/2,1)+1-MIN(F310+C310,E310+B310))</f>
        <v>0</v>
      </c>
      <c r="N310" s="6">
        <f>IF(AND(M310&gt;0,B310&lt;C310),1,0)</f>
        <v>0</v>
      </c>
    </row>
    <row r="311" spans="1:14" x14ac:dyDescent="0.25">
      <c r="A311" s="6" t="s">
        <v>480</v>
      </c>
      <c r="B311" s="6">
        <v>26</v>
      </c>
      <c r="C311" s="6">
        <v>58</v>
      </c>
      <c r="D311" s="6"/>
      <c r="E311" s="6"/>
      <c r="F311" s="6"/>
      <c r="G311" s="6">
        <v>32</v>
      </c>
      <c r="H311" s="6">
        <v>32</v>
      </c>
      <c r="I311" s="6">
        <v>2.230769231</v>
      </c>
      <c r="J311" s="6">
        <f>IF(MIN(F311+C311,E311+B311)=0,0,IF(MAX(F311+C311,E311+B311)/MIN(F311+C311,E311+B311)&gt;9,1,0))</f>
        <v>0</v>
      </c>
      <c r="K311" s="6">
        <f>IF(OR(MIN(F311+C311,E311+B311)=0,(FLOOR(0.1*ABS(C311-B311+F311-E311),1)+1)-MIN(F311+C311,E311+B311)&lt;0),0,(FLOOR(0.1*ABS(C311-B311+F311-E311),1)+1)-MIN(F311+C311,E311+B311))</f>
        <v>0</v>
      </c>
      <c r="L311" s="6">
        <f>IF(AND(J311,K311/IF(MIN(F311+C311,E311+B311)&gt;0,MIN(F311+C311,E311+B311),K311+1)&gt;2),1,0)</f>
        <v>0</v>
      </c>
      <c r="M311" s="6">
        <f>L311*(FLOOR(K311/2,1)+1-MIN(F311+C311,E311+B311))</f>
        <v>0</v>
      </c>
      <c r="N311" s="6">
        <f>IF(AND(M311&gt;0,B311&lt;C311),1,0)</f>
        <v>0</v>
      </c>
    </row>
    <row r="312" spans="1:14" x14ac:dyDescent="0.25">
      <c r="A312" s="6" t="s">
        <v>551</v>
      </c>
      <c r="B312" s="6">
        <v>47</v>
      </c>
      <c r="C312" s="6">
        <v>198</v>
      </c>
      <c r="D312" s="6"/>
      <c r="E312" s="6"/>
      <c r="F312" s="6"/>
      <c r="G312" s="6">
        <v>151</v>
      </c>
      <c r="H312" s="6">
        <v>151</v>
      </c>
      <c r="I312" s="6">
        <v>4.2127659570000002</v>
      </c>
      <c r="J312" s="6">
        <f>IF(MIN(F312+C312,E312+B312)=0,0,IF(MAX(F312+C312,E312+B312)/MIN(F312+C312,E312+B312)&gt;9,1,0))</f>
        <v>0</v>
      </c>
      <c r="K312" s="6">
        <f>IF(OR(MIN(F312+C312,E312+B312)=0,(FLOOR(0.1*ABS(C312-B312+F312-E312),1)+1)-MIN(F312+C312,E312+B312)&lt;0),0,(FLOOR(0.1*ABS(C312-B312+F312-E312),1)+1)-MIN(F312+C312,E312+B312))</f>
        <v>0</v>
      </c>
      <c r="L312" s="6">
        <f>IF(AND(J312,K312/IF(MIN(F312+C312,E312+B312)&gt;0,MIN(F312+C312,E312+B312),K312+1)&gt;2),1,0)</f>
        <v>0</v>
      </c>
      <c r="M312" s="6">
        <f>L312*(FLOOR(K312/2,1)+1-MIN(F312+C312,E312+B312))</f>
        <v>0</v>
      </c>
      <c r="N312" s="6">
        <f>IF(AND(M312&gt;0,B312&lt;C312),1,0)</f>
        <v>0</v>
      </c>
    </row>
    <row r="313" spans="1:14" x14ac:dyDescent="0.25">
      <c r="A313" s="6" t="s">
        <v>407</v>
      </c>
      <c r="B313" s="6">
        <v>12</v>
      </c>
      <c r="C313" s="6">
        <v>42</v>
      </c>
      <c r="D313" s="6"/>
      <c r="E313" s="6"/>
      <c r="F313" s="6"/>
      <c r="G313" s="6">
        <v>30</v>
      </c>
      <c r="H313" s="6">
        <v>30</v>
      </c>
      <c r="I313" s="6">
        <v>3.5</v>
      </c>
      <c r="J313" s="6">
        <f>IF(MIN(F313+C313,E313+B313)=0,0,IF(MAX(F313+C313,E313+B313)/MIN(F313+C313,E313+B313)&gt;9,1,0))</f>
        <v>0</v>
      </c>
      <c r="K313" s="6">
        <f>IF(OR(MIN(F313+C313,E313+B313)=0,(FLOOR(0.1*ABS(C313-B313+F313-E313),1)+1)-MIN(F313+C313,E313+B313)&lt;0),0,(FLOOR(0.1*ABS(C313-B313+F313-E313),1)+1)-MIN(F313+C313,E313+B313))</f>
        <v>0</v>
      </c>
      <c r="L313" s="6">
        <f>IF(AND(J313,K313/IF(MIN(F313+C313,E313+B313)&gt;0,MIN(F313+C313,E313+B313),K313+1)&gt;2),1,0)</f>
        <v>0</v>
      </c>
      <c r="M313" s="6">
        <f>L313*(FLOOR(K313/2,1)+1-MIN(F313+C313,E313+B313))</f>
        <v>0</v>
      </c>
      <c r="N313" s="6">
        <f>IF(AND(M313&gt;0,B313&lt;C313),1,0)</f>
        <v>0</v>
      </c>
    </row>
    <row r="314" spans="1:14" x14ac:dyDescent="0.25">
      <c r="A314" s="6" t="s">
        <v>454</v>
      </c>
      <c r="B314" s="6">
        <v>36</v>
      </c>
      <c r="C314" s="6">
        <v>20</v>
      </c>
      <c r="D314" s="6"/>
      <c r="E314" s="6"/>
      <c r="F314" s="6"/>
      <c r="G314" s="6">
        <v>-16</v>
      </c>
      <c r="H314" s="6">
        <v>16</v>
      </c>
      <c r="I314" s="6">
        <v>1.8</v>
      </c>
      <c r="J314" s="6">
        <f>IF(MIN(F314+C314,E314+B314)=0,0,IF(MAX(F314+C314,E314+B314)/MIN(F314+C314,E314+B314)&gt;9,1,0))</f>
        <v>0</v>
      </c>
      <c r="K314" s="6">
        <f>IF(OR(MIN(F314+C314,E314+B314)=0,(FLOOR(0.1*ABS(C314-B314+F314-E314),1)+1)-MIN(F314+C314,E314+B314)&lt;0),0,(FLOOR(0.1*ABS(C314-B314+F314-E314),1)+1)-MIN(F314+C314,E314+B314))</f>
        <v>0</v>
      </c>
      <c r="L314" s="6">
        <f>IF(AND(J314,K314/IF(MIN(F314+C314,E314+B314)&gt;0,MIN(F314+C314,E314+B314),K314+1)&gt;2),1,0)</f>
        <v>0</v>
      </c>
      <c r="M314" s="6">
        <f>L314*(FLOOR(K314/2,1)+1-MIN(F314+C314,E314+B314))</f>
        <v>0</v>
      </c>
      <c r="N314" s="6">
        <f>IF(AND(M314&gt;0,B314&lt;C314),1,0)</f>
        <v>0</v>
      </c>
    </row>
    <row r="315" spans="1:14" x14ac:dyDescent="0.25">
      <c r="A315" s="6" t="s">
        <v>439</v>
      </c>
      <c r="B315" s="6">
        <v>18</v>
      </c>
      <c r="C315" s="6">
        <v>46</v>
      </c>
      <c r="D315" s="6"/>
      <c r="E315" s="6"/>
      <c r="F315" s="6"/>
      <c r="G315" s="6">
        <v>28</v>
      </c>
      <c r="H315" s="6">
        <v>28</v>
      </c>
      <c r="I315" s="6">
        <v>2.5555555559999998</v>
      </c>
      <c r="J315" s="6">
        <f>IF(MIN(F315+C315,E315+B315)=0,0,IF(MAX(F315+C315,E315+B315)/MIN(F315+C315,E315+B315)&gt;9,1,0))</f>
        <v>0</v>
      </c>
      <c r="K315" s="6">
        <f>IF(OR(MIN(F315+C315,E315+B315)=0,(FLOOR(0.1*ABS(C315-B315+F315-E315),1)+1)-MIN(F315+C315,E315+B315)&lt;0),0,(FLOOR(0.1*ABS(C315-B315+F315-E315),1)+1)-MIN(F315+C315,E315+B315))</f>
        <v>0</v>
      </c>
      <c r="L315" s="6">
        <f>IF(AND(J315,K315/IF(MIN(F315+C315,E315+B315)&gt;0,MIN(F315+C315,E315+B315),K315+1)&gt;2),1,0)</f>
        <v>0</v>
      </c>
      <c r="M315" s="6">
        <f>L315*(FLOOR(K315/2,1)+1-MIN(F315+C315,E315+B315))</f>
        <v>0</v>
      </c>
      <c r="N315" s="6">
        <f>IF(AND(M315&gt;0,B315&lt;C315),1,0)</f>
        <v>0</v>
      </c>
    </row>
    <row r="316" spans="1:14" x14ac:dyDescent="0.25">
      <c r="A316" s="6" t="s">
        <v>515</v>
      </c>
      <c r="B316" s="6">
        <v>38</v>
      </c>
      <c r="C316" s="6">
        <v>99</v>
      </c>
      <c r="D316" s="6"/>
      <c r="E316" s="6"/>
      <c r="F316" s="6"/>
      <c r="G316" s="6">
        <v>61</v>
      </c>
      <c r="H316" s="6">
        <v>61</v>
      </c>
      <c r="I316" s="6">
        <v>2.6052631580000001</v>
      </c>
      <c r="J316" s="6">
        <f>IF(MIN(F316+C316,E316+B316)=0,0,IF(MAX(F316+C316,E316+B316)/MIN(F316+C316,E316+B316)&gt;9,1,0))</f>
        <v>0</v>
      </c>
      <c r="K316" s="6">
        <f>IF(OR(MIN(F316+C316,E316+B316)=0,(FLOOR(0.1*ABS(C316-B316+F316-E316),1)+1)-MIN(F316+C316,E316+B316)&lt;0),0,(FLOOR(0.1*ABS(C316-B316+F316-E316),1)+1)-MIN(F316+C316,E316+B316))</f>
        <v>0</v>
      </c>
      <c r="L316" s="6">
        <f>IF(AND(J316,K316/IF(MIN(F316+C316,E316+B316)&gt;0,MIN(F316+C316,E316+B316),K316+1)&gt;2),1,0)</f>
        <v>0</v>
      </c>
      <c r="M316" s="6">
        <f>L316*(FLOOR(K316/2,1)+1-MIN(F316+C316,E316+B316))</f>
        <v>0</v>
      </c>
      <c r="N316" s="6">
        <f>IF(AND(M316&gt;0,B316&lt;C316),1,0)</f>
        <v>0</v>
      </c>
    </row>
    <row r="317" spans="1:14" x14ac:dyDescent="0.25">
      <c r="A317" s="6" t="s">
        <v>280</v>
      </c>
      <c r="B317" s="6">
        <v>2</v>
      </c>
      <c r="C317" s="6">
        <v>4</v>
      </c>
      <c r="D317" s="6"/>
      <c r="E317" s="6"/>
      <c r="F317" s="6"/>
      <c r="G317" s="6">
        <v>2</v>
      </c>
      <c r="H317" s="6">
        <v>2</v>
      </c>
      <c r="I317" s="6">
        <v>2</v>
      </c>
      <c r="J317" s="6">
        <f>IF(MIN(F317+C317,E317+B317)=0,0,IF(MAX(F317+C317,E317+B317)/MIN(F317+C317,E317+B317)&gt;9,1,0))</f>
        <v>0</v>
      </c>
      <c r="K317" s="6">
        <f>IF(OR(MIN(F317+C317,E317+B317)=0,(FLOOR(0.1*ABS(C317-B317+F317-E317),1)+1)-MIN(F317+C317,E317+B317)&lt;0),0,(FLOOR(0.1*ABS(C317-B317+F317-E317),1)+1)-MIN(F317+C317,E317+B317))</f>
        <v>0</v>
      </c>
      <c r="L317" s="6">
        <f>IF(AND(J317,K317/IF(MIN(F317+C317,E317+B317)&gt;0,MIN(F317+C317,E317+B317),K317+1)&gt;2),1,0)</f>
        <v>0</v>
      </c>
      <c r="M317" s="6">
        <f>L317*(FLOOR(K317/2,1)+1-MIN(F317+C317,E317+B317))</f>
        <v>0</v>
      </c>
      <c r="N317" s="6">
        <f>IF(AND(M317&gt;0,B317&lt;C317),1,0)</f>
        <v>0</v>
      </c>
    </row>
    <row r="318" spans="1:14" x14ac:dyDescent="0.25">
      <c r="A318" s="6" t="s">
        <v>186</v>
      </c>
      <c r="B318" s="6">
        <v>3</v>
      </c>
      <c r="C318" s="6">
        <v>0</v>
      </c>
      <c r="D318" s="6"/>
      <c r="E318" s="6"/>
      <c r="F318" s="6"/>
      <c r="G318" s="6">
        <v>-3</v>
      </c>
      <c r="H318" s="6">
        <v>3</v>
      </c>
      <c r="I318" s="6">
        <v>0.5</v>
      </c>
      <c r="J318" s="6">
        <f>IF(MIN(F318+C318,E318+B318)=0,0,IF(MAX(F318+C318,E318+B318)/MIN(F318+C318,E318+B318)&gt;9,1,0))</f>
        <v>0</v>
      </c>
      <c r="K318" s="6">
        <f>IF(OR(MIN(F318+C318,E318+B318)=0,(FLOOR(0.1*ABS(C318-B318+F318-E318),1)+1)-MIN(F318+C318,E318+B318)&lt;0),0,(FLOOR(0.1*ABS(C318-B318+F318-E318),1)+1)-MIN(F318+C318,E318+B318))</f>
        <v>0</v>
      </c>
      <c r="L318" s="6">
        <f>IF(AND(J318,K318/IF(MIN(F318+C318,E318+B318)&gt;0,MIN(F318+C318,E318+B318),K318+1)&gt;2),1,0)</f>
        <v>0</v>
      </c>
      <c r="M318" s="6">
        <f>L318*(FLOOR(K318/2,1)+1-MIN(F318+C318,E318+B318))</f>
        <v>0</v>
      </c>
      <c r="N318" s="6">
        <f>IF(AND(M318&gt;0,B318&lt;C318),1,0)</f>
        <v>0</v>
      </c>
    </row>
    <row r="319" spans="1:14" x14ac:dyDescent="0.25">
      <c r="A319" s="6" t="s">
        <v>488</v>
      </c>
      <c r="B319" s="6">
        <v>29</v>
      </c>
      <c r="C319" s="6">
        <v>67</v>
      </c>
      <c r="D319" s="6"/>
      <c r="E319" s="6"/>
      <c r="F319" s="6"/>
      <c r="G319" s="6">
        <v>38</v>
      </c>
      <c r="H319" s="6">
        <v>38</v>
      </c>
      <c r="I319" s="6">
        <v>2.3103448279999999</v>
      </c>
      <c r="J319" s="6">
        <f>IF(MIN(F319+C319,E319+B319)=0,0,IF(MAX(F319+C319,E319+B319)/MIN(F319+C319,E319+B319)&gt;9,1,0))</f>
        <v>0</v>
      </c>
      <c r="K319" s="6">
        <f>IF(OR(MIN(F319+C319,E319+B319)=0,(FLOOR(0.1*ABS(C319-B319+F319-E319),1)+1)-MIN(F319+C319,E319+B319)&lt;0),0,(FLOOR(0.1*ABS(C319-B319+F319-E319),1)+1)-MIN(F319+C319,E319+B319))</f>
        <v>0</v>
      </c>
      <c r="L319" s="6">
        <f>IF(AND(J319,K319/IF(MIN(F319+C319,E319+B319)&gt;0,MIN(F319+C319,E319+B319),K319+1)&gt;2),1,0)</f>
        <v>0</v>
      </c>
      <c r="M319" s="6">
        <f>L319*(FLOOR(K319/2,1)+1-MIN(F319+C319,E319+B319))</f>
        <v>0</v>
      </c>
      <c r="N319" s="6">
        <f>IF(AND(M319&gt;0,B319&lt;C319),1,0)</f>
        <v>0</v>
      </c>
    </row>
    <row r="320" spans="1:14" x14ac:dyDescent="0.25">
      <c r="A320" s="6" t="s">
        <v>418</v>
      </c>
      <c r="B320" s="6">
        <v>14</v>
      </c>
      <c r="C320" s="6">
        <v>25</v>
      </c>
      <c r="D320" s="6"/>
      <c r="E320" s="6"/>
      <c r="F320" s="6"/>
      <c r="G320" s="6">
        <v>11</v>
      </c>
      <c r="H320" s="6">
        <v>11</v>
      </c>
      <c r="I320" s="6">
        <v>1.7857142859999999</v>
      </c>
      <c r="J320" s="6">
        <f>IF(MIN(F320+C320,E320+B320)=0,0,IF(MAX(F320+C320,E320+B320)/MIN(F320+C320,E320+B320)&gt;9,1,0))</f>
        <v>0</v>
      </c>
      <c r="K320" s="6">
        <f>IF(OR(MIN(F320+C320,E320+B320)=0,(FLOOR(0.1*ABS(C320-B320+F320-E320),1)+1)-MIN(F320+C320,E320+B320)&lt;0),0,(FLOOR(0.1*ABS(C320-B320+F320-E320),1)+1)-MIN(F320+C320,E320+B320))</f>
        <v>0</v>
      </c>
      <c r="L320" s="6">
        <f>IF(AND(J320,K320/IF(MIN(F320+C320,E320+B320)&gt;0,MIN(F320+C320,E320+B320),K320+1)&gt;2),1,0)</f>
        <v>0</v>
      </c>
      <c r="M320" s="6">
        <f>L320*(FLOOR(K320/2,1)+1-MIN(F320+C320,E320+B320))</f>
        <v>0</v>
      </c>
      <c r="N320" s="6">
        <f>IF(AND(M320&gt;0,B320&lt;C320),1,0)</f>
        <v>0</v>
      </c>
    </row>
    <row r="321" spans="1:14" x14ac:dyDescent="0.25">
      <c r="A321" s="6" t="s">
        <v>174</v>
      </c>
      <c r="B321" s="6">
        <v>5</v>
      </c>
      <c r="C321" s="6">
        <v>48</v>
      </c>
      <c r="D321" s="6"/>
      <c r="E321" s="6"/>
      <c r="F321" s="6"/>
      <c r="G321" s="6">
        <v>43</v>
      </c>
      <c r="H321" s="6">
        <v>43</v>
      </c>
      <c r="I321" s="6">
        <v>9.6</v>
      </c>
      <c r="J321" s="6">
        <f>IF(MIN(F321+C321,E321+B321)=0,0,IF(MAX(F321+C321,E321+B321)/MIN(F321+C321,E321+B321)&gt;9,1,0))</f>
        <v>1</v>
      </c>
      <c r="K321" s="6">
        <f>IF(OR(MIN(F321+C321,E321+B321)=0,(FLOOR(0.1*ABS(C321-B321+F321-E321),1)+1)-MIN(F321+C321,E321+B321)&lt;0),0,(FLOOR(0.1*ABS(C321-B321+F321-E321),1)+1)-MIN(F321+C321,E321+B321))</f>
        <v>0</v>
      </c>
      <c r="L321" s="6">
        <f>IF(AND(J321,K321/IF(MIN(F321+C321,E321+B321)&gt;0,MIN(F321+C321,E321+B321),K321+1)&gt;2),1,0)</f>
        <v>0</v>
      </c>
      <c r="M321" s="6">
        <f>L321*(FLOOR(K321/2,1)+1-MIN(F321+C321,E321+B321))</f>
        <v>0</v>
      </c>
      <c r="N321" s="6">
        <f>IF(AND(M321&gt;0,B321&lt;C321),1,0)</f>
        <v>0</v>
      </c>
    </row>
    <row r="322" spans="1:14" x14ac:dyDescent="0.25">
      <c r="A322" s="6" t="s">
        <v>529</v>
      </c>
      <c r="B322" s="6">
        <v>42</v>
      </c>
      <c r="C322" s="6">
        <v>59</v>
      </c>
      <c r="D322" s="6"/>
      <c r="E322" s="6"/>
      <c r="F322" s="6"/>
      <c r="G322" s="6">
        <v>17</v>
      </c>
      <c r="H322" s="6">
        <v>17</v>
      </c>
      <c r="I322" s="6">
        <v>1.404761905</v>
      </c>
      <c r="J322" s="6">
        <f>IF(MIN(F322+C322,E322+B322)=0,0,IF(MAX(F322+C322,E322+B322)/MIN(F322+C322,E322+B322)&gt;9,1,0))</f>
        <v>0</v>
      </c>
      <c r="K322" s="6">
        <f>IF(OR(MIN(F322+C322,E322+B322)=0,(FLOOR(0.1*ABS(C322-B322+F322-E322),1)+1)-MIN(F322+C322,E322+B322)&lt;0),0,(FLOOR(0.1*ABS(C322-B322+F322-E322),1)+1)-MIN(F322+C322,E322+B322))</f>
        <v>0</v>
      </c>
      <c r="L322" s="6">
        <f>IF(AND(J322,K322/IF(MIN(F322+C322,E322+B322)&gt;0,MIN(F322+C322,E322+B322),K322+1)&gt;2),1,0)</f>
        <v>0</v>
      </c>
      <c r="M322" s="6">
        <f>L322*(FLOOR(K322/2,1)+1-MIN(F322+C322,E322+B322))</f>
        <v>0</v>
      </c>
      <c r="N322" s="6">
        <f>IF(AND(M322&gt;0,B322&lt;C322),1,0)</f>
        <v>0</v>
      </c>
    </row>
    <row r="323" spans="1:14" x14ac:dyDescent="0.25">
      <c r="A323" s="6" t="s">
        <v>217</v>
      </c>
      <c r="B323" s="6">
        <v>8</v>
      </c>
      <c r="C323" s="6">
        <v>1</v>
      </c>
      <c r="D323" s="6"/>
      <c r="E323" s="6"/>
      <c r="F323" s="6"/>
      <c r="G323" s="6">
        <v>-7</v>
      </c>
      <c r="H323" s="6">
        <v>7</v>
      </c>
      <c r="I323" s="6">
        <v>8</v>
      </c>
      <c r="J323" s="6">
        <f>IF(MIN(F323+C323,E323+B323)=0,0,IF(MAX(F323+C323,E323+B323)/MIN(F323+C323,E323+B323)&gt;9,1,0))</f>
        <v>0</v>
      </c>
      <c r="K323" s="6">
        <f>IF(OR(MIN(F323+C323,E323+B323)=0,(FLOOR(0.1*ABS(C323-B323+F323-E323),1)+1)-MIN(F323+C323,E323+B323)&lt;0),0,(FLOOR(0.1*ABS(C323-B323+F323-E323),1)+1)-MIN(F323+C323,E323+B323))</f>
        <v>0</v>
      </c>
      <c r="L323" s="6">
        <f>IF(AND(J323,K323/IF(MIN(F323+C323,E323+B323)&gt;0,MIN(F323+C323,E323+B323),K323+1)&gt;2),1,0)</f>
        <v>0</v>
      </c>
      <c r="M323" s="6">
        <f>L323*(FLOOR(K323/2,1)+1-MIN(F323+C323,E323+B323))</f>
        <v>0</v>
      </c>
      <c r="N323" s="6">
        <f>IF(AND(M323&gt;0,B323&lt;C323),1,0)</f>
        <v>0</v>
      </c>
    </row>
    <row r="324" spans="1:14" x14ac:dyDescent="0.25">
      <c r="A324" s="6" t="s">
        <v>355</v>
      </c>
      <c r="B324" s="6">
        <v>7</v>
      </c>
      <c r="C324" s="6">
        <v>32</v>
      </c>
      <c r="D324" s="6"/>
      <c r="E324" s="6"/>
      <c r="F324" s="6"/>
      <c r="G324" s="6">
        <v>25</v>
      </c>
      <c r="H324" s="6">
        <v>25</v>
      </c>
      <c r="I324" s="6">
        <v>4.5714285710000002</v>
      </c>
      <c r="J324" s="6">
        <f>IF(MIN(F324+C324,E324+B324)=0,0,IF(MAX(F324+C324,E324+B324)/MIN(F324+C324,E324+B324)&gt;9,1,0))</f>
        <v>0</v>
      </c>
      <c r="K324" s="6">
        <f>IF(OR(MIN(F324+C324,E324+B324)=0,(FLOOR(0.1*ABS(C324-B324+F324-E324),1)+1)-MIN(F324+C324,E324+B324)&lt;0),0,(FLOOR(0.1*ABS(C324-B324+F324-E324),1)+1)-MIN(F324+C324,E324+B324))</f>
        <v>0</v>
      </c>
      <c r="L324" s="6">
        <f>IF(AND(J324,K324/IF(MIN(F324+C324,E324+B324)&gt;0,MIN(F324+C324,E324+B324),K324+1)&gt;2),1,0)</f>
        <v>0</v>
      </c>
      <c r="M324" s="6">
        <f>L324*(FLOOR(K324/2,1)+1-MIN(F324+C324,E324+B324))</f>
        <v>0</v>
      </c>
      <c r="N324" s="6">
        <f>IF(AND(M324&gt;0,B324&lt;C324),1,0)</f>
        <v>0</v>
      </c>
    </row>
    <row r="325" spans="1:14" x14ac:dyDescent="0.25">
      <c r="A325" s="6" t="s">
        <v>99</v>
      </c>
      <c r="B325" s="6">
        <v>48</v>
      </c>
      <c r="C325" s="6">
        <v>1</v>
      </c>
      <c r="D325" s="6"/>
      <c r="E325" s="6"/>
      <c r="F325" s="6">
        <v>5</v>
      </c>
      <c r="G325" s="6">
        <v>-47</v>
      </c>
      <c r="H325" s="6">
        <v>47</v>
      </c>
      <c r="I325" s="6">
        <v>48</v>
      </c>
      <c r="J325" s="6">
        <f>IF(MIN(F325+C325,E325+B325)=0,0,IF(MAX(F325+C325,E325+B325)/MIN(F325+C325,E325+B325)&gt;9,1,0))</f>
        <v>0</v>
      </c>
      <c r="K325" s="6">
        <f>IF(OR(MIN(F325+C325,E325+B325)=0,(FLOOR(0.1*ABS(C325-B325+F325-E325),1)+1)-MIN(F325+C325,E325+B325)&lt;0),0,(FLOOR(0.1*ABS(C325-B325+F325-E325),1)+1)-MIN(F325+C325,E325+B325))</f>
        <v>0</v>
      </c>
      <c r="L325" s="6">
        <f>IF(AND(J325,K325/IF(MIN(F325+C325,E325+B325)&gt;0,MIN(F325+C325,E325+B325),K325+1)&gt;2),1,0)</f>
        <v>0</v>
      </c>
      <c r="M325" s="6">
        <f>L325*(FLOOR(K325/2,1)+1-MIN(F325+C325,E325+B325))</f>
        <v>0</v>
      </c>
      <c r="N325" s="6">
        <f>IF(AND(M325&gt;0,B325&lt;C325),1,0)</f>
        <v>0</v>
      </c>
    </row>
    <row r="326" spans="1:14" x14ac:dyDescent="0.25">
      <c r="A326" s="6" t="s">
        <v>193</v>
      </c>
      <c r="B326" s="6">
        <v>1</v>
      </c>
      <c r="C326" s="6">
        <v>0</v>
      </c>
      <c r="D326" s="6"/>
      <c r="E326" s="6"/>
      <c r="F326" s="6"/>
      <c r="G326" s="6">
        <v>-1</v>
      </c>
      <c r="H326" s="6">
        <v>1</v>
      </c>
      <c r="I326" s="6">
        <v>0.5</v>
      </c>
      <c r="J326" s="6">
        <f>IF(MIN(F326+C326,E326+B326)=0,0,IF(MAX(F326+C326,E326+B326)/MIN(F326+C326,E326+B326)&gt;9,1,0))</f>
        <v>0</v>
      </c>
      <c r="K326" s="6">
        <f>IF(OR(MIN(F326+C326,E326+B326)=0,(FLOOR(0.1*ABS(C326-B326+F326-E326),1)+1)-MIN(F326+C326,E326+B326)&lt;0),0,(FLOOR(0.1*ABS(C326-B326+F326-E326),1)+1)-MIN(F326+C326,E326+B326))</f>
        <v>0</v>
      </c>
      <c r="L326" s="6">
        <f>IF(AND(J326,K326/IF(MIN(F326+C326,E326+B326)&gt;0,MIN(F326+C326,E326+B326),K326+1)&gt;2),1,0)</f>
        <v>0</v>
      </c>
      <c r="M326" s="6">
        <f>L326*(FLOOR(K326/2,1)+1-MIN(F326+C326,E326+B326))</f>
        <v>0</v>
      </c>
      <c r="N326" s="6">
        <f>IF(AND(M326&gt;0,B326&lt;C326),1,0)</f>
        <v>0</v>
      </c>
    </row>
    <row r="327" spans="1:14" x14ac:dyDescent="0.25">
      <c r="A327" s="6" t="s">
        <v>318</v>
      </c>
      <c r="B327" s="6">
        <v>5</v>
      </c>
      <c r="C327" s="6">
        <v>33</v>
      </c>
      <c r="D327" s="6"/>
      <c r="E327" s="6"/>
      <c r="F327" s="6"/>
      <c r="G327" s="6">
        <v>28</v>
      </c>
      <c r="H327" s="6">
        <v>28</v>
      </c>
      <c r="I327" s="6">
        <v>6.6</v>
      </c>
      <c r="J327" s="6">
        <f>IF(MIN(F327+C327,E327+B327)=0,0,IF(MAX(F327+C327,E327+B327)/MIN(F327+C327,E327+B327)&gt;9,1,0))</f>
        <v>0</v>
      </c>
      <c r="K327" s="6">
        <f>IF(OR(MIN(F327+C327,E327+B327)=0,(FLOOR(0.1*ABS(C327-B327+F327-E327),1)+1)-MIN(F327+C327,E327+B327)&lt;0),0,(FLOOR(0.1*ABS(C327-B327+F327-E327),1)+1)-MIN(F327+C327,E327+B327))</f>
        <v>0</v>
      </c>
      <c r="L327" s="6">
        <f>IF(AND(J327,K327/IF(MIN(F327+C327,E327+B327)&gt;0,MIN(F327+C327,E327+B327),K327+1)&gt;2),1,0)</f>
        <v>0</v>
      </c>
      <c r="M327" s="6">
        <f>L327*(FLOOR(K327/2,1)+1-MIN(F327+C327,E327+B327))</f>
        <v>0</v>
      </c>
      <c r="N327" s="6">
        <f>IF(AND(M327&gt;0,B327&lt;C327),1,0)</f>
        <v>0</v>
      </c>
    </row>
    <row r="328" spans="1:14" x14ac:dyDescent="0.25">
      <c r="A328" s="6" t="s">
        <v>270</v>
      </c>
      <c r="B328" s="6">
        <v>7</v>
      </c>
      <c r="C328" s="6">
        <v>2</v>
      </c>
      <c r="D328" s="6"/>
      <c r="E328" s="6"/>
      <c r="F328" s="6"/>
      <c r="G328" s="6">
        <v>-5</v>
      </c>
      <c r="H328" s="6">
        <v>5</v>
      </c>
      <c r="I328" s="6">
        <v>3.5</v>
      </c>
      <c r="J328" s="6">
        <f>IF(MIN(F328+C328,E328+B328)=0,0,IF(MAX(F328+C328,E328+B328)/MIN(F328+C328,E328+B328)&gt;9,1,0))</f>
        <v>0</v>
      </c>
      <c r="K328" s="6">
        <f>IF(OR(MIN(F328+C328,E328+B328)=0,(FLOOR(0.1*ABS(C328-B328+F328-E328),1)+1)-MIN(F328+C328,E328+B328)&lt;0),0,(FLOOR(0.1*ABS(C328-B328+F328-E328),1)+1)-MIN(F328+C328,E328+B328))</f>
        <v>0</v>
      </c>
      <c r="L328" s="6">
        <f>IF(AND(J328,K328/IF(MIN(F328+C328,E328+B328)&gt;0,MIN(F328+C328,E328+B328),K328+1)&gt;2),1,0)</f>
        <v>0</v>
      </c>
      <c r="M328" s="6">
        <f>L328*(FLOOR(K328/2,1)+1-MIN(F328+C328,E328+B328))</f>
        <v>0</v>
      </c>
      <c r="N328" s="6">
        <f>IF(AND(M328&gt;0,B328&lt;C328),1,0)</f>
        <v>0</v>
      </c>
    </row>
    <row r="329" spans="1:14" x14ac:dyDescent="0.25">
      <c r="A329" s="6" t="s">
        <v>503</v>
      </c>
      <c r="B329" s="6">
        <v>41</v>
      </c>
      <c r="C329" s="6">
        <v>34</v>
      </c>
      <c r="D329" s="6"/>
      <c r="E329" s="6"/>
      <c r="F329" s="6"/>
      <c r="G329" s="6">
        <v>-7</v>
      </c>
      <c r="H329" s="6">
        <v>7</v>
      </c>
      <c r="I329" s="6">
        <v>1.205882353</v>
      </c>
      <c r="J329" s="6">
        <f>IF(MIN(F329+C329,E329+B329)=0,0,IF(MAX(F329+C329,E329+B329)/MIN(F329+C329,E329+B329)&gt;9,1,0))</f>
        <v>0</v>
      </c>
      <c r="K329" s="6">
        <f>IF(OR(MIN(F329+C329,E329+B329)=0,(FLOOR(0.1*ABS(C329-B329+F329-E329),1)+1)-MIN(F329+C329,E329+B329)&lt;0),0,(FLOOR(0.1*ABS(C329-B329+F329-E329),1)+1)-MIN(F329+C329,E329+B329))</f>
        <v>0</v>
      </c>
      <c r="L329" s="6">
        <f>IF(AND(J329,K329/IF(MIN(F329+C329,E329+B329)&gt;0,MIN(F329+C329,E329+B329),K329+1)&gt;2),1,0)</f>
        <v>0</v>
      </c>
      <c r="M329" s="6">
        <f>L329*(FLOOR(K329/2,1)+1-MIN(F329+C329,E329+B329))</f>
        <v>0</v>
      </c>
      <c r="N329" s="6">
        <f>IF(AND(M329&gt;0,B329&lt;C329),1,0)</f>
        <v>0</v>
      </c>
    </row>
    <row r="330" spans="1:14" x14ac:dyDescent="0.25">
      <c r="A330" s="6" t="s">
        <v>402</v>
      </c>
      <c r="B330" s="6">
        <v>12</v>
      </c>
      <c r="C330" s="6">
        <v>90</v>
      </c>
      <c r="D330" s="6"/>
      <c r="E330" s="6"/>
      <c r="F330" s="6"/>
      <c r="G330" s="6">
        <v>78</v>
      </c>
      <c r="H330" s="6">
        <v>78</v>
      </c>
      <c r="I330" s="6">
        <v>7.5</v>
      </c>
      <c r="J330" s="6">
        <f>IF(MIN(F330+C330,E330+B330)=0,0,IF(MAX(F330+C330,E330+B330)/MIN(F330+C330,E330+B330)&gt;9,1,0))</f>
        <v>0</v>
      </c>
      <c r="K330" s="6">
        <f>IF(OR(MIN(F330+C330,E330+B330)=0,(FLOOR(0.1*ABS(C330-B330+F330-E330),1)+1)-MIN(F330+C330,E330+B330)&lt;0),0,(FLOOR(0.1*ABS(C330-B330+F330-E330),1)+1)-MIN(F330+C330,E330+B330))</f>
        <v>0</v>
      </c>
      <c r="L330" s="6">
        <f>IF(AND(J330,K330/IF(MIN(F330+C330,E330+B330)&gt;0,MIN(F330+C330,E330+B330),K330+1)&gt;2),1,0)</f>
        <v>0</v>
      </c>
      <c r="M330" s="6">
        <f>L330*(FLOOR(K330/2,1)+1-MIN(F330+C330,E330+B330))</f>
        <v>0</v>
      </c>
      <c r="N330" s="6">
        <f>IF(AND(M330&gt;0,B330&lt;C330),1,0)</f>
        <v>0</v>
      </c>
    </row>
    <row r="331" spans="1:14" x14ac:dyDescent="0.25">
      <c r="A331" s="6" t="s">
        <v>447</v>
      </c>
      <c r="B331" s="6">
        <v>20</v>
      </c>
      <c r="C331" s="6">
        <v>103</v>
      </c>
      <c r="D331" s="6"/>
      <c r="E331" s="6"/>
      <c r="F331" s="6"/>
      <c r="G331" s="6">
        <v>83</v>
      </c>
      <c r="H331" s="6">
        <v>83</v>
      </c>
      <c r="I331" s="6">
        <v>5.15</v>
      </c>
      <c r="J331" s="6">
        <f>IF(MIN(F331+C331,E331+B331)=0,0,IF(MAX(F331+C331,E331+B331)/MIN(F331+C331,E331+B331)&gt;9,1,0))</f>
        <v>0</v>
      </c>
      <c r="K331" s="6">
        <f>IF(OR(MIN(F331+C331,E331+B331)=0,(FLOOR(0.1*ABS(C331-B331+F331-E331),1)+1)-MIN(F331+C331,E331+B331)&lt;0),0,(FLOOR(0.1*ABS(C331-B331+F331-E331),1)+1)-MIN(F331+C331,E331+B331))</f>
        <v>0</v>
      </c>
      <c r="L331" s="6">
        <f>IF(AND(J331,K331/IF(MIN(F331+C331,E331+B331)&gt;0,MIN(F331+C331,E331+B331),K331+1)&gt;2),1,0)</f>
        <v>0</v>
      </c>
      <c r="M331" s="6">
        <f>L331*(FLOOR(K331/2,1)+1-MIN(F331+C331,E331+B331))</f>
        <v>0</v>
      </c>
      <c r="N331" s="6">
        <f>IF(AND(M331&gt;0,B331&lt;C331),1,0)</f>
        <v>0</v>
      </c>
    </row>
    <row r="332" spans="1:14" x14ac:dyDescent="0.25">
      <c r="A332" s="6" t="s">
        <v>294</v>
      </c>
      <c r="B332" s="6">
        <v>6</v>
      </c>
      <c r="C332" s="6">
        <v>3</v>
      </c>
      <c r="D332" s="6"/>
      <c r="E332" s="6"/>
      <c r="F332" s="6"/>
      <c r="G332" s="6">
        <v>-3</v>
      </c>
      <c r="H332" s="6">
        <v>3</v>
      </c>
      <c r="I332" s="6">
        <v>2</v>
      </c>
      <c r="J332" s="6">
        <f>IF(MIN(F332+C332,E332+B332)=0,0,IF(MAX(F332+C332,E332+B332)/MIN(F332+C332,E332+B332)&gt;9,1,0))</f>
        <v>0</v>
      </c>
      <c r="K332" s="6">
        <f>IF(OR(MIN(F332+C332,E332+B332)=0,(FLOOR(0.1*ABS(C332-B332+F332-E332),1)+1)-MIN(F332+C332,E332+B332)&lt;0),0,(FLOOR(0.1*ABS(C332-B332+F332-E332),1)+1)-MIN(F332+C332,E332+B332))</f>
        <v>0</v>
      </c>
      <c r="L332" s="6">
        <f>IF(AND(J332,K332/IF(MIN(F332+C332,E332+B332)&gt;0,MIN(F332+C332,E332+B332),K332+1)&gt;2),1,0)</f>
        <v>0</v>
      </c>
      <c r="M332" s="6">
        <f>L332*(FLOOR(K332/2,1)+1-MIN(F332+C332,E332+B332))</f>
        <v>0</v>
      </c>
      <c r="N332" s="6">
        <f>IF(AND(M332&gt;0,B332&lt;C332),1,0)</f>
        <v>0</v>
      </c>
    </row>
    <row r="333" spans="1:14" x14ac:dyDescent="0.25">
      <c r="A333" s="6" t="s">
        <v>549</v>
      </c>
      <c r="B333" s="6">
        <v>46</v>
      </c>
      <c r="C333" s="6">
        <v>62</v>
      </c>
      <c r="D333" s="6"/>
      <c r="E333" s="6"/>
      <c r="F333" s="6"/>
      <c r="G333" s="6">
        <v>16</v>
      </c>
      <c r="H333" s="6">
        <v>16</v>
      </c>
      <c r="I333" s="6">
        <v>1.3478260870000001</v>
      </c>
      <c r="J333" s="6">
        <f>IF(MIN(F333+C333,E333+B333)=0,0,IF(MAX(F333+C333,E333+B333)/MIN(F333+C333,E333+B333)&gt;9,1,0))</f>
        <v>0</v>
      </c>
      <c r="K333" s="6">
        <f>IF(OR(MIN(F333+C333,E333+B333)=0,(FLOOR(0.1*ABS(C333-B333+F333-E333),1)+1)-MIN(F333+C333,E333+B333)&lt;0),0,(FLOOR(0.1*ABS(C333-B333+F333-E333),1)+1)-MIN(F333+C333,E333+B333))</f>
        <v>0</v>
      </c>
      <c r="L333" s="6">
        <f>IF(AND(J333,K333/IF(MIN(F333+C333,E333+B333)&gt;0,MIN(F333+C333,E333+B333),K333+1)&gt;2),1,0)</f>
        <v>0</v>
      </c>
      <c r="M333" s="6">
        <f>L333*(FLOOR(K333/2,1)+1-MIN(F333+C333,E333+B333))</f>
        <v>0</v>
      </c>
      <c r="N333" s="6">
        <f>IF(AND(M333&gt;0,B333&lt;C333),1,0)</f>
        <v>0</v>
      </c>
    </row>
    <row r="334" spans="1:14" x14ac:dyDescent="0.25">
      <c r="A334" s="6" t="s">
        <v>203</v>
      </c>
      <c r="B334" s="6">
        <v>0</v>
      </c>
      <c r="C334" s="6">
        <v>1</v>
      </c>
      <c r="D334" s="6"/>
      <c r="E334" s="6"/>
      <c r="F334" s="6"/>
      <c r="G334" s="6">
        <v>1</v>
      </c>
      <c r="H334" s="6">
        <v>1</v>
      </c>
      <c r="I334" s="6">
        <v>0.5</v>
      </c>
      <c r="J334" s="6">
        <f>IF(MIN(F334+C334,E334+B334)=0,0,IF(MAX(F334+C334,E334+B334)/MIN(F334+C334,E334+B334)&gt;9,1,0))</f>
        <v>0</v>
      </c>
      <c r="K334" s="6">
        <f>IF(OR(MIN(F334+C334,E334+B334)=0,(FLOOR(0.1*ABS(C334-B334+F334-E334),1)+1)-MIN(F334+C334,E334+B334)&lt;0),0,(FLOOR(0.1*ABS(C334-B334+F334-E334),1)+1)-MIN(F334+C334,E334+B334))</f>
        <v>0</v>
      </c>
      <c r="L334" s="6">
        <f>IF(AND(J334,K334/IF(MIN(F334+C334,E334+B334)&gt;0,MIN(F334+C334,E334+B334),K334+1)&gt;2),1,0)</f>
        <v>0</v>
      </c>
      <c r="M334" s="6">
        <f>L334*(FLOOR(K334/2,1)+1-MIN(F334+C334,E334+B334))</f>
        <v>0</v>
      </c>
      <c r="N334" s="6">
        <f>IF(AND(M334&gt;0,B334&lt;C334),1,0)</f>
        <v>0</v>
      </c>
    </row>
    <row r="335" spans="1:14" x14ac:dyDescent="0.25">
      <c r="A335" s="6" t="s">
        <v>528</v>
      </c>
      <c r="B335" s="6">
        <v>42</v>
      </c>
      <c r="C335" s="6">
        <v>64</v>
      </c>
      <c r="D335" s="6"/>
      <c r="E335" s="6"/>
      <c r="F335" s="6"/>
      <c r="G335" s="6">
        <v>22</v>
      </c>
      <c r="H335" s="6">
        <v>22</v>
      </c>
      <c r="I335" s="6">
        <v>1.523809524</v>
      </c>
      <c r="J335" s="6">
        <f>IF(MIN(F335+C335,E335+B335)=0,0,IF(MAX(F335+C335,E335+B335)/MIN(F335+C335,E335+B335)&gt;9,1,0))</f>
        <v>0</v>
      </c>
      <c r="K335" s="6">
        <f>IF(OR(MIN(F335+C335,E335+B335)=0,(FLOOR(0.1*ABS(C335-B335+F335-E335),1)+1)-MIN(F335+C335,E335+B335)&lt;0),0,(FLOOR(0.1*ABS(C335-B335+F335-E335),1)+1)-MIN(F335+C335,E335+B335))</f>
        <v>0</v>
      </c>
      <c r="L335" s="6">
        <f>IF(AND(J335,K335/IF(MIN(F335+C335,E335+B335)&gt;0,MIN(F335+C335,E335+B335),K335+1)&gt;2),1,0)</f>
        <v>0</v>
      </c>
      <c r="M335" s="6">
        <f>L335*(FLOOR(K335/2,1)+1-MIN(F335+C335,E335+B335))</f>
        <v>0</v>
      </c>
      <c r="N335" s="6">
        <f>IF(AND(M335&gt;0,B335&lt;C335),1,0)</f>
        <v>0</v>
      </c>
    </row>
    <row r="336" spans="1:14" x14ac:dyDescent="0.25">
      <c r="A336" s="6" t="s">
        <v>445</v>
      </c>
      <c r="B336" s="6">
        <v>19</v>
      </c>
      <c r="C336" s="6">
        <v>77</v>
      </c>
      <c r="D336" s="6"/>
      <c r="E336" s="6"/>
      <c r="F336" s="6"/>
      <c r="G336" s="6">
        <v>58</v>
      </c>
      <c r="H336" s="6">
        <v>58</v>
      </c>
      <c r="I336" s="6">
        <v>4.0526315789999998</v>
      </c>
      <c r="J336" s="6">
        <f>IF(MIN(F336+C336,E336+B336)=0,0,IF(MAX(F336+C336,E336+B336)/MIN(F336+C336,E336+B336)&gt;9,1,0))</f>
        <v>0</v>
      </c>
      <c r="K336" s="6">
        <f>IF(OR(MIN(F336+C336,E336+B336)=0,(FLOOR(0.1*ABS(C336-B336+F336-E336),1)+1)-MIN(F336+C336,E336+B336)&lt;0),0,(FLOOR(0.1*ABS(C336-B336+F336-E336),1)+1)-MIN(F336+C336,E336+B336))</f>
        <v>0</v>
      </c>
      <c r="L336" s="6">
        <f>IF(AND(J336,K336/IF(MIN(F336+C336,E336+B336)&gt;0,MIN(F336+C336,E336+B336),K336+1)&gt;2),1,0)</f>
        <v>0</v>
      </c>
      <c r="M336" s="6">
        <f>L336*(FLOOR(K336/2,1)+1-MIN(F336+C336,E336+B336))</f>
        <v>0</v>
      </c>
      <c r="N336" s="6">
        <f>IF(AND(M336&gt;0,B336&lt;C336),1,0)</f>
        <v>0</v>
      </c>
    </row>
    <row r="337" spans="1:14" x14ac:dyDescent="0.25">
      <c r="A337" s="6" t="s">
        <v>348</v>
      </c>
      <c r="B337" s="6">
        <v>15</v>
      </c>
      <c r="C337" s="6">
        <v>6</v>
      </c>
      <c r="D337" s="6"/>
      <c r="E337" s="6"/>
      <c r="F337" s="6">
        <v>1</v>
      </c>
      <c r="G337" s="6">
        <v>-9</v>
      </c>
      <c r="H337" s="6">
        <v>9</v>
      </c>
      <c r="I337" s="6">
        <v>2.5</v>
      </c>
      <c r="J337" s="6">
        <f>IF(MIN(F337+C337,E337+B337)=0,0,IF(MAX(F337+C337,E337+B337)/MIN(F337+C337,E337+B337)&gt;9,1,0))</f>
        <v>0</v>
      </c>
      <c r="K337" s="6">
        <f>IF(OR(MIN(F337+C337,E337+B337)=0,(FLOOR(0.1*ABS(C337-B337+F337-E337),1)+1)-MIN(F337+C337,E337+B337)&lt;0),0,(FLOOR(0.1*ABS(C337-B337+F337-E337),1)+1)-MIN(F337+C337,E337+B337))</f>
        <v>0</v>
      </c>
      <c r="L337" s="6">
        <f>IF(AND(J337,K337/IF(MIN(F337+C337,E337+B337)&gt;0,MIN(F337+C337,E337+B337),K337+1)&gt;2),1,0)</f>
        <v>0</v>
      </c>
      <c r="M337" s="6">
        <f>L337*(FLOOR(K337/2,1)+1-MIN(F337+C337,E337+B337))</f>
        <v>0</v>
      </c>
      <c r="N337" s="6">
        <f>IF(AND(M337&gt;0,B337&lt;C337),1,0)</f>
        <v>0</v>
      </c>
    </row>
    <row r="338" spans="1:14" x14ac:dyDescent="0.25">
      <c r="A338" s="6" t="s">
        <v>388</v>
      </c>
      <c r="B338" s="6">
        <v>10</v>
      </c>
      <c r="C338" s="6">
        <v>77</v>
      </c>
      <c r="D338" s="6"/>
      <c r="E338" s="6"/>
      <c r="F338" s="6"/>
      <c r="G338" s="6">
        <v>67</v>
      </c>
      <c r="H338" s="6">
        <v>67</v>
      </c>
      <c r="I338" s="6">
        <v>7.7</v>
      </c>
      <c r="J338" s="6">
        <f>IF(MIN(F338+C338,E338+B338)=0,0,IF(MAX(F338+C338,E338+B338)/MIN(F338+C338,E338+B338)&gt;9,1,0))</f>
        <v>0</v>
      </c>
      <c r="K338" s="6">
        <f>IF(OR(MIN(F338+C338,E338+B338)=0,(FLOOR(0.1*ABS(C338-B338+F338-E338),1)+1)-MIN(F338+C338,E338+B338)&lt;0),0,(FLOOR(0.1*ABS(C338-B338+F338-E338),1)+1)-MIN(F338+C338,E338+B338))</f>
        <v>0</v>
      </c>
      <c r="L338" s="6">
        <f>IF(AND(J338,K338/IF(MIN(F338+C338,E338+B338)&gt;0,MIN(F338+C338,E338+B338),K338+1)&gt;2),1,0)</f>
        <v>0</v>
      </c>
      <c r="M338" s="6">
        <f>L338*(FLOOR(K338/2,1)+1-MIN(F338+C338,E338+B338))</f>
        <v>0</v>
      </c>
      <c r="N338" s="6">
        <f>IF(AND(M338&gt;0,B338&lt;C338),1,0)</f>
        <v>0</v>
      </c>
    </row>
    <row r="339" spans="1:14" x14ac:dyDescent="0.25">
      <c r="A339" s="6" t="s">
        <v>560</v>
      </c>
      <c r="B339" s="6">
        <v>77</v>
      </c>
      <c r="C339" s="6">
        <v>59</v>
      </c>
      <c r="D339" s="6"/>
      <c r="E339" s="6"/>
      <c r="F339" s="6"/>
      <c r="G339" s="6">
        <v>-18</v>
      </c>
      <c r="H339" s="6">
        <v>18</v>
      </c>
      <c r="I339" s="6">
        <v>1.3050847459999999</v>
      </c>
      <c r="J339" s="6">
        <f>IF(MIN(F339+C339,E339+B339)=0,0,IF(MAX(F339+C339,E339+B339)/MIN(F339+C339,E339+B339)&gt;9,1,0))</f>
        <v>0</v>
      </c>
      <c r="K339" s="6">
        <f>IF(OR(MIN(F339+C339,E339+B339)=0,(FLOOR(0.1*ABS(C339-B339+F339-E339),1)+1)-MIN(F339+C339,E339+B339)&lt;0),0,(FLOOR(0.1*ABS(C339-B339+F339-E339),1)+1)-MIN(F339+C339,E339+B339))</f>
        <v>0</v>
      </c>
      <c r="L339" s="6">
        <f>IF(AND(J339,K339/IF(MIN(F339+C339,E339+B339)&gt;0,MIN(F339+C339,E339+B339),K339+1)&gt;2),1,0)</f>
        <v>0</v>
      </c>
      <c r="M339" s="6">
        <f>L339*(FLOOR(K339/2,1)+1-MIN(F339+C339,E339+B339))</f>
        <v>0</v>
      </c>
      <c r="N339" s="6">
        <f>IF(AND(M339&gt;0,B339&lt;C339),1,0)</f>
        <v>0</v>
      </c>
    </row>
    <row r="340" spans="1:14" x14ac:dyDescent="0.25">
      <c r="A340" s="6" t="s">
        <v>215</v>
      </c>
      <c r="B340" s="6">
        <v>1</v>
      </c>
      <c r="C340" s="6">
        <v>9</v>
      </c>
      <c r="D340" s="6"/>
      <c r="E340" s="6"/>
      <c r="F340" s="6"/>
      <c r="G340" s="6">
        <v>8</v>
      </c>
      <c r="H340" s="6">
        <v>8</v>
      </c>
      <c r="I340" s="6">
        <v>9</v>
      </c>
      <c r="J340" s="6">
        <f>IF(MIN(F340+C340,E340+B340)=0,0,IF(MAX(F340+C340,E340+B340)/MIN(F340+C340,E340+B340)&gt;9,1,0))</f>
        <v>0</v>
      </c>
      <c r="K340" s="6">
        <f>IF(OR(MIN(F340+C340,E340+B340)=0,(FLOOR(0.1*ABS(C340-B340+F340-E340),1)+1)-MIN(F340+C340,E340+B340)&lt;0),0,(FLOOR(0.1*ABS(C340-B340+F340-E340),1)+1)-MIN(F340+C340,E340+B340))</f>
        <v>0</v>
      </c>
      <c r="L340" s="6">
        <f>IF(AND(J340,K340/IF(MIN(F340+C340,E340+B340)&gt;0,MIN(F340+C340,E340+B340),K340+1)&gt;2),1,0)</f>
        <v>0</v>
      </c>
      <c r="M340" s="6">
        <f>L340*(FLOOR(K340/2,1)+1-MIN(F340+C340,E340+B340))</f>
        <v>0</v>
      </c>
      <c r="N340" s="6">
        <f>IF(AND(M340&gt;0,B340&lt;C340),1,0)</f>
        <v>0</v>
      </c>
    </row>
    <row r="341" spans="1:14" x14ac:dyDescent="0.25">
      <c r="A341" s="6" t="s">
        <v>442</v>
      </c>
      <c r="B341" s="6">
        <v>23</v>
      </c>
      <c r="C341" s="6">
        <v>18</v>
      </c>
      <c r="D341" s="6"/>
      <c r="E341" s="6"/>
      <c r="F341" s="6"/>
      <c r="G341" s="6">
        <v>-5</v>
      </c>
      <c r="H341" s="6">
        <v>5</v>
      </c>
      <c r="I341" s="6">
        <v>1.2777777779999999</v>
      </c>
      <c r="J341" s="6">
        <f>IF(MIN(F341+C341,E341+B341)=0,0,IF(MAX(F341+C341,E341+B341)/MIN(F341+C341,E341+B341)&gt;9,1,0))</f>
        <v>0</v>
      </c>
      <c r="K341" s="6">
        <f>IF(OR(MIN(F341+C341,E341+B341)=0,(FLOOR(0.1*ABS(C341-B341+F341-E341),1)+1)-MIN(F341+C341,E341+B341)&lt;0),0,(FLOOR(0.1*ABS(C341-B341+F341-E341),1)+1)-MIN(F341+C341,E341+B341))</f>
        <v>0</v>
      </c>
      <c r="L341" s="6">
        <f>IF(AND(J341,K341/IF(MIN(F341+C341,E341+B341)&gt;0,MIN(F341+C341,E341+B341),K341+1)&gt;2),1,0)</f>
        <v>0</v>
      </c>
      <c r="M341" s="6">
        <f>L341*(FLOOR(K341/2,1)+1-MIN(F341+C341,E341+B341))</f>
        <v>0</v>
      </c>
      <c r="N341" s="6">
        <f>IF(AND(M341&gt;0,B341&lt;C341),1,0)</f>
        <v>0</v>
      </c>
    </row>
    <row r="342" spans="1:14" x14ac:dyDescent="0.25">
      <c r="A342" s="6" t="s">
        <v>345</v>
      </c>
      <c r="B342" s="6">
        <v>6</v>
      </c>
      <c r="C342" s="6">
        <v>19</v>
      </c>
      <c r="D342" s="6"/>
      <c r="E342" s="6"/>
      <c r="F342" s="6"/>
      <c r="G342" s="6">
        <v>13</v>
      </c>
      <c r="H342" s="6">
        <v>13</v>
      </c>
      <c r="I342" s="6">
        <v>3.1666666669999999</v>
      </c>
      <c r="J342" s="6">
        <f>IF(MIN(F342+C342,E342+B342)=0,0,IF(MAX(F342+C342,E342+B342)/MIN(F342+C342,E342+B342)&gt;9,1,0))</f>
        <v>0</v>
      </c>
      <c r="K342" s="6">
        <f>IF(OR(MIN(F342+C342,E342+B342)=0,(FLOOR(0.1*ABS(C342-B342+F342-E342),1)+1)-MIN(F342+C342,E342+B342)&lt;0),0,(FLOOR(0.1*ABS(C342-B342+F342-E342),1)+1)-MIN(F342+C342,E342+B342))</f>
        <v>0</v>
      </c>
      <c r="L342" s="6">
        <f>IF(AND(J342,K342/IF(MIN(F342+C342,E342+B342)&gt;0,MIN(F342+C342,E342+B342),K342+1)&gt;2),1,0)</f>
        <v>0</v>
      </c>
      <c r="M342" s="6">
        <f>L342*(FLOOR(K342/2,1)+1-MIN(F342+C342,E342+B342))</f>
        <v>0</v>
      </c>
      <c r="N342" s="6">
        <f>IF(AND(M342&gt;0,B342&lt;C342),1,0)</f>
        <v>0</v>
      </c>
    </row>
    <row r="343" spans="1:14" x14ac:dyDescent="0.25">
      <c r="A343" s="6" t="s">
        <v>349</v>
      </c>
      <c r="B343" s="6">
        <v>6</v>
      </c>
      <c r="C343" s="6">
        <v>9</v>
      </c>
      <c r="D343" s="6"/>
      <c r="E343" s="6"/>
      <c r="F343" s="6"/>
      <c r="G343" s="6">
        <v>3</v>
      </c>
      <c r="H343" s="6">
        <v>3</v>
      </c>
      <c r="I343" s="6">
        <v>1.5</v>
      </c>
      <c r="J343" s="6">
        <f>IF(MIN(F343+C343,E343+B343)=0,0,IF(MAX(F343+C343,E343+B343)/MIN(F343+C343,E343+B343)&gt;9,1,0))</f>
        <v>0</v>
      </c>
      <c r="K343" s="6">
        <f>IF(OR(MIN(F343+C343,E343+B343)=0,(FLOOR(0.1*ABS(C343-B343+F343-E343),1)+1)-MIN(F343+C343,E343+B343)&lt;0),0,(FLOOR(0.1*ABS(C343-B343+F343-E343),1)+1)-MIN(F343+C343,E343+B343))</f>
        <v>0</v>
      </c>
      <c r="L343" s="6">
        <f>IF(AND(J343,K343/IF(MIN(F343+C343,E343+B343)&gt;0,MIN(F343+C343,E343+B343),K343+1)&gt;2),1,0)</f>
        <v>0</v>
      </c>
      <c r="M343" s="6">
        <f>L343*(FLOOR(K343/2,1)+1-MIN(F343+C343,E343+B343))</f>
        <v>0</v>
      </c>
      <c r="N343" s="6">
        <f>IF(AND(M343&gt;0,B343&lt;C343),1,0)</f>
        <v>0</v>
      </c>
    </row>
    <row r="344" spans="1:14" x14ac:dyDescent="0.25">
      <c r="A344" s="6" t="s">
        <v>234</v>
      </c>
      <c r="B344" s="6">
        <v>3</v>
      </c>
      <c r="C344" s="6">
        <v>1</v>
      </c>
      <c r="D344" s="6"/>
      <c r="E344" s="6"/>
      <c r="F344" s="6"/>
      <c r="G344" s="6">
        <v>-2</v>
      </c>
      <c r="H344" s="6">
        <v>2</v>
      </c>
      <c r="I344" s="6">
        <v>3</v>
      </c>
      <c r="J344" s="6">
        <f>IF(MIN(F344+C344,E344+B344)=0,0,IF(MAX(F344+C344,E344+B344)/MIN(F344+C344,E344+B344)&gt;9,1,0))</f>
        <v>0</v>
      </c>
      <c r="K344" s="6">
        <f>IF(OR(MIN(F344+C344,E344+B344)=0,(FLOOR(0.1*ABS(C344-B344+F344-E344),1)+1)-MIN(F344+C344,E344+B344)&lt;0),0,(FLOOR(0.1*ABS(C344-B344+F344-E344),1)+1)-MIN(F344+C344,E344+B344))</f>
        <v>0</v>
      </c>
      <c r="L344" s="6">
        <f>IF(AND(J344,K344/IF(MIN(F344+C344,E344+B344)&gt;0,MIN(F344+C344,E344+B344),K344+1)&gt;2),1,0)</f>
        <v>0</v>
      </c>
      <c r="M344" s="6">
        <f>L344*(FLOOR(K344/2,1)+1-MIN(F344+C344,E344+B344))</f>
        <v>0</v>
      </c>
      <c r="N344" s="6">
        <f>IF(AND(M344&gt;0,B344&lt;C344),1,0)</f>
        <v>0</v>
      </c>
    </row>
    <row r="345" spans="1:14" x14ac:dyDescent="0.25">
      <c r="A345" s="6" t="s">
        <v>123</v>
      </c>
      <c r="B345" s="6">
        <v>12</v>
      </c>
      <c r="C345" s="6">
        <v>131</v>
      </c>
      <c r="D345" s="6"/>
      <c r="E345" s="6"/>
      <c r="F345" s="6"/>
      <c r="G345" s="6">
        <v>119</v>
      </c>
      <c r="H345" s="6">
        <v>119</v>
      </c>
      <c r="I345" s="6">
        <v>10.91666667</v>
      </c>
      <c r="J345" s="6">
        <f>IF(MIN(F345+C345,E345+B345)=0,0,IF(MAX(F345+C345,E345+B345)/MIN(F345+C345,E345+B345)&gt;9,1,0))</f>
        <v>1</v>
      </c>
      <c r="K345" s="6">
        <f>IF(OR(MIN(F345+C345,E345+B345)=0,(FLOOR(0.1*ABS(C345-B345+F345-E345),1)+1)-MIN(F345+C345,E345+B345)&lt;0),0,(FLOOR(0.1*ABS(C345-B345+F345-E345),1)+1)-MIN(F345+C345,E345+B345))</f>
        <v>0</v>
      </c>
      <c r="L345" s="6">
        <f>IF(AND(J345,K345/IF(MIN(F345+C345,E345+B345)&gt;0,MIN(F345+C345,E345+B345),K345+1)&gt;2),1,0)</f>
        <v>0</v>
      </c>
      <c r="M345" s="6">
        <f>L345*(FLOOR(K345/2,1)+1-MIN(F345+C345,E345+B345))</f>
        <v>0</v>
      </c>
      <c r="N345" s="6">
        <f>IF(AND(M345&gt;0,B345&lt;C345),1,0)</f>
        <v>0</v>
      </c>
    </row>
    <row r="346" spans="1:14" x14ac:dyDescent="0.25">
      <c r="A346" s="6" t="s">
        <v>281</v>
      </c>
      <c r="B346" s="6">
        <v>2</v>
      </c>
      <c r="C346" s="6">
        <v>4</v>
      </c>
      <c r="D346" s="6"/>
      <c r="E346" s="6"/>
      <c r="F346" s="6"/>
      <c r="G346" s="6">
        <v>2</v>
      </c>
      <c r="H346" s="6">
        <v>2</v>
      </c>
      <c r="I346" s="6">
        <v>2</v>
      </c>
      <c r="J346" s="6">
        <f>IF(MIN(F346+C346,E346+B346)=0,0,IF(MAX(F346+C346,E346+B346)/MIN(F346+C346,E346+B346)&gt;9,1,0))</f>
        <v>0</v>
      </c>
      <c r="K346" s="6">
        <f>IF(OR(MIN(F346+C346,E346+B346)=0,(FLOOR(0.1*ABS(C346-B346+F346-E346),1)+1)-MIN(F346+C346,E346+B346)&lt;0),0,(FLOOR(0.1*ABS(C346-B346+F346-E346),1)+1)-MIN(F346+C346,E346+B346))</f>
        <v>0</v>
      </c>
      <c r="L346" s="6">
        <f>IF(AND(J346,K346/IF(MIN(F346+C346,E346+B346)&gt;0,MIN(F346+C346,E346+B346),K346+1)&gt;2),1,0)</f>
        <v>0</v>
      </c>
      <c r="M346" s="6">
        <f>L346*(FLOOR(K346/2,1)+1-MIN(F346+C346,E346+B346))</f>
        <v>0</v>
      </c>
      <c r="N346" s="6">
        <f>IF(AND(M346&gt;0,B346&lt;C346),1,0)</f>
        <v>0</v>
      </c>
    </row>
    <row r="347" spans="1:14" x14ac:dyDescent="0.25">
      <c r="A347" s="6" t="s">
        <v>541</v>
      </c>
      <c r="B347" s="6">
        <v>44</v>
      </c>
      <c r="C347" s="6">
        <v>73</v>
      </c>
      <c r="D347" s="6"/>
      <c r="E347" s="6"/>
      <c r="F347" s="6"/>
      <c r="G347" s="6">
        <v>29</v>
      </c>
      <c r="H347" s="6">
        <v>29</v>
      </c>
      <c r="I347" s="6">
        <v>1.6590909089999999</v>
      </c>
      <c r="J347" s="6">
        <f>IF(MIN(F347+C347,E347+B347)=0,0,IF(MAX(F347+C347,E347+B347)/MIN(F347+C347,E347+B347)&gt;9,1,0))</f>
        <v>0</v>
      </c>
      <c r="K347" s="6">
        <f>IF(OR(MIN(F347+C347,E347+B347)=0,(FLOOR(0.1*ABS(C347-B347+F347-E347),1)+1)-MIN(F347+C347,E347+B347)&lt;0),0,(FLOOR(0.1*ABS(C347-B347+F347-E347),1)+1)-MIN(F347+C347,E347+B347))</f>
        <v>0</v>
      </c>
      <c r="L347" s="6">
        <f>IF(AND(J347,K347/IF(MIN(F347+C347,E347+B347)&gt;0,MIN(F347+C347,E347+B347),K347+1)&gt;2),1,0)</f>
        <v>0</v>
      </c>
      <c r="M347" s="6">
        <f>L347*(FLOOR(K347/2,1)+1-MIN(F347+C347,E347+B347))</f>
        <v>0</v>
      </c>
      <c r="N347" s="6">
        <f>IF(AND(M347&gt;0,B347&lt;C347),1,0)</f>
        <v>0</v>
      </c>
    </row>
    <row r="348" spans="1:14" x14ac:dyDescent="0.25">
      <c r="A348" s="6" t="s">
        <v>550</v>
      </c>
      <c r="B348" s="6">
        <v>46</v>
      </c>
      <c r="C348" s="6">
        <v>59</v>
      </c>
      <c r="D348" s="6"/>
      <c r="E348" s="6"/>
      <c r="F348" s="6"/>
      <c r="G348" s="6">
        <v>13</v>
      </c>
      <c r="H348" s="6">
        <v>13</v>
      </c>
      <c r="I348" s="6">
        <v>1.282608696</v>
      </c>
      <c r="J348" s="6">
        <f>IF(MIN(F348+C348,E348+B348)=0,0,IF(MAX(F348+C348,E348+B348)/MIN(F348+C348,E348+B348)&gt;9,1,0))</f>
        <v>0</v>
      </c>
      <c r="K348" s="6">
        <f>IF(OR(MIN(F348+C348,E348+B348)=0,(FLOOR(0.1*ABS(C348-B348+F348-E348),1)+1)-MIN(F348+C348,E348+B348)&lt;0),0,(FLOOR(0.1*ABS(C348-B348+F348-E348),1)+1)-MIN(F348+C348,E348+B348))</f>
        <v>0</v>
      </c>
      <c r="L348" s="6">
        <f>IF(AND(J348,K348/IF(MIN(F348+C348,E348+B348)&gt;0,MIN(F348+C348,E348+B348),K348+1)&gt;2),1,0)</f>
        <v>0</v>
      </c>
      <c r="M348" s="6">
        <f>L348*(FLOOR(K348/2,1)+1-MIN(F348+C348,E348+B348))</f>
        <v>0</v>
      </c>
      <c r="N348" s="6">
        <f>IF(AND(M348&gt;0,B348&lt;C348),1,0)</f>
        <v>0</v>
      </c>
    </row>
    <row r="349" spans="1:14" x14ac:dyDescent="0.25">
      <c r="A349" s="6" t="s">
        <v>514</v>
      </c>
      <c r="B349" s="6">
        <v>37</v>
      </c>
      <c r="C349" s="6">
        <v>51</v>
      </c>
      <c r="D349" s="6"/>
      <c r="E349" s="6"/>
      <c r="F349" s="6"/>
      <c r="G349" s="6">
        <v>14</v>
      </c>
      <c r="H349" s="6">
        <v>14</v>
      </c>
      <c r="I349" s="6">
        <v>1.3783783780000001</v>
      </c>
      <c r="J349" s="6">
        <f>IF(MIN(F349+C349,E349+B349)=0,0,IF(MAX(F349+C349,E349+B349)/MIN(F349+C349,E349+B349)&gt;9,1,0))</f>
        <v>0</v>
      </c>
      <c r="K349" s="6">
        <f>IF(OR(MIN(F349+C349,E349+B349)=0,(FLOOR(0.1*ABS(C349-B349+F349-E349),1)+1)-MIN(F349+C349,E349+B349)&lt;0),0,(FLOOR(0.1*ABS(C349-B349+F349-E349),1)+1)-MIN(F349+C349,E349+B349))</f>
        <v>0</v>
      </c>
      <c r="L349" s="6">
        <f>IF(AND(J349,K349/IF(MIN(F349+C349,E349+B349)&gt;0,MIN(F349+C349,E349+B349),K349+1)&gt;2),1,0)</f>
        <v>0</v>
      </c>
      <c r="M349" s="6">
        <f>L349*(FLOOR(K349/2,1)+1-MIN(F349+C349,E349+B349))</f>
        <v>0</v>
      </c>
      <c r="N349" s="6">
        <f>IF(AND(M349&gt;0,B349&lt;C349),1,0)</f>
        <v>0</v>
      </c>
    </row>
    <row r="350" spans="1:14" x14ac:dyDescent="0.25">
      <c r="A350" s="6" t="s">
        <v>453</v>
      </c>
      <c r="B350" s="6">
        <v>37</v>
      </c>
      <c r="C350" s="6">
        <v>20</v>
      </c>
      <c r="D350" s="6"/>
      <c r="E350" s="6"/>
      <c r="F350" s="6"/>
      <c r="G350" s="6">
        <v>-17</v>
      </c>
      <c r="H350" s="6">
        <v>17</v>
      </c>
      <c r="I350" s="6">
        <v>1.85</v>
      </c>
      <c r="J350" s="6">
        <f>IF(MIN(F350+C350,E350+B350)=0,0,IF(MAX(F350+C350,E350+B350)/MIN(F350+C350,E350+B350)&gt;9,1,0))</f>
        <v>0</v>
      </c>
      <c r="K350" s="6">
        <f>IF(OR(MIN(F350+C350,E350+B350)=0,(FLOOR(0.1*ABS(C350-B350+F350-E350),1)+1)-MIN(F350+C350,E350+B350)&lt;0),0,(FLOOR(0.1*ABS(C350-B350+F350-E350),1)+1)-MIN(F350+C350,E350+B350))</f>
        <v>0</v>
      </c>
      <c r="L350" s="6">
        <f>IF(AND(J350,K350/IF(MIN(F350+C350,E350+B350)&gt;0,MIN(F350+C350,E350+B350),K350+1)&gt;2),1,0)</f>
        <v>0</v>
      </c>
      <c r="M350" s="6">
        <f>L350*(FLOOR(K350/2,1)+1-MIN(F350+C350,E350+B350))</f>
        <v>0</v>
      </c>
      <c r="N350" s="6">
        <f>IF(AND(M350&gt;0,B350&lt;C350),1,0)</f>
        <v>0</v>
      </c>
    </row>
    <row r="351" spans="1:14" x14ac:dyDescent="0.25">
      <c r="A351" s="6" t="s">
        <v>298</v>
      </c>
      <c r="B351" s="6">
        <v>5</v>
      </c>
      <c r="C351" s="6">
        <v>3</v>
      </c>
      <c r="D351" s="6"/>
      <c r="E351" s="6"/>
      <c r="F351" s="6"/>
      <c r="G351" s="6">
        <v>-2</v>
      </c>
      <c r="H351" s="6">
        <v>2</v>
      </c>
      <c r="I351" s="6">
        <v>1.6666666670000001</v>
      </c>
      <c r="J351" s="6">
        <f>IF(MIN(F351+C351,E351+B351)=0,0,IF(MAX(F351+C351,E351+B351)/MIN(F351+C351,E351+B351)&gt;9,1,0))</f>
        <v>0</v>
      </c>
      <c r="K351" s="6">
        <f>IF(OR(MIN(F351+C351,E351+B351)=0,(FLOOR(0.1*ABS(C351-B351+F351-E351),1)+1)-MIN(F351+C351,E351+B351)&lt;0),0,(FLOOR(0.1*ABS(C351-B351+F351-E351),1)+1)-MIN(F351+C351,E351+B351))</f>
        <v>0</v>
      </c>
      <c r="L351" s="6">
        <f>IF(AND(J351,K351/IF(MIN(F351+C351,E351+B351)&gt;0,MIN(F351+C351,E351+B351),K351+1)&gt;2),1,0)</f>
        <v>0</v>
      </c>
      <c r="M351" s="6">
        <f>L351*(FLOOR(K351/2,1)+1-MIN(F351+C351,E351+B351))</f>
        <v>0</v>
      </c>
      <c r="N351" s="6">
        <f>IF(AND(M351&gt;0,B351&lt;C351),1,0)</f>
        <v>0</v>
      </c>
    </row>
    <row r="352" spans="1:14" x14ac:dyDescent="0.25">
      <c r="A352" s="6" t="s">
        <v>364</v>
      </c>
      <c r="B352" s="6">
        <v>8</v>
      </c>
      <c r="C352" s="6">
        <v>45</v>
      </c>
      <c r="D352" s="6"/>
      <c r="E352" s="6"/>
      <c r="F352" s="6"/>
      <c r="G352" s="6">
        <v>37</v>
      </c>
      <c r="H352" s="6">
        <v>37</v>
      </c>
      <c r="I352" s="6">
        <v>5.625</v>
      </c>
      <c r="J352" s="6">
        <f>IF(MIN(F352+C352,E352+B352)=0,0,IF(MAX(F352+C352,E352+B352)/MIN(F352+C352,E352+B352)&gt;9,1,0))</f>
        <v>0</v>
      </c>
      <c r="K352" s="6">
        <f>IF(OR(MIN(F352+C352,E352+B352)=0,(FLOOR(0.1*ABS(C352-B352+F352-E352),1)+1)-MIN(F352+C352,E352+B352)&lt;0),0,(FLOOR(0.1*ABS(C352-B352+F352-E352),1)+1)-MIN(F352+C352,E352+B352))</f>
        <v>0</v>
      </c>
      <c r="L352" s="6">
        <f>IF(AND(J352,K352/IF(MIN(F352+C352,E352+B352)&gt;0,MIN(F352+C352,E352+B352),K352+1)&gt;2),1,0)</f>
        <v>0</v>
      </c>
      <c r="M352" s="6">
        <f>L352*(FLOOR(K352/2,1)+1-MIN(F352+C352,E352+B352))</f>
        <v>0</v>
      </c>
      <c r="N352" s="6">
        <f>IF(AND(M352&gt;0,B352&lt;C352),1,0)</f>
        <v>0</v>
      </c>
    </row>
    <row r="353" spans="1:14" x14ac:dyDescent="0.25">
      <c r="A353" s="6" t="s">
        <v>545</v>
      </c>
      <c r="B353" s="6">
        <v>46</v>
      </c>
      <c r="C353" s="6">
        <v>160</v>
      </c>
      <c r="D353" s="6"/>
      <c r="E353" s="6"/>
      <c r="F353" s="6"/>
      <c r="G353" s="6">
        <v>114</v>
      </c>
      <c r="H353" s="6">
        <v>114</v>
      </c>
      <c r="I353" s="6">
        <v>3.4782608700000002</v>
      </c>
      <c r="J353" s="6">
        <f>IF(MIN(F353+C353,E353+B353)=0,0,IF(MAX(F353+C353,E353+B353)/MIN(F353+C353,E353+B353)&gt;9,1,0))</f>
        <v>0</v>
      </c>
      <c r="K353" s="6">
        <f>IF(OR(MIN(F353+C353,E353+B353)=0,(FLOOR(0.1*ABS(C353-B353+F353-E353),1)+1)-MIN(F353+C353,E353+B353)&lt;0),0,(FLOOR(0.1*ABS(C353-B353+F353-E353),1)+1)-MIN(F353+C353,E353+B353))</f>
        <v>0</v>
      </c>
      <c r="L353" s="6">
        <f>IF(AND(J353,K353/IF(MIN(F353+C353,E353+B353)&gt;0,MIN(F353+C353,E353+B353),K353+1)&gt;2),1,0)</f>
        <v>0</v>
      </c>
      <c r="M353" s="6">
        <f>L353*(FLOOR(K353/2,1)+1-MIN(F353+C353,E353+B353))</f>
        <v>0</v>
      </c>
      <c r="N353" s="6">
        <f>IF(AND(M353&gt;0,B353&lt;C353),1,0)</f>
        <v>0</v>
      </c>
    </row>
    <row r="354" spans="1:14" x14ac:dyDescent="0.25">
      <c r="A354" s="6" t="s">
        <v>365</v>
      </c>
      <c r="B354" s="6">
        <v>8</v>
      </c>
      <c r="C354" s="6">
        <v>45</v>
      </c>
      <c r="D354" s="6"/>
      <c r="E354" s="6"/>
      <c r="F354" s="6"/>
      <c r="G354" s="6">
        <v>37</v>
      </c>
      <c r="H354" s="6">
        <v>37</v>
      </c>
      <c r="I354" s="6">
        <v>5.625</v>
      </c>
      <c r="J354" s="6">
        <f>IF(MIN(F354+C354,E354+B354)=0,0,IF(MAX(F354+C354,E354+B354)/MIN(F354+C354,E354+B354)&gt;9,1,0))</f>
        <v>0</v>
      </c>
      <c r="K354" s="6">
        <f>IF(OR(MIN(F354+C354,E354+B354)=0,(FLOOR(0.1*ABS(C354-B354+F354-E354),1)+1)-MIN(F354+C354,E354+B354)&lt;0),0,(FLOOR(0.1*ABS(C354-B354+F354-E354),1)+1)-MIN(F354+C354,E354+B354))</f>
        <v>0</v>
      </c>
      <c r="L354" s="6">
        <f>IF(AND(J354,K354/IF(MIN(F354+C354,E354+B354)&gt;0,MIN(F354+C354,E354+B354),K354+1)&gt;2),1,0)</f>
        <v>0</v>
      </c>
      <c r="M354" s="6">
        <f>L354*(FLOOR(K354/2,1)+1-MIN(F354+C354,E354+B354))</f>
        <v>0</v>
      </c>
      <c r="N354" s="6">
        <f>IF(AND(M354&gt;0,B354&lt;C354),1,0)</f>
        <v>0</v>
      </c>
    </row>
    <row r="355" spans="1:14" x14ac:dyDescent="0.25">
      <c r="A355" s="6" t="s">
        <v>171</v>
      </c>
      <c r="B355" s="6">
        <v>8</v>
      </c>
      <c r="C355" s="6">
        <v>76</v>
      </c>
      <c r="D355" s="6"/>
      <c r="E355" s="6"/>
      <c r="F355" s="6"/>
      <c r="G355" s="6">
        <v>68</v>
      </c>
      <c r="H355" s="6">
        <v>68</v>
      </c>
      <c r="I355" s="6">
        <v>9.5</v>
      </c>
      <c r="J355" s="6">
        <f>IF(MIN(F355+C355,E355+B355)=0,0,IF(MAX(F355+C355,E355+B355)/MIN(F355+C355,E355+B355)&gt;9,1,0))</f>
        <v>1</v>
      </c>
      <c r="K355" s="6">
        <f>IF(OR(MIN(F355+C355,E355+B355)=0,(FLOOR(0.1*ABS(C355-B355+F355-E355),1)+1)-MIN(F355+C355,E355+B355)&lt;0),0,(FLOOR(0.1*ABS(C355-B355+F355-E355),1)+1)-MIN(F355+C355,E355+B355))</f>
        <v>0</v>
      </c>
      <c r="L355" s="6">
        <f>IF(AND(J355,K355/IF(MIN(F355+C355,E355+B355)&gt;0,MIN(F355+C355,E355+B355),K355+1)&gt;2),1,0)</f>
        <v>0</v>
      </c>
      <c r="M355" s="6">
        <f>L355*(FLOOR(K355/2,1)+1-MIN(F355+C355,E355+B355))</f>
        <v>0</v>
      </c>
      <c r="N355" s="6">
        <f>IF(AND(M355&gt;0,B355&lt;C355),1,0)</f>
        <v>0</v>
      </c>
    </row>
    <row r="356" spans="1:14" x14ac:dyDescent="0.25">
      <c r="A356" s="6" t="s">
        <v>269</v>
      </c>
      <c r="B356" s="6">
        <v>2</v>
      </c>
      <c r="C356" s="6">
        <v>8</v>
      </c>
      <c r="D356" s="6"/>
      <c r="E356" s="6"/>
      <c r="F356" s="6"/>
      <c r="G356" s="6">
        <v>6</v>
      </c>
      <c r="H356" s="6">
        <v>6</v>
      </c>
      <c r="I356" s="6">
        <v>4</v>
      </c>
      <c r="J356" s="6">
        <f>IF(MIN(F356+C356,E356+B356)=0,0,IF(MAX(F356+C356,E356+B356)/MIN(F356+C356,E356+B356)&gt;9,1,0))</f>
        <v>0</v>
      </c>
      <c r="K356" s="6">
        <f>IF(OR(MIN(F356+C356,E356+B356)=0,(FLOOR(0.1*ABS(C356-B356+F356-E356),1)+1)-MIN(F356+C356,E356+B356)&lt;0),0,(FLOOR(0.1*ABS(C356-B356+F356-E356),1)+1)-MIN(F356+C356,E356+B356))</f>
        <v>0</v>
      </c>
      <c r="L356" s="6">
        <f>IF(AND(J356,K356/IF(MIN(F356+C356,E356+B356)&gt;0,MIN(F356+C356,E356+B356),K356+1)&gt;2),1,0)</f>
        <v>0</v>
      </c>
      <c r="M356" s="6">
        <f>L356*(FLOOR(K356/2,1)+1-MIN(F356+C356,E356+B356))</f>
        <v>0</v>
      </c>
      <c r="N356" s="6">
        <f>IF(AND(M356&gt;0,B356&lt;C356),1,0)</f>
        <v>0</v>
      </c>
    </row>
    <row r="357" spans="1:14" x14ac:dyDescent="0.25">
      <c r="A357" s="6" t="s">
        <v>370</v>
      </c>
      <c r="B357" s="6">
        <v>8</v>
      </c>
      <c r="C357" s="6">
        <v>35</v>
      </c>
      <c r="D357" s="6"/>
      <c r="E357" s="6"/>
      <c r="F357" s="6"/>
      <c r="G357" s="6">
        <v>27</v>
      </c>
      <c r="H357" s="6">
        <v>27</v>
      </c>
      <c r="I357" s="6">
        <v>4.375</v>
      </c>
      <c r="J357" s="6">
        <f>IF(MIN(F357+C357,E357+B357)=0,0,IF(MAX(F357+C357,E357+B357)/MIN(F357+C357,E357+B357)&gt;9,1,0))</f>
        <v>0</v>
      </c>
      <c r="K357" s="6">
        <f>IF(OR(MIN(F357+C357,E357+B357)=0,(FLOOR(0.1*ABS(C357-B357+F357-E357),1)+1)-MIN(F357+C357,E357+B357)&lt;0),0,(FLOOR(0.1*ABS(C357-B357+F357-E357),1)+1)-MIN(F357+C357,E357+B357))</f>
        <v>0</v>
      </c>
      <c r="L357" s="6">
        <f>IF(AND(J357,K357/IF(MIN(F357+C357,E357+B357)&gt;0,MIN(F357+C357,E357+B357),K357+1)&gt;2),1,0)</f>
        <v>0</v>
      </c>
      <c r="M357" s="6">
        <f>L357*(FLOOR(K357/2,1)+1-MIN(F357+C357,E357+B357))</f>
        <v>0</v>
      </c>
      <c r="N357" s="6">
        <f>IF(AND(M357&gt;0,B357&lt;C357),1,0)</f>
        <v>0</v>
      </c>
    </row>
    <row r="358" spans="1:14" x14ac:dyDescent="0.25">
      <c r="A358" s="6" t="s">
        <v>436</v>
      </c>
      <c r="B358" s="6">
        <v>18</v>
      </c>
      <c r="C358" s="6">
        <v>126</v>
      </c>
      <c r="D358" s="6"/>
      <c r="E358" s="6"/>
      <c r="F358" s="6"/>
      <c r="G358" s="6">
        <v>108</v>
      </c>
      <c r="H358" s="6">
        <v>108</v>
      </c>
      <c r="I358" s="6">
        <v>7</v>
      </c>
      <c r="J358" s="6">
        <f>IF(MIN(F358+C358,E358+B358)=0,0,IF(MAX(F358+C358,E358+B358)/MIN(F358+C358,E358+B358)&gt;9,1,0))</f>
        <v>0</v>
      </c>
      <c r="K358" s="6">
        <f>IF(OR(MIN(F358+C358,E358+B358)=0,(FLOOR(0.1*ABS(C358-B358+F358-E358),1)+1)-MIN(F358+C358,E358+B358)&lt;0),0,(FLOOR(0.1*ABS(C358-B358+F358-E358),1)+1)-MIN(F358+C358,E358+B358))</f>
        <v>0</v>
      </c>
      <c r="L358" s="6">
        <f>IF(AND(J358,K358/IF(MIN(F358+C358,E358+B358)&gt;0,MIN(F358+C358,E358+B358),K358+1)&gt;2),1,0)</f>
        <v>0</v>
      </c>
      <c r="M358" s="6">
        <f>L358*(FLOOR(K358/2,1)+1-MIN(F358+C358,E358+B358))</f>
        <v>0</v>
      </c>
      <c r="N358" s="6">
        <f>IF(AND(M358&gt;0,B358&lt;C358),1,0)</f>
        <v>0</v>
      </c>
    </row>
    <row r="359" spans="1:14" x14ac:dyDescent="0.25">
      <c r="A359" s="6" t="s">
        <v>389</v>
      </c>
      <c r="B359" s="6">
        <v>10</v>
      </c>
      <c r="C359" s="6">
        <v>73</v>
      </c>
      <c r="D359" s="6"/>
      <c r="E359" s="6"/>
      <c r="F359" s="6"/>
      <c r="G359" s="6">
        <v>63</v>
      </c>
      <c r="H359" s="6">
        <v>63</v>
      </c>
      <c r="I359" s="6">
        <v>7.3</v>
      </c>
      <c r="J359" s="6">
        <f>IF(MIN(F359+C359,E359+B359)=0,0,IF(MAX(F359+C359,E359+B359)/MIN(F359+C359,E359+B359)&gt;9,1,0))</f>
        <v>0</v>
      </c>
      <c r="K359" s="6">
        <f>IF(OR(MIN(F359+C359,E359+B359)=0,(FLOOR(0.1*ABS(C359-B359+F359-E359),1)+1)-MIN(F359+C359,E359+B359)&lt;0),0,(FLOOR(0.1*ABS(C359-B359+F359-E359),1)+1)-MIN(F359+C359,E359+B359))</f>
        <v>0</v>
      </c>
      <c r="L359" s="6">
        <f>IF(AND(J359,K359/IF(MIN(F359+C359,E359+B359)&gt;0,MIN(F359+C359,E359+B359),K359+1)&gt;2),1,0)</f>
        <v>0</v>
      </c>
      <c r="M359" s="6">
        <f>L359*(FLOOR(K359/2,1)+1-MIN(F359+C359,E359+B359))</f>
        <v>0</v>
      </c>
      <c r="N359" s="6">
        <f>IF(AND(M359&gt;0,B359&lt;C359),1,0)</f>
        <v>0</v>
      </c>
    </row>
    <row r="360" spans="1:14" x14ac:dyDescent="0.25">
      <c r="A360" s="6" t="s">
        <v>154</v>
      </c>
      <c r="B360" s="6">
        <v>5</v>
      </c>
      <c r="C360" s="6">
        <v>51</v>
      </c>
      <c r="D360" s="6"/>
      <c r="E360" s="6"/>
      <c r="F360" s="6"/>
      <c r="G360" s="6">
        <v>46</v>
      </c>
      <c r="H360" s="6">
        <v>46</v>
      </c>
      <c r="I360" s="6">
        <v>10.199999999999999</v>
      </c>
      <c r="J360" s="6">
        <f>IF(MIN(F360+C360,E360+B360)=0,0,IF(MAX(F360+C360,E360+B360)/MIN(F360+C360,E360+B360)&gt;9,1,0))</f>
        <v>1</v>
      </c>
      <c r="K360" s="6">
        <f>IF(OR(MIN(F360+C360,E360+B360)=0,(FLOOR(0.1*ABS(C360-B360+F360-E360),1)+1)-MIN(F360+C360,E360+B360)&lt;0),0,(FLOOR(0.1*ABS(C360-B360+F360-E360),1)+1)-MIN(F360+C360,E360+B360))</f>
        <v>0</v>
      </c>
      <c r="L360" s="6">
        <f>IF(AND(J360,K360/IF(MIN(F360+C360,E360+B360)&gt;0,MIN(F360+C360,E360+B360),K360+1)&gt;2),1,0)</f>
        <v>0</v>
      </c>
      <c r="M360" s="6">
        <f>L360*(FLOOR(K360/2,1)+1-MIN(F360+C360,E360+B360))</f>
        <v>0</v>
      </c>
      <c r="N360" s="6">
        <f>IF(AND(M360&gt;0,B360&lt;C360),1,0)</f>
        <v>0</v>
      </c>
    </row>
    <row r="361" spans="1:14" x14ac:dyDescent="0.25">
      <c r="A361" s="6" t="s">
        <v>375</v>
      </c>
      <c r="B361" s="6">
        <v>26</v>
      </c>
      <c r="C361" s="6">
        <v>8</v>
      </c>
      <c r="D361" s="6"/>
      <c r="E361" s="6"/>
      <c r="F361" s="6"/>
      <c r="G361" s="6">
        <v>-18</v>
      </c>
      <c r="H361" s="6">
        <v>18</v>
      </c>
      <c r="I361" s="6">
        <v>3.25</v>
      </c>
      <c r="J361" s="6">
        <f>IF(MIN(F361+C361,E361+B361)=0,0,IF(MAX(F361+C361,E361+B361)/MIN(F361+C361,E361+B361)&gt;9,1,0))</f>
        <v>0</v>
      </c>
      <c r="K361" s="6">
        <f>IF(OR(MIN(F361+C361,E361+B361)=0,(FLOOR(0.1*ABS(C361-B361+F361-E361),1)+1)-MIN(F361+C361,E361+B361)&lt;0),0,(FLOOR(0.1*ABS(C361-B361+F361-E361),1)+1)-MIN(F361+C361,E361+B361))</f>
        <v>0</v>
      </c>
      <c r="L361" s="6">
        <f>IF(AND(J361,K361/IF(MIN(F361+C361,E361+B361)&gt;0,MIN(F361+C361,E361+B361),K361+1)&gt;2),1,0)</f>
        <v>0</v>
      </c>
      <c r="M361" s="6">
        <f>L361*(FLOOR(K361/2,1)+1-MIN(F361+C361,E361+B361))</f>
        <v>0</v>
      </c>
      <c r="N361" s="6">
        <f>IF(AND(M361&gt;0,B361&lt;C361),1,0)</f>
        <v>0</v>
      </c>
    </row>
    <row r="362" spans="1:14" x14ac:dyDescent="0.25">
      <c r="A362" s="6" t="s">
        <v>470</v>
      </c>
      <c r="B362" s="6">
        <v>24</v>
      </c>
      <c r="C362" s="6">
        <v>141</v>
      </c>
      <c r="D362" s="6"/>
      <c r="E362" s="6"/>
      <c r="F362" s="6"/>
      <c r="G362" s="6">
        <v>117</v>
      </c>
      <c r="H362" s="6">
        <v>117</v>
      </c>
      <c r="I362" s="6">
        <v>5.875</v>
      </c>
      <c r="J362" s="6">
        <f>IF(MIN(F362+C362,E362+B362)=0,0,IF(MAX(F362+C362,E362+B362)/MIN(F362+C362,E362+B362)&gt;9,1,0))</f>
        <v>0</v>
      </c>
      <c r="K362" s="6">
        <f>IF(OR(MIN(F362+C362,E362+B362)=0,(FLOOR(0.1*ABS(C362-B362+F362-E362),1)+1)-MIN(F362+C362,E362+B362)&lt;0),0,(FLOOR(0.1*ABS(C362-B362+F362-E362),1)+1)-MIN(F362+C362,E362+B362))</f>
        <v>0</v>
      </c>
      <c r="L362" s="6">
        <f>IF(AND(J362,K362/IF(MIN(F362+C362,E362+B362)&gt;0,MIN(F362+C362,E362+B362),K362+1)&gt;2),1,0)</f>
        <v>0</v>
      </c>
      <c r="M362" s="6">
        <f>L362*(FLOOR(K362/2,1)+1-MIN(F362+C362,E362+B362))</f>
        <v>0</v>
      </c>
      <c r="N362" s="6">
        <f>IF(AND(M362&gt;0,B362&lt;C362),1,0)</f>
        <v>0</v>
      </c>
    </row>
    <row r="363" spans="1:14" x14ac:dyDescent="0.25">
      <c r="A363" s="6" t="s">
        <v>204</v>
      </c>
      <c r="B363" s="6">
        <v>0</v>
      </c>
      <c r="C363" s="6">
        <v>1</v>
      </c>
      <c r="D363" s="6"/>
      <c r="E363" s="6"/>
      <c r="F363" s="6"/>
      <c r="G363" s="6">
        <v>1</v>
      </c>
      <c r="H363" s="6">
        <v>1</v>
      </c>
      <c r="I363" s="6">
        <v>0.5</v>
      </c>
      <c r="J363" s="6">
        <f>IF(MIN(F363+C363,E363+B363)=0,0,IF(MAX(F363+C363,E363+B363)/MIN(F363+C363,E363+B363)&gt;9,1,0))</f>
        <v>0</v>
      </c>
      <c r="K363" s="6">
        <f>IF(OR(MIN(F363+C363,E363+B363)=0,(FLOOR(0.1*ABS(C363-B363+F363-E363),1)+1)-MIN(F363+C363,E363+B363)&lt;0),0,(FLOOR(0.1*ABS(C363-B363+F363-E363),1)+1)-MIN(F363+C363,E363+B363))</f>
        <v>0</v>
      </c>
      <c r="L363" s="6">
        <f>IF(AND(J363,K363/IF(MIN(F363+C363,E363+B363)&gt;0,MIN(F363+C363,E363+B363),K363+1)&gt;2),1,0)</f>
        <v>0</v>
      </c>
      <c r="M363" s="6">
        <f>L363*(FLOOR(K363/2,1)+1-MIN(F363+C363,E363+B363))</f>
        <v>0</v>
      </c>
      <c r="N363" s="6">
        <f>IF(AND(M363&gt;0,B363&lt;C363),1,0)</f>
        <v>0</v>
      </c>
    </row>
    <row r="364" spans="1:14" x14ac:dyDescent="0.25">
      <c r="A364" s="6" t="s">
        <v>391</v>
      </c>
      <c r="B364" s="6">
        <v>10</v>
      </c>
      <c r="C364" s="6">
        <v>35</v>
      </c>
      <c r="D364" s="6"/>
      <c r="E364" s="6"/>
      <c r="F364" s="6"/>
      <c r="G364" s="6">
        <v>25</v>
      </c>
      <c r="H364" s="6">
        <v>25</v>
      </c>
      <c r="I364" s="6">
        <v>3.5</v>
      </c>
      <c r="J364" s="6">
        <f>IF(MIN(F364+C364,E364+B364)=0,0,IF(MAX(F364+C364,E364+B364)/MIN(F364+C364,E364+B364)&gt;9,1,0))</f>
        <v>0</v>
      </c>
      <c r="K364" s="6">
        <f>IF(OR(MIN(F364+C364,E364+B364)=0,(FLOOR(0.1*ABS(C364-B364+F364-E364),1)+1)-MIN(F364+C364,E364+B364)&lt;0),0,(FLOOR(0.1*ABS(C364-B364+F364-E364),1)+1)-MIN(F364+C364,E364+B364))</f>
        <v>0</v>
      </c>
      <c r="L364" s="6">
        <f>IF(AND(J364,K364/IF(MIN(F364+C364,E364+B364)&gt;0,MIN(F364+C364,E364+B364),K364+1)&gt;2),1,0)</f>
        <v>0</v>
      </c>
      <c r="M364" s="6">
        <f>L364*(FLOOR(K364/2,1)+1-MIN(F364+C364,E364+B364))</f>
        <v>0</v>
      </c>
      <c r="N364" s="6">
        <f>IF(AND(M364&gt;0,B364&lt;C364),1,0)</f>
        <v>0</v>
      </c>
    </row>
    <row r="365" spans="1:14" x14ac:dyDescent="0.25">
      <c r="A365" s="6" t="s">
        <v>498</v>
      </c>
      <c r="B365" s="6">
        <v>32</v>
      </c>
      <c r="C365" s="6">
        <v>38</v>
      </c>
      <c r="D365" s="6"/>
      <c r="E365" s="6"/>
      <c r="F365" s="6"/>
      <c r="G365" s="6">
        <v>6</v>
      </c>
      <c r="H365" s="6">
        <v>6</v>
      </c>
      <c r="I365" s="6">
        <v>1.1875</v>
      </c>
      <c r="J365" s="6">
        <f>IF(MIN(F365+C365,E365+B365)=0,0,IF(MAX(F365+C365,E365+B365)/MIN(F365+C365,E365+B365)&gt;9,1,0))</f>
        <v>0</v>
      </c>
      <c r="K365" s="6">
        <f>IF(OR(MIN(F365+C365,E365+B365)=0,(FLOOR(0.1*ABS(C365-B365+F365-E365),1)+1)-MIN(F365+C365,E365+B365)&lt;0),0,(FLOOR(0.1*ABS(C365-B365+F365-E365),1)+1)-MIN(F365+C365,E365+B365))</f>
        <v>0</v>
      </c>
      <c r="L365" s="6">
        <f>IF(AND(J365,K365/IF(MIN(F365+C365,E365+B365)&gt;0,MIN(F365+C365,E365+B365),K365+1)&gt;2),1,0)</f>
        <v>0</v>
      </c>
      <c r="M365" s="6">
        <f>L365*(FLOOR(K365/2,1)+1-MIN(F365+C365,E365+B365))</f>
        <v>0</v>
      </c>
      <c r="N365" s="6">
        <f>IF(AND(M365&gt;0,B365&lt;C365),1,0)</f>
        <v>0</v>
      </c>
    </row>
    <row r="366" spans="1:14" x14ac:dyDescent="0.25">
      <c r="A366" s="6" t="s">
        <v>486</v>
      </c>
      <c r="B366" s="6">
        <v>28</v>
      </c>
      <c r="C366" s="6">
        <v>145</v>
      </c>
      <c r="D366" s="6"/>
      <c r="E366" s="6"/>
      <c r="F366" s="6"/>
      <c r="G366" s="6">
        <v>117</v>
      </c>
      <c r="H366" s="6">
        <v>117</v>
      </c>
      <c r="I366" s="6">
        <v>5.1785714289999998</v>
      </c>
      <c r="J366" s="6">
        <f>IF(MIN(F366+C366,E366+B366)=0,0,IF(MAX(F366+C366,E366+B366)/MIN(F366+C366,E366+B366)&gt;9,1,0))</f>
        <v>0</v>
      </c>
      <c r="K366" s="6">
        <f>IF(OR(MIN(F366+C366,E366+B366)=0,(FLOOR(0.1*ABS(C366-B366+F366-E366),1)+1)-MIN(F366+C366,E366+B366)&lt;0),0,(FLOOR(0.1*ABS(C366-B366+F366-E366),1)+1)-MIN(F366+C366,E366+B366))</f>
        <v>0</v>
      </c>
      <c r="L366" s="6">
        <f>IF(AND(J366,K366/IF(MIN(F366+C366,E366+B366)&gt;0,MIN(F366+C366,E366+B366),K366+1)&gt;2),1,0)</f>
        <v>0</v>
      </c>
      <c r="M366" s="6">
        <f>L366*(FLOOR(K366/2,1)+1-MIN(F366+C366,E366+B366))</f>
        <v>0</v>
      </c>
      <c r="N366" s="6">
        <f>IF(AND(M366&gt;0,B366&lt;C366),1,0)</f>
        <v>0</v>
      </c>
    </row>
    <row r="367" spans="1:14" x14ac:dyDescent="0.25">
      <c r="A367" s="6" t="s">
        <v>295</v>
      </c>
      <c r="B367" s="6">
        <v>6</v>
      </c>
      <c r="C367" s="6">
        <v>3</v>
      </c>
      <c r="D367" s="6"/>
      <c r="E367" s="6"/>
      <c r="F367" s="6"/>
      <c r="G367" s="6">
        <v>-3</v>
      </c>
      <c r="H367" s="6">
        <v>3</v>
      </c>
      <c r="I367" s="6">
        <v>2</v>
      </c>
      <c r="J367" s="6">
        <f>IF(MIN(F367+C367,E367+B367)=0,0,IF(MAX(F367+C367,E367+B367)/MIN(F367+C367,E367+B367)&gt;9,1,0))</f>
        <v>0</v>
      </c>
      <c r="K367" s="6">
        <f>IF(OR(MIN(F367+C367,E367+B367)=0,(FLOOR(0.1*ABS(C367-B367+F367-E367),1)+1)-MIN(F367+C367,E367+B367)&lt;0),0,(FLOOR(0.1*ABS(C367-B367+F367-E367),1)+1)-MIN(F367+C367,E367+B367))</f>
        <v>0</v>
      </c>
      <c r="L367" s="6">
        <f>IF(AND(J367,K367/IF(MIN(F367+C367,E367+B367)&gt;0,MIN(F367+C367,E367+B367),K367+1)&gt;2),1,0)</f>
        <v>0</v>
      </c>
      <c r="M367" s="6">
        <f>L367*(FLOOR(K367/2,1)+1-MIN(F367+C367,E367+B367))</f>
        <v>0</v>
      </c>
      <c r="N367" s="6">
        <f>IF(AND(M367&gt;0,B367&lt;C367),1,0)</f>
        <v>0</v>
      </c>
    </row>
    <row r="368" spans="1:14" x14ac:dyDescent="0.25">
      <c r="A368" s="6" t="s">
        <v>324</v>
      </c>
      <c r="B368" s="6">
        <v>5</v>
      </c>
      <c r="C368" s="6">
        <v>25</v>
      </c>
      <c r="D368" s="6"/>
      <c r="E368" s="6"/>
      <c r="F368" s="6"/>
      <c r="G368" s="6">
        <v>20</v>
      </c>
      <c r="H368" s="6">
        <v>20</v>
      </c>
      <c r="I368" s="6">
        <v>5</v>
      </c>
      <c r="J368" s="6">
        <f>IF(MIN(F368+C368,E368+B368)=0,0,IF(MAX(F368+C368,E368+B368)/MIN(F368+C368,E368+B368)&gt;9,1,0))</f>
        <v>0</v>
      </c>
      <c r="K368" s="6">
        <f>IF(OR(MIN(F368+C368,E368+B368)=0,(FLOOR(0.1*ABS(C368-B368+F368-E368),1)+1)-MIN(F368+C368,E368+B368)&lt;0),0,(FLOOR(0.1*ABS(C368-B368+F368-E368),1)+1)-MIN(F368+C368,E368+B368))</f>
        <v>0</v>
      </c>
      <c r="L368" s="6">
        <f>IF(AND(J368,K368/IF(MIN(F368+C368,E368+B368)&gt;0,MIN(F368+C368,E368+B368),K368+1)&gt;2),1,0)</f>
        <v>0</v>
      </c>
      <c r="M368" s="6">
        <f>L368*(FLOOR(K368/2,1)+1-MIN(F368+C368,E368+B368))</f>
        <v>0</v>
      </c>
      <c r="N368" s="6">
        <f>IF(AND(M368&gt;0,B368&lt;C368),1,0)</f>
        <v>0</v>
      </c>
    </row>
    <row r="369" spans="1:14" x14ac:dyDescent="0.25">
      <c r="A369" s="6" t="s">
        <v>282</v>
      </c>
      <c r="B369" s="6">
        <v>2</v>
      </c>
      <c r="C369" s="6">
        <v>4</v>
      </c>
      <c r="D369" s="6"/>
      <c r="E369" s="6"/>
      <c r="F369" s="6"/>
      <c r="G369" s="6">
        <v>2</v>
      </c>
      <c r="H369" s="6">
        <v>2</v>
      </c>
      <c r="I369" s="6">
        <v>2</v>
      </c>
      <c r="J369" s="6">
        <f>IF(MIN(F369+C369,E369+B369)=0,0,IF(MAX(F369+C369,E369+B369)/MIN(F369+C369,E369+B369)&gt;9,1,0))</f>
        <v>0</v>
      </c>
      <c r="K369" s="6">
        <f>IF(OR(MIN(F369+C369,E369+B369)=0,(FLOOR(0.1*ABS(C369-B369+F369-E369),1)+1)-MIN(F369+C369,E369+B369)&lt;0),0,(FLOOR(0.1*ABS(C369-B369+F369-E369),1)+1)-MIN(F369+C369,E369+B369))</f>
        <v>0</v>
      </c>
      <c r="L369" s="6">
        <f>IF(AND(J369,K369/IF(MIN(F369+C369,E369+B369)&gt;0,MIN(F369+C369,E369+B369),K369+1)&gt;2),1,0)</f>
        <v>0</v>
      </c>
      <c r="M369" s="6">
        <f>L369*(FLOOR(K369/2,1)+1-MIN(F369+C369,E369+B369))</f>
        <v>0</v>
      </c>
      <c r="N369" s="6">
        <f>IF(AND(M369&gt;0,B369&lt;C369),1,0)</f>
        <v>0</v>
      </c>
    </row>
    <row r="370" spans="1:14" x14ac:dyDescent="0.25">
      <c r="A370" s="6" t="s">
        <v>284</v>
      </c>
      <c r="B370" s="6">
        <v>2</v>
      </c>
      <c r="C370" s="6">
        <v>2</v>
      </c>
      <c r="D370" s="6"/>
      <c r="E370" s="6"/>
      <c r="F370" s="6"/>
      <c r="G370" s="6">
        <v>0</v>
      </c>
      <c r="H370" s="6">
        <v>0</v>
      </c>
      <c r="I370" s="6">
        <v>1</v>
      </c>
      <c r="J370" s="6">
        <f>IF(MIN(F370+C370,E370+B370)=0,0,IF(MAX(F370+C370,E370+B370)/MIN(F370+C370,E370+B370)&gt;9,1,0))</f>
        <v>0</v>
      </c>
      <c r="K370" s="6">
        <f>IF(OR(MIN(F370+C370,E370+B370)=0,(FLOOR(0.1*ABS(C370-B370+F370-E370),1)+1)-MIN(F370+C370,E370+B370)&lt;0),0,(FLOOR(0.1*ABS(C370-B370+F370-E370),1)+1)-MIN(F370+C370,E370+B370))</f>
        <v>0</v>
      </c>
      <c r="L370" s="6">
        <f>IF(AND(J370,K370/IF(MIN(F370+C370,E370+B370)&gt;0,MIN(F370+C370,E370+B370),K370+1)&gt;2),1,0)</f>
        <v>0</v>
      </c>
      <c r="M370" s="6">
        <f>L370*(FLOOR(K370/2,1)+1-MIN(F370+C370,E370+B370))</f>
        <v>0</v>
      </c>
      <c r="N370" s="6">
        <f>IF(AND(M370&gt;0,B370&lt;C370),1,0)</f>
        <v>0</v>
      </c>
    </row>
    <row r="371" spans="1:14" x14ac:dyDescent="0.25">
      <c r="A371" s="6" t="s">
        <v>507</v>
      </c>
      <c r="B371" s="6">
        <v>36</v>
      </c>
      <c r="C371" s="6">
        <v>67</v>
      </c>
      <c r="D371" s="6"/>
      <c r="E371" s="6"/>
      <c r="F371" s="6"/>
      <c r="G371" s="6">
        <v>31</v>
      </c>
      <c r="H371" s="6">
        <v>31</v>
      </c>
      <c r="I371" s="6">
        <v>1.861111111</v>
      </c>
      <c r="J371" s="6">
        <f>IF(MIN(F371+C371,E371+B371)=0,0,IF(MAX(F371+C371,E371+B371)/MIN(F371+C371,E371+B371)&gt;9,1,0))</f>
        <v>0</v>
      </c>
      <c r="K371" s="6">
        <f>IF(OR(MIN(F371+C371,E371+B371)=0,(FLOOR(0.1*ABS(C371-B371+F371-E371),1)+1)-MIN(F371+C371,E371+B371)&lt;0),0,(FLOOR(0.1*ABS(C371-B371+F371-E371),1)+1)-MIN(F371+C371,E371+B371))</f>
        <v>0</v>
      </c>
      <c r="L371" s="6">
        <f>IF(AND(J371,K371/IF(MIN(F371+C371,E371+B371)&gt;0,MIN(F371+C371,E371+B371),K371+1)&gt;2),1,0)</f>
        <v>0</v>
      </c>
      <c r="M371" s="6">
        <f>L371*(FLOOR(K371/2,1)+1-MIN(F371+C371,E371+B371))</f>
        <v>0</v>
      </c>
      <c r="N371" s="6">
        <f>IF(AND(M371&gt;0,B371&lt;C371),1,0)</f>
        <v>0</v>
      </c>
    </row>
    <row r="372" spans="1:14" x14ac:dyDescent="0.25">
      <c r="A372" s="6" t="s">
        <v>378</v>
      </c>
      <c r="B372" s="6">
        <v>9</v>
      </c>
      <c r="C372" s="6">
        <v>50</v>
      </c>
      <c r="D372" s="6"/>
      <c r="E372" s="6"/>
      <c r="F372" s="6"/>
      <c r="G372" s="6">
        <v>41</v>
      </c>
      <c r="H372" s="6">
        <v>41</v>
      </c>
      <c r="I372" s="6">
        <v>5.5555555559999998</v>
      </c>
      <c r="J372" s="6">
        <f>IF(MIN(F372+C372,E372+B372)=0,0,IF(MAX(F372+C372,E372+B372)/MIN(F372+C372,E372+B372)&gt;9,1,0))</f>
        <v>0</v>
      </c>
      <c r="K372" s="6">
        <f>IF(OR(MIN(F372+C372,E372+B372)=0,(FLOOR(0.1*ABS(C372-B372+F372-E372),1)+1)-MIN(F372+C372,E372+B372)&lt;0),0,(FLOOR(0.1*ABS(C372-B372+F372-E372),1)+1)-MIN(F372+C372,E372+B372))</f>
        <v>0</v>
      </c>
      <c r="L372" s="6">
        <f>IF(AND(J372,K372/IF(MIN(F372+C372,E372+B372)&gt;0,MIN(F372+C372,E372+B372),K372+1)&gt;2),1,0)</f>
        <v>0</v>
      </c>
      <c r="M372" s="6">
        <f>L372*(FLOOR(K372/2,1)+1-MIN(F372+C372,E372+B372))</f>
        <v>0</v>
      </c>
      <c r="N372" s="6">
        <f>IF(AND(M372&gt;0,B372&lt;C372),1,0)</f>
        <v>0</v>
      </c>
    </row>
    <row r="373" spans="1:14" x14ac:dyDescent="0.25">
      <c r="A373" s="6" t="s">
        <v>360</v>
      </c>
      <c r="B373" s="6">
        <v>8</v>
      </c>
      <c r="C373" s="6">
        <v>57</v>
      </c>
      <c r="D373" s="6"/>
      <c r="E373" s="6"/>
      <c r="F373" s="6"/>
      <c r="G373" s="6">
        <v>49</v>
      </c>
      <c r="H373" s="6">
        <v>49</v>
      </c>
      <c r="I373" s="6">
        <v>7.125</v>
      </c>
      <c r="J373" s="6">
        <f>IF(MIN(F373+C373,E373+B373)=0,0,IF(MAX(F373+C373,E373+B373)/MIN(F373+C373,E373+B373)&gt;9,1,0))</f>
        <v>0</v>
      </c>
      <c r="K373" s="6">
        <f>IF(OR(MIN(F373+C373,E373+B373)=0,(FLOOR(0.1*ABS(C373-B373+F373-E373),1)+1)-MIN(F373+C373,E373+B373)&lt;0),0,(FLOOR(0.1*ABS(C373-B373+F373-E373),1)+1)-MIN(F373+C373,E373+B373))</f>
        <v>0</v>
      </c>
      <c r="L373" s="6">
        <f>IF(AND(J373,K373/IF(MIN(F373+C373,E373+B373)&gt;0,MIN(F373+C373,E373+B373),K373+1)&gt;2),1,0)</f>
        <v>0</v>
      </c>
      <c r="M373" s="6">
        <f>L373*(FLOOR(K373/2,1)+1-MIN(F373+C373,E373+B373))</f>
        <v>0</v>
      </c>
      <c r="N373" s="6">
        <f>IF(AND(M373&gt;0,B373&lt;C373),1,0)</f>
        <v>0</v>
      </c>
    </row>
    <row r="374" spans="1:14" x14ac:dyDescent="0.25">
      <c r="A374" s="6" t="s">
        <v>271</v>
      </c>
      <c r="B374" s="6">
        <v>7</v>
      </c>
      <c r="C374" s="6">
        <v>2</v>
      </c>
      <c r="D374" s="6"/>
      <c r="E374" s="6"/>
      <c r="F374" s="6"/>
      <c r="G374" s="6">
        <v>-5</v>
      </c>
      <c r="H374" s="6">
        <v>5</v>
      </c>
      <c r="I374" s="6">
        <v>3.5</v>
      </c>
      <c r="J374" s="6">
        <f>IF(MIN(F374+C374,E374+B374)=0,0,IF(MAX(F374+C374,E374+B374)/MIN(F374+C374,E374+B374)&gt;9,1,0))</f>
        <v>0</v>
      </c>
      <c r="K374" s="6">
        <f>IF(OR(MIN(F374+C374,E374+B374)=0,(FLOOR(0.1*ABS(C374-B374+F374-E374),1)+1)-MIN(F374+C374,E374+B374)&lt;0),0,(FLOOR(0.1*ABS(C374-B374+F374-E374),1)+1)-MIN(F374+C374,E374+B374))</f>
        <v>0</v>
      </c>
      <c r="L374" s="6">
        <f>IF(AND(J374,K374/IF(MIN(F374+C374,E374+B374)&gt;0,MIN(F374+C374,E374+B374),K374+1)&gt;2),1,0)</f>
        <v>0</v>
      </c>
      <c r="M374" s="6">
        <f>L374*(FLOOR(K374/2,1)+1-MIN(F374+C374,E374+B374))</f>
        <v>0</v>
      </c>
      <c r="N374" s="6">
        <f>IF(AND(M374&gt;0,B374&lt;C374),1,0)</f>
        <v>0</v>
      </c>
    </row>
    <row r="375" spans="1:14" x14ac:dyDescent="0.25">
      <c r="A375" s="6" t="s">
        <v>539</v>
      </c>
      <c r="B375" s="6">
        <v>44</v>
      </c>
      <c r="C375" s="6">
        <v>143</v>
      </c>
      <c r="D375" s="6"/>
      <c r="E375" s="6"/>
      <c r="F375" s="6"/>
      <c r="G375" s="6">
        <v>99</v>
      </c>
      <c r="H375" s="6">
        <v>99</v>
      </c>
      <c r="I375" s="6">
        <v>3.25</v>
      </c>
      <c r="J375" s="6">
        <f>IF(MIN(F375+C375,E375+B375)=0,0,IF(MAX(F375+C375,E375+B375)/MIN(F375+C375,E375+B375)&gt;9,1,0))</f>
        <v>0</v>
      </c>
      <c r="K375" s="6">
        <f>IF(OR(MIN(F375+C375,E375+B375)=0,(FLOOR(0.1*ABS(C375-B375+F375-E375),1)+1)-MIN(F375+C375,E375+B375)&lt;0),0,(FLOOR(0.1*ABS(C375-B375+F375-E375),1)+1)-MIN(F375+C375,E375+B375))</f>
        <v>0</v>
      </c>
      <c r="L375" s="6">
        <f>IF(AND(J375,K375/IF(MIN(F375+C375,E375+B375)&gt;0,MIN(F375+C375,E375+B375),K375+1)&gt;2),1,0)</f>
        <v>0</v>
      </c>
      <c r="M375" s="6">
        <f>L375*(FLOOR(K375/2,1)+1-MIN(F375+C375,E375+B375))</f>
        <v>0</v>
      </c>
      <c r="N375" s="6">
        <f>IF(AND(M375&gt;0,B375&lt;C375),1,0)</f>
        <v>0</v>
      </c>
    </row>
    <row r="376" spans="1:14" x14ac:dyDescent="0.25">
      <c r="A376" s="6" t="s">
        <v>340</v>
      </c>
      <c r="B376" s="6">
        <v>6</v>
      </c>
      <c r="C376" s="6">
        <v>41</v>
      </c>
      <c r="D376" s="6"/>
      <c r="E376" s="6"/>
      <c r="F376" s="6"/>
      <c r="G376" s="6">
        <v>35</v>
      </c>
      <c r="H376" s="6">
        <v>35</v>
      </c>
      <c r="I376" s="6">
        <v>6.8333333329999997</v>
      </c>
      <c r="J376" s="6">
        <f>IF(MIN(F376+C376,E376+B376)=0,0,IF(MAX(F376+C376,E376+B376)/MIN(F376+C376,E376+B376)&gt;9,1,0))</f>
        <v>0</v>
      </c>
      <c r="K376" s="6">
        <f>IF(OR(MIN(F376+C376,E376+B376)=0,(FLOOR(0.1*ABS(C376-B376+F376-E376),1)+1)-MIN(F376+C376,E376+B376)&lt;0),0,(FLOOR(0.1*ABS(C376-B376+F376-E376),1)+1)-MIN(F376+C376,E376+B376))</f>
        <v>0</v>
      </c>
      <c r="L376" s="6">
        <f>IF(AND(J376,K376/IF(MIN(F376+C376,E376+B376)&gt;0,MIN(F376+C376,E376+B376),K376+1)&gt;2),1,0)</f>
        <v>0</v>
      </c>
      <c r="M376" s="6">
        <f>L376*(FLOOR(K376/2,1)+1-MIN(F376+C376,E376+B376))</f>
        <v>0</v>
      </c>
      <c r="N376" s="6">
        <f>IF(AND(M376&gt;0,B376&lt;C376),1,0)</f>
        <v>0</v>
      </c>
    </row>
    <row r="377" spans="1:14" x14ac:dyDescent="0.25">
      <c r="A377" s="6" t="s">
        <v>548</v>
      </c>
      <c r="B377" s="6">
        <v>46</v>
      </c>
      <c r="C377" s="6">
        <v>106</v>
      </c>
      <c r="D377" s="6"/>
      <c r="E377" s="6"/>
      <c r="F377" s="6"/>
      <c r="G377" s="6">
        <v>60</v>
      </c>
      <c r="H377" s="6">
        <v>60</v>
      </c>
      <c r="I377" s="6">
        <v>2.3043478259999999</v>
      </c>
      <c r="J377" s="6">
        <f>IF(MIN(F377+C377,E377+B377)=0,0,IF(MAX(F377+C377,E377+B377)/MIN(F377+C377,E377+B377)&gt;9,1,0))</f>
        <v>0</v>
      </c>
      <c r="K377" s="6">
        <f>IF(OR(MIN(F377+C377,E377+B377)=0,(FLOOR(0.1*ABS(C377-B377+F377-E377),1)+1)-MIN(F377+C377,E377+B377)&lt;0),0,(FLOOR(0.1*ABS(C377-B377+F377-E377),1)+1)-MIN(F377+C377,E377+B377))</f>
        <v>0</v>
      </c>
      <c r="L377" s="6">
        <f>IF(AND(J377,K377/IF(MIN(F377+C377,E377+B377)&gt;0,MIN(F377+C377,E377+B377),K377+1)&gt;2),1,0)</f>
        <v>0</v>
      </c>
      <c r="M377" s="6">
        <f>L377*(FLOOR(K377/2,1)+1-MIN(F377+C377,E377+B377))</f>
        <v>0</v>
      </c>
      <c r="N377" s="6">
        <f>IF(AND(M377&gt;0,B377&lt;C377),1,0)</f>
        <v>0</v>
      </c>
    </row>
    <row r="378" spans="1:14" x14ac:dyDescent="0.25">
      <c r="A378" s="6" t="s">
        <v>261</v>
      </c>
      <c r="B378" s="6">
        <v>15</v>
      </c>
      <c r="C378" s="6">
        <v>2</v>
      </c>
      <c r="D378" s="6"/>
      <c r="E378" s="6"/>
      <c r="F378" s="6"/>
      <c r="G378" s="6">
        <v>-13</v>
      </c>
      <c r="H378" s="6">
        <v>13</v>
      </c>
      <c r="I378" s="6">
        <v>7.5</v>
      </c>
      <c r="J378" s="6">
        <f>IF(MIN(F378+C378,E378+B378)=0,0,IF(MAX(F378+C378,E378+B378)/MIN(F378+C378,E378+B378)&gt;9,1,0))</f>
        <v>0</v>
      </c>
      <c r="K378" s="6">
        <f>IF(OR(MIN(F378+C378,E378+B378)=0,(FLOOR(0.1*ABS(C378-B378+F378-E378),1)+1)-MIN(F378+C378,E378+B378)&lt;0),0,(FLOOR(0.1*ABS(C378-B378+F378-E378),1)+1)-MIN(F378+C378,E378+B378))</f>
        <v>0</v>
      </c>
      <c r="L378" s="6">
        <f>IF(AND(J378,K378/IF(MIN(F378+C378,E378+B378)&gt;0,MIN(F378+C378,E378+B378),K378+1)&gt;2),1,0)</f>
        <v>0</v>
      </c>
      <c r="M378" s="6">
        <f>L378*(FLOOR(K378/2,1)+1-MIN(F378+C378,E378+B378))</f>
        <v>0</v>
      </c>
      <c r="N378" s="6">
        <f>IF(AND(M378&gt;0,B378&lt;C378),1,0)</f>
        <v>0</v>
      </c>
    </row>
    <row r="379" spans="1:14" x14ac:dyDescent="0.25">
      <c r="A379" s="6" t="s">
        <v>425</v>
      </c>
      <c r="B379" s="6">
        <v>16</v>
      </c>
      <c r="C379" s="6">
        <v>52</v>
      </c>
      <c r="D379" s="6"/>
      <c r="E379" s="6"/>
      <c r="F379" s="6"/>
      <c r="G379" s="6">
        <v>36</v>
      </c>
      <c r="H379" s="6">
        <v>36</v>
      </c>
      <c r="I379" s="6">
        <v>3.25</v>
      </c>
      <c r="J379" s="6">
        <f>IF(MIN(F379+C379,E379+B379)=0,0,IF(MAX(F379+C379,E379+B379)/MIN(F379+C379,E379+B379)&gt;9,1,0))</f>
        <v>0</v>
      </c>
      <c r="K379" s="6">
        <f>IF(OR(MIN(F379+C379,E379+B379)=0,(FLOOR(0.1*ABS(C379-B379+F379-E379),1)+1)-MIN(F379+C379,E379+B379)&lt;0),0,(FLOOR(0.1*ABS(C379-B379+F379-E379),1)+1)-MIN(F379+C379,E379+B379))</f>
        <v>0</v>
      </c>
      <c r="L379" s="6">
        <f>IF(AND(J379,K379/IF(MIN(F379+C379,E379+B379)&gt;0,MIN(F379+C379,E379+B379),K379+1)&gt;2),1,0)</f>
        <v>0</v>
      </c>
      <c r="M379" s="6">
        <f>L379*(FLOOR(K379/2,1)+1-MIN(F379+C379,E379+B379))</f>
        <v>0</v>
      </c>
      <c r="N379" s="6">
        <f>IF(AND(M379&gt;0,B379&lt;C379),1,0)</f>
        <v>0</v>
      </c>
    </row>
    <row r="380" spans="1:14" x14ac:dyDescent="0.25">
      <c r="A380" s="6" t="s">
        <v>176</v>
      </c>
      <c r="B380" s="6">
        <v>28</v>
      </c>
      <c r="C380" s="6">
        <v>3</v>
      </c>
      <c r="D380" s="6"/>
      <c r="E380" s="6"/>
      <c r="F380" s="6"/>
      <c r="G380" s="6">
        <v>-25</v>
      </c>
      <c r="H380" s="6">
        <v>25</v>
      </c>
      <c r="I380" s="6">
        <v>9.3333333330000006</v>
      </c>
      <c r="J380" s="6">
        <f>IF(MIN(F380+C380,E380+B380)=0,0,IF(MAX(F380+C380,E380+B380)/MIN(F380+C380,E380+B380)&gt;9,1,0))</f>
        <v>1</v>
      </c>
      <c r="K380" s="6">
        <f>IF(OR(MIN(F380+C380,E380+B380)=0,(FLOOR(0.1*ABS(C380-B380+F380-E380),1)+1)-MIN(F380+C380,E380+B380)&lt;0),0,(FLOOR(0.1*ABS(C380-B380+F380-E380),1)+1)-MIN(F380+C380,E380+B380))</f>
        <v>0</v>
      </c>
      <c r="L380" s="6">
        <f>IF(AND(J380,K380/IF(MIN(F380+C380,E380+B380)&gt;0,MIN(F380+C380,E380+B380),K380+1)&gt;2),1,0)</f>
        <v>0</v>
      </c>
      <c r="M380" s="6">
        <f>L380*(FLOOR(K380/2,1)+1-MIN(F380+C380,E380+B380))</f>
        <v>0</v>
      </c>
      <c r="N380" s="6">
        <f>IF(AND(M380&gt;0,B380&lt;C380),1,0)</f>
        <v>0</v>
      </c>
    </row>
    <row r="381" spans="1:14" x14ac:dyDescent="0.25">
      <c r="A381" s="6" t="s">
        <v>482</v>
      </c>
      <c r="B381" s="6">
        <v>26</v>
      </c>
      <c r="C381" s="6">
        <v>40</v>
      </c>
      <c r="D381" s="6"/>
      <c r="E381" s="6"/>
      <c r="F381" s="6"/>
      <c r="G381" s="6">
        <v>14</v>
      </c>
      <c r="H381" s="6">
        <v>14</v>
      </c>
      <c r="I381" s="6">
        <v>1.538461538</v>
      </c>
      <c r="J381" s="6">
        <f>IF(MIN(F381+C381,E381+B381)=0,0,IF(MAX(F381+C381,E381+B381)/MIN(F381+C381,E381+B381)&gt;9,1,0))</f>
        <v>0</v>
      </c>
      <c r="K381" s="6">
        <f>IF(OR(MIN(F381+C381,E381+B381)=0,(FLOOR(0.1*ABS(C381-B381+F381-E381),1)+1)-MIN(F381+C381,E381+B381)&lt;0),0,(FLOOR(0.1*ABS(C381-B381+F381-E381),1)+1)-MIN(F381+C381,E381+B381))</f>
        <v>0</v>
      </c>
      <c r="L381" s="6">
        <f>IF(AND(J381,K381/IF(MIN(F381+C381,E381+B381)&gt;0,MIN(F381+C381,E381+B381),K381+1)&gt;2),1,0)</f>
        <v>0</v>
      </c>
      <c r="M381" s="6">
        <f>L381*(FLOOR(K381/2,1)+1-MIN(F381+C381,E381+B381))</f>
        <v>0</v>
      </c>
      <c r="N381" s="6">
        <f>IF(AND(M381&gt;0,B381&lt;C381),1,0)</f>
        <v>0</v>
      </c>
    </row>
    <row r="382" spans="1:14" x14ac:dyDescent="0.25">
      <c r="A382" s="6" t="s">
        <v>272</v>
      </c>
      <c r="B382" s="6">
        <v>6</v>
      </c>
      <c r="C382" s="6">
        <v>2</v>
      </c>
      <c r="D382" s="6"/>
      <c r="E382" s="6"/>
      <c r="F382" s="6"/>
      <c r="G382" s="6">
        <v>-4</v>
      </c>
      <c r="H382" s="6">
        <v>4</v>
      </c>
      <c r="I382" s="6">
        <v>3</v>
      </c>
      <c r="J382" s="6">
        <f>IF(MIN(F382+C382,E382+B382)=0,0,IF(MAX(F382+C382,E382+B382)/MIN(F382+C382,E382+B382)&gt;9,1,0))</f>
        <v>0</v>
      </c>
      <c r="K382" s="6">
        <f>IF(OR(MIN(F382+C382,E382+B382)=0,(FLOOR(0.1*ABS(C382-B382+F382-E382),1)+1)-MIN(F382+C382,E382+B382)&lt;0),0,(FLOOR(0.1*ABS(C382-B382+F382-E382),1)+1)-MIN(F382+C382,E382+B382))</f>
        <v>0</v>
      </c>
      <c r="L382" s="6">
        <f>IF(AND(J382,K382/IF(MIN(F382+C382,E382+B382)&gt;0,MIN(F382+C382,E382+B382),K382+1)&gt;2),1,0)</f>
        <v>0</v>
      </c>
      <c r="M382" s="6">
        <f>L382*(FLOOR(K382/2,1)+1-MIN(F382+C382,E382+B382))</f>
        <v>0</v>
      </c>
      <c r="N382" s="6">
        <f>IF(AND(M382&gt;0,B382&lt;C382),1,0)</f>
        <v>0</v>
      </c>
    </row>
    <row r="383" spans="1:14" x14ac:dyDescent="0.25">
      <c r="A383" s="6" t="s">
        <v>433</v>
      </c>
      <c r="B383" s="6">
        <v>17</v>
      </c>
      <c r="C383" s="6">
        <v>27</v>
      </c>
      <c r="D383" s="6"/>
      <c r="E383" s="6"/>
      <c r="F383" s="6"/>
      <c r="G383" s="6">
        <v>10</v>
      </c>
      <c r="H383" s="6">
        <v>10</v>
      </c>
      <c r="I383" s="6">
        <v>1.588235294</v>
      </c>
      <c r="J383" s="6">
        <f>IF(MIN(F383+C383,E383+B383)=0,0,IF(MAX(F383+C383,E383+B383)/MIN(F383+C383,E383+B383)&gt;9,1,0))</f>
        <v>0</v>
      </c>
      <c r="K383" s="6">
        <f>IF(OR(MIN(F383+C383,E383+B383)=0,(FLOOR(0.1*ABS(C383-B383+F383-E383),1)+1)-MIN(F383+C383,E383+B383)&lt;0),0,(FLOOR(0.1*ABS(C383-B383+F383-E383),1)+1)-MIN(F383+C383,E383+B383))</f>
        <v>0</v>
      </c>
      <c r="L383" s="6">
        <f>IF(AND(J383,K383/IF(MIN(F383+C383,E383+B383)&gt;0,MIN(F383+C383,E383+B383),K383+1)&gt;2),1,0)</f>
        <v>0</v>
      </c>
      <c r="M383" s="6">
        <f>L383*(FLOOR(K383/2,1)+1-MIN(F383+C383,E383+B383))</f>
        <v>0</v>
      </c>
      <c r="N383" s="6">
        <f>IF(AND(M383&gt;0,B383&lt;C383),1,0)</f>
        <v>0</v>
      </c>
    </row>
    <row r="384" spans="1:14" x14ac:dyDescent="0.25">
      <c r="A384" s="6" t="s">
        <v>245</v>
      </c>
      <c r="B384" s="6">
        <v>1</v>
      </c>
      <c r="C384" s="6">
        <v>3</v>
      </c>
      <c r="D384" s="6"/>
      <c r="E384" s="6"/>
      <c r="F384" s="6"/>
      <c r="G384" s="6">
        <v>2</v>
      </c>
      <c r="H384" s="6">
        <v>2</v>
      </c>
      <c r="I384" s="6">
        <v>3</v>
      </c>
      <c r="J384" s="6">
        <f>IF(MIN(F384+C384,E384+B384)=0,0,IF(MAX(F384+C384,E384+B384)/MIN(F384+C384,E384+B384)&gt;9,1,0))</f>
        <v>0</v>
      </c>
      <c r="K384" s="6">
        <f>IF(OR(MIN(F384+C384,E384+B384)=0,(FLOOR(0.1*ABS(C384-B384+F384-E384),1)+1)-MIN(F384+C384,E384+B384)&lt;0),0,(FLOOR(0.1*ABS(C384-B384+F384-E384),1)+1)-MIN(F384+C384,E384+B384))</f>
        <v>0</v>
      </c>
      <c r="L384" s="6">
        <f>IF(AND(J384,K384/IF(MIN(F384+C384,E384+B384)&gt;0,MIN(F384+C384,E384+B384),K384+1)&gt;2),1,0)</f>
        <v>0</v>
      </c>
      <c r="M384" s="6">
        <f>L384*(FLOOR(K384/2,1)+1-MIN(F384+C384,E384+B384))</f>
        <v>0</v>
      </c>
      <c r="N384" s="6">
        <f>IF(AND(M384&gt;0,B384&lt;C384),1,0)</f>
        <v>0</v>
      </c>
    </row>
    <row r="385" spans="1:14" x14ac:dyDescent="0.25">
      <c r="A385" s="6" t="s">
        <v>408</v>
      </c>
      <c r="B385" s="6">
        <v>12</v>
      </c>
      <c r="C385" s="6">
        <v>39</v>
      </c>
      <c r="D385" s="6"/>
      <c r="E385" s="6"/>
      <c r="F385" s="6"/>
      <c r="G385" s="6">
        <v>27</v>
      </c>
      <c r="H385" s="6">
        <v>27</v>
      </c>
      <c r="I385" s="6">
        <v>3.25</v>
      </c>
      <c r="J385" s="6">
        <f>IF(MIN(F385+C385,E385+B385)=0,0,IF(MAX(F385+C385,E385+B385)/MIN(F385+C385,E385+B385)&gt;9,1,0))</f>
        <v>0</v>
      </c>
      <c r="K385" s="6">
        <f>IF(OR(MIN(F385+C385,E385+B385)=0,(FLOOR(0.1*ABS(C385-B385+F385-E385),1)+1)-MIN(F385+C385,E385+B385)&lt;0),0,(FLOOR(0.1*ABS(C385-B385+F385-E385),1)+1)-MIN(F385+C385,E385+B385))</f>
        <v>0</v>
      </c>
      <c r="L385" s="6">
        <f>IF(AND(J385,K385/IF(MIN(F385+C385,E385+B385)&gt;0,MIN(F385+C385,E385+B385),K385+1)&gt;2),1,0)</f>
        <v>0</v>
      </c>
      <c r="M385" s="6">
        <f>L385*(FLOOR(K385/2,1)+1-MIN(F385+C385,E385+B385))</f>
        <v>0</v>
      </c>
      <c r="N385" s="6">
        <f>IF(AND(M385&gt;0,B385&lt;C385),1,0)</f>
        <v>0</v>
      </c>
    </row>
    <row r="386" spans="1:14" x14ac:dyDescent="0.25">
      <c r="A386" s="6" t="s">
        <v>265</v>
      </c>
      <c r="B386" s="6">
        <v>12</v>
      </c>
      <c r="C386" s="6">
        <v>2</v>
      </c>
      <c r="D386" s="6"/>
      <c r="E386" s="6"/>
      <c r="F386" s="6"/>
      <c r="G386" s="6">
        <v>-10</v>
      </c>
      <c r="H386" s="6">
        <v>10</v>
      </c>
      <c r="I386" s="6">
        <v>6</v>
      </c>
      <c r="J386" s="6">
        <f>IF(MIN(F386+C386,E386+B386)=0,0,IF(MAX(F386+C386,E386+B386)/MIN(F386+C386,E386+B386)&gt;9,1,0))</f>
        <v>0</v>
      </c>
      <c r="K386" s="6">
        <f>IF(OR(MIN(F386+C386,E386+B386)=0,(FLOOR(0.1*ABS(C386-B386+F386-E386),1)+1)-MIN(F386+C386,E386+B386)&lt;0),0,(FLOOR(0.1*ABS(C386-B386+F386-E386),1)+1)-MIN(F386+C386,E386+B386))</f>
        <v>0</v>
      </c>
      <c r="L386" s="6">
        <f>IF(AND(J386,K386/IF(MIN(F386+C386,E386+B386)&gt;0,MIN(F386+C386,E386+B386),K386+1)&gt;2),1,0)</f>
        <v>0</v>
      </c>
      <c r="M386" s="6">
        <f>L386*(FLOOR(K386/2,1)+1-MIN(F386+C386,E386+B386))</f>
        <v>0</v>
      </c>
      <c r="N386" s="6">
        <f>IF(AND(M386&gt;0,B386&lt;C386),1,0)</f>
        <v>0</v>
      </c>
    </row>
    <row r="387" spans="1:14" x14ac:dyDescent="0.25">
      <c r="A387" s="6" t="s">
        <v>276</v>
      </c>
      <c r="B387" s="6">
        <v>4</v>
      </c>
      <c r="C387" s="6">
        <v>2</v>
      </c>
      <c r="D387" s="6"/>
      <c r="E387" s="6"/>
      <c r="F387" s="6"/>
      <c r="G387" s="6">
        <v>-2</v>
      </c>
      <c r="H387" s="6">
        <v>2</v>
      </c>
      <c r="I387" s="6">
        <v>2</v>
      </c>
      <c r="J387" s="6">
        <f>IF(MIN(F387+C387,E387+B387)=0,0,IF(MAX(F387+C387,E387+B387)/MIN(F387+C387,E387+B387)&gt;9,1,0))</f>
        <v>0</v>
      </c>
      <c r="K387" s="6">
        <f>IF(OR(MIN(F387+C387,E387+B387)=0,(FLOOR(0.1*ABS(C387-B387+F387-E387),1)+1)-MIN(F387+C387,E387+B387)&lt;0),0,(FLOOR(0.1*ABS(C387-B387+F387-E387),1)+1)-MIN(F387+C387,E387+B387))</f>
        <v>0</v>
      </c>
      <c r="L387" s="6">
        <f>IF(AND(J387,K387/IF(MIN(F387+C387,E387+B387)&gt;0,MIN(F387+C387,E387+B387),K387+1)&gt;2),1,0)</f>
        <v>0</v>
      </c>
      <c r="M387" s="6">
        <f>L387*(FLOOR(K387/2,1)+1-MIN(F387+C387,E387+B387))</f>
        <v>0</v>
      </c>
      <c r="N387" s="6">
        <f>IF(AND(M387&gt;0,B387&lt;C387),1,0)</f>
        <v>0</v>
      </c>
    </row>
    <row r="388" spans="1:14" x14ac:dyDescent="0.25">
      <c r="A388" s="6" t="s">
        <v>314</v>
      </c>
      <c r="B388" s="6">
        <v>5</v>
      </c>
      <c r="C388" s="6">
        <v>41</v>
      </c>
      <c r="D388" s="6"/>
      <c r="E388" s="6"/>
      <c r="F388" s="6"/>
      <c r="G388" s="6">
        <v>36</v>
      </c>
      <c r="H388" s="6">
        <v>36</v>
      </c>
      <c r="I388" s="6">
        <v>8.1999999999999993</v>
      </c>
      <c r="J388" s="6">
        <f>IF(MIN(F388+C388,E388+B388)=0,0,IF(MAX(F388+C388,E388+B388)/MIN(F388+C388,E388+B388)&gt;9,1,0))</f>
        <v>0</v>
      </c>
      <c r="K388" s="6">
        <f>IF(OR(MIN(F388+C388,E388+B388)=0,(FLOOR(0.1*ABS(C388-B388+F388-E388),1)+1)-MIN(F388+C388,E388+B388)&lt;0),0,(FLOOR(0.1*ABS(C388-B388+F388-E388),1)+1)-MIN(F388+C388,E388+B388))</f>
        <v>0</v>
      </c>
      <c r="L388" s="6">
        <f>IF(AND(J388,K388/IF(MIN(F388+C388,E388+B388)&gt;0,MIN(F388+C388,E388+B388),K388+1)&gt;2),1,0)</f>
        <v>0</v>
      </c>
      <c r="M388" s="6">
        <f>L388*(FLOOR(K388/2,1)+1-MIN(F388+C388,E388+B388))</f>
        <v>0</v>
      </c>
      <c r="N388" s="6">
        <f>IF(AND(M388&gt;0,B388&lt;C388),1,0)</f>
        <v>0</v>
      </c>
    </row>
    <row r="389" spans="1:14" x14ac:dyDescent="0.25">
      <c r="A389" s="6" t="s">
        <v>368</v>
      </c>
      <c r="B389" s="6">
        <v>8</v>
      </c>
      <c r="C389" s="6">
        <v>41</v>
      </c>
      <c r="D389" s="6"/>
      <c r="E389" s="6"/>
      <c r="F389" s="6"/>
      <c r="G389" s="6">
        <v>33</v>
      </c>
      <c r="H389" s="6">
        <v>33</v>
      </c>
      <c r="I389" s="6">
        <v>5.125</v>
      </c>
      <c r="J389" s="6">
        <f>IF(MIN(F389+C389,E389+B389)=0,0,IF(MAX(F389+C389,E389+B389)/MIN(F389+C389,E389+B389)&gt;9,1,0))</f>
        <v>0</v>
      </c>
      <c r="K389" s="6">
        <f>IF(OR(MIN(F389+C389,E389+B389)=0,(FLOOR(0.1*ABS(C389-B389+F389-E389),1)+1)-MIN(F389+C389,E389+B389)&lt;0),0,(FLOOR(0.1*ABS(C389-B389+F389-E389),1)+1)-MIN(F389+C389,E389+B389))</f>
        <v>0</v>
      </c>
      <c r="L389" s="6">
        <f>IF(AND(J389,K389/IF(MIN(F389+C389,E389+B389)&gt;0,MIN(F389+C389,E389+B389),K389+1)&gt;2),1,0)</f>
        <v>0</v>
      </c>
      <c r="M389" s="6">
        <f>L389*(FLOOR(K389/2,1)+1-MIN(F389+C389,E389+B389))</f>
        <v>0</v>
      </c>
      <c r="N389" s="6">
        <f>IF(AND(M389&gt;0,B389&lt;C389),1,0)</f>
        <v>0</v>
      </c>
    </row>
    <row r="390" spans="1:14" x14ac:dyDescent="0.25">
      <c r="A390" s="6" t="s">
        <v>547</v>
      </c>
      <c r="B390" s="6">
        <v>46</v>
      </c>
      <c r="C390" s="6">
        <v>108</v>
      </c>
      <c r="D390" s="6"/>
      <c r="E390" s="6"/>
      <c r="F390" s="6"/>
      <c r="G390" s="6">
        <v>62</v>
      </c>
      <c r="H390" s="6">
        <v>62</v>
      </c>
      <c r="I390" s="6">
        <v>2.3478260870000001</v>
      </c>
      <c r="J390" s="6">
        <f>IF(MIN(F390+C390,E390+B390)=0,0,IF(MAX(F390+C390,E390+B390)/MIN(F390+C390,E390+B390)&gt;9,1,0))</f>
        <v>0</v>
      </c>
      <c r="K390" s="6">
        <f>IF(OR(MIN(F390+C390,E390+B390)=0,(FLOOR(0.1*ABS(C390-B390+F390-E390),1)+1)-MIN(F390+C390,E390+B390)&lt;0),0,(FLOOR(0.1*ABS(C390-B390+F390-E390),1)+1)-MIN(F390+C390,E390+B390))</f>
        <v>0</v>
      </c>
      <c r="L390" s="6">
        <f>IF(AND(J390,K390/IF(MIN(F390+C390,E390+B390)&gt;0,MIN(F390+C390,E390+B390),K390+1)&gt;2),1,0)</f>
        <v>0</v>
      </c>
      <c r="M390" s="6">
        <f>L390*(FLOOR(K390/2,1)+1-MIN(F390+C390,E390+B390))</f>
        <v>0</v>
      </c>
      <c r="N390" s="6">
        <f>IF(AND(M390&gt;0,B390&lt;C390),1,0)</f>
        <v>0</v>
      </c>
    </row>
    <row r="391" spans="1:14" x14ac:dyDescent="0.25">
      <c r="A391" s="6" t="s">
        <v>149</v>
      </c>
      <c r="B391" s="6">
        <v>7</v>
      </c>
      <c r="C391" s="6">
        <v>75</v>
      </c>
      <c r="D391" s="6"/>
      <c r="E391" s="6"/>
      <c r="F391" s="6"/>
      <c r="G391" s="6">
        <v>68</v>
      </c>
      <c r="H391" s="6">
        <v>68</v>
      </c>
      <c r="I391" s="6">
        <v>10.71428571</v>
      </c>
      <c r="J391" s="6">
        <f>IF(MIN(F391+C391,E391+B391)=0,0,IF(MAX(F391+C391,E391+B391)/MIN(F391+C391,E391+B391)&gt;9,1,0))</f>
        <v>1</v>
      </c>
      <c r="K391" s="6">
        <f>IF(OR(MIN(F391+C391,E391+B391)=0,(FLOOR(0.1*ABS(C391-B391+F391-E391),1)+1)-MIN(F391+C391,E391+B391)&lt;0),0,(FLOOR(0.1*ABS(C391-B391+F391-E391),1)+1)-MIN(F391+C391,E391+B391))</f>
        <v>0</v>
      </c>
      <c r="L391" s="6">
        <f>IF(AND(J391,K391/IF(MIN(F391+C391,E391+B391)&gt;0,MIN(F391+C391,E391+B391),K391+1)&gt;2),1,0)</f>
        <v>0</v>
      </c>
      <c r="M391" s="6">
        <f>L391*(FLOOR(K391/2,1)+1-MIN(F391+C391,E391+B391))</f>
        <v>0</v>
      </c>
      <c r="N391" s="6">
        <f>IF(AND(M391&gt;0,B391&lt;C391),1,0)</f>
        <v>0</v>
      </c>
    </row>
    <row r="392" spans="1:14" x14ac:dyDescent="0.25">
      <c r="A392" s="6" t="s">
        <v>164</v>
      </c>
      <c r="B392" s="6">
        <v>12</v>
      </c>
      <c r="C392" s="6">
        <v>1</v>
      </c>
      <c r="D392" s="6"/>
      <c r="E392" s="6"/>
      <c r="F392" s="6">
        <v>1</v>
      </c>
      <c r="G392" s="6">
        <v>-11</v>
      </c>
      <c r="H392" s="6">
        <v>11</v>
      </c>
      <c r="I392" s="6">
        <v>12</v>
      </c>
      <c r="J392" s="6">
        <f>IF(MIN(F392+C392,E392+B392)=0,0,IF(MAX(F392+C392,E392+B392)/MIN(F392+C392,E392+B392)&gt;9,1,0))</f>
        <v>0</v>
      </c>
      <c r="K392" s="6">
        <f>IF(OR(MIN(F392+C392,E392+B392)=0,(FLOOR(0.1*ABS(C392-B392+F392-E392),1)+1)-MIN(F392+C392,E392+B392)&lt;0),0,(FLOOR(0.1*ABS(C392-B392+F392-E392),1)+1)-MIN(F392+C392,E392+B392))</f>
        <v>0</v>
      </c>
      <c r="L392" s="6">
        <f>IF(AND(J392,K392/IF(MIN(F392+C392,E392+B392)&gt;0,MIN(F392+C392,E392+B392),K392+1)&gt;2),1,0)</f>
        <v>0</v>
      </c>
      <c r="M392" s="6">
        <f>L392*(FLOOR(K392/2,1)+1-MIN(F392+C392,E392+B392))</f>
        <v>0</v>
      </c>
      <c r="N392" s="6">
        <f>IF(AND(M392&gt;0,B392&lt;C392),1,0)</f>
        <v>0</v>
      </c>
    </row>
    <row r="393" spans="1:14" x14ac:dyDescent="0.25">
      <c r="A393" s="6" t="s">
        <v>173</v>
      </c>
      <c r="B393" s="6">
        <v>6</v>
      </c>
      <c r="C393" s="6">
        <v>55</v>
      </c>
      <c r="D393" s="6"/>
      <c r="E393" s="6"/>
      <c r="F393" s="6"/>
      <c r="G393" s="6">
        <v>49</v>
      </c>
      <c r="H393" s="6">
        <v>49</v>
      </c>
      <c r="I393" s="6">
        <v>9.1666666669999994</v>
      </c>
      <c r="J393" s="6">
        <f>IF(MIN(F393+C393,E393+B393)=0,0,IF(MAX(F393+C393,E393+B393)/MIN(F393+C393,E393+B393)&gt;9,1,0))</f>
        <v>1</v>
      </c>
      <c r="K393" s="6">
        <f>IF(OR(MIN(F393+C393,E393+B393)=0,(FLOOR(0.1*ABS(C393-B393+F393-E393),1)+1)-MIN(F393+C393,E393+B393)&lt;0),0,(FLOOR(0.1*ABS(C393-B393+F393-E393),1)+1)-MIN(F393+C393,E393+B393))</f>
        <v>0</v>
      </c>
      <c r="L393" s="6">
        <f>IF(AND(J393,K393/IF(MIN(F393+C393,E393+B393)&gt;0,MIN(F393+C393,E393+B393),K393+1)&gt;2),1,0)</f>
        <v>0</v>
      </c>
      <c r="M393" s="6">
        <f>L393*(FLOOR(K393/2,1)+1-MIN(F393+C393,E393+B393))</f>
        <v>0</v>
      </c>
      <c r="N393" s="6">
        <f>IF(AND(M393&gt;0,B393&lt;C393),1,0)</f>
        <v>0</v>
      </c>
    </row>
    <row r="394" spans="1:14" x14ac:dyDescent="0.25">
      <c r="A394" s="6" t="s">
        <v>485</v>
      </c>
      <c r="B394" s="6">
        <v>27</v>
      </c>
      <c r="C394" s="6">
        <v>75</v>
      </c>
      <c r="D394" s="6"/>
      <c r="E394" s="6"/>
      <c r="F394" s="6"/>
      <c r="G394" s="6">
        <v>48</v>
      </c>
      <c r="H394" s="6">
        <v>48</v>
      </c>
      <c r="I394" s="6">
        <v>2.7777777779999999</v>
      </c>
      <c r="J394" s="6">
        <f>IF(MIN(F394+C394,E394+B394)=0,0,IF(MAX(F394+C394,E394+B394)/MIN(F394+C394,E394+B394)&gt;9,1,0))</f>
        <v>0</v>
      </c>
      <c r="K394" s="6">
        <f>IF(OR(MIN(F394+C394,E394+B394)=0,(FLOOR(0.1*ABS(C394-B394+F394-E394),1)+1)-MIN(F394+C394,E394+B394)&lt;0),0,(FLOOR(0.1*ABS(C394-B394+F394-E394),1)+1)-MIN(F394+C394,E394+B394))</f>
        <v>0</v>
      </c>
      <c r="L394" s="6">
        <f>IF(AND(J394,K394/IF(MIN(F394+C394,E394+B394)&gt;0,MIN(F394+C394,E394+B394),K394+1)&gt;2),1,0)</f>
        <v>0</v>
      </c>
      <c r="M394" s="6">
        <f>L394*(FLOOR(K394/2,1)+1-MIN(F394+C394,E394+B394))</f>
        <v>0</v>
      </c>
      <c r="N394" s="6">
        <f>IF(AND(M394&gt;0,B394&lt;C394),1,0)</f>
        <v>0</v>
      </c>
    </row>
    <row r="395" spans="1:14" x14ac:dyDescent="0.25">
      <c r="A395" s="6" t="s">
        <v>366</v>
      </c>
      <c r="B395" s="6">
        <v>8</v>
      </c>
      <c r="C395" s="6">
        <v>45</v>
      </c>
      <c r="D395" s="6"/>
      <c r="E395" s="6"/>
      <c r="F395" s="6"/>
      <c r="G395" s="6">
        <v>37</v>
      </c>
      <c r="H395" s="6">
        <v>37</v>
      </c>
      <c r="I395" s="6">
        <v>5.625</v>
      </c>
      <c r="J395" s="6">
        <f>IF(MIN(F395+C395,E395+B395)=0,0,IF(MAX(F395+C395,E395+B395)/MIN(F395+C395,E395+B395)&gt;9,1,0))</f>
        <v>0</v>
      </c>
      <c r="K395" s="6">
        <f>IF(OR(MIN(F395+C395,E395+B395)=0,(FLOOR(0.1*ABS(C395-B395+F395-E395),1)+1)-MIN(F395+C395,E395+B395)&lt;0),0,(FLOOR(0.1*ABS(C395-B395+F395-E395),1)+1)-MIN(F395+C395,E395+B395))</f>
        <v>0</v>
      </c>
      <c r="L395" s="6">
        <f>IF(AND(J395,K395/IF(MIN(F395+C395,E395+B395)&gt;0,MIN(F395+C395,E395+B395),K395+1)&gt;2),1,0)</f>
        <v>0</v>
      </c>
      <c r="M395" s="6">
        <f>L395*(FLOOR(K395/2,1)+1-MIN(F395+C395,E395+B395))</f>
        <v>0</v>
      </c>
      <c r="N395" s="6">
        <f>IF(AND(M395&gt;0,B395&lt;C395),1,0)</f>
        <v>0</v>
      </c>
    </row>
    <row r="396" spans="1:14" x14ac:dyDescent="0.25">
      <c r="A396" s="6" t="s">
        <v>168</v>
      </c>
      <c r="B396" s="6">
        <v>12</v>
      </c>
      <c r="C396" s="6">
        <v>118</v>
      </c>
      <c r="D396" s="6"/>
      <c r="E396" s="6"/>
      <c r="F396" s="6"/>
      <c r="G396" s="6">
        <v>106</v>
      </c>
      <c r="H396" s="6">
        <v>106</v>
      </c>
      <c r="I396" s="6">
        <v>9.8333333330000006</v>
      </c>
      <c r="J396" s="6">
        <f>IF(MIN(F396+C396,E396+B396)=0,0,IF(MAX(F396+C396,E396+B396)/MIN(F396+C396,E396+B396)&gt;9,1,0))</f>
        <v>1</v>
      </c>
      <c r="K396" s="6">
        <f>IF(OR(MIN(F396+C396,E396+B396)=0,(FLOOR(0.1*ABS(C396-B396+F396-E396),1)+1)-MIN(F396+C396,E396+B396)&lt;0),0,(FLOOR(0.1*ABS(C396-B396+F396-E396),1)+1)-MIN(F396+C396,E396+B396))</f>
        <v>0</v>
      </c>
      <c r="L396" s="6">
        <f>IF(AND(J396,K396/IF(MIN(F396+C396,E396+B396)&gt;0,MIN(F396+C396,E396+B396),K396+1)&gt;2),1,0)</f>
        <v>0</v>
      </c>
      <c r="M396" s="6">
        <f>L396*(FLOOR(K396/2,1)+1-MIN(F396+C396,E396+B396))</f>
        <v>0</v>
      </c>
      <c r="N396" s="6">
        <f>IF(AND(M396&gt;0,B396&lt;C396),1,0)</f>
        <v>0</v>
      </c>
    </row>
    <row r="397" spans="1:14" x14ac:dyDescent="0.25">
      <c r="A397" s="6" t="s">
        <v>473</v>
      </c>
      <c r="B397" s="6">
        <v>24</v>
      </c>
      <c r="C397" s="6">
        <v>43</v>
      </c>
      <c r="D397" s="6"/>
      <c r="E397" s="6"/>
      <c r="F397" s="6"/>
      <c r="G397" s="6">
        <v>19</v>
      </c>
      <c r="H397" s="6">
        <v>19</v>
      </c>
      <c r="I397" s="6">
        <v>1.7916666670000001</v>
      </c>
      <c r="J397" s="6">
        <f>IF(MIN(F397+C397,E397+B397)=0,0,IF(MAX(F397+C397,E397+B397)/MIN(F397+C397,E397+B397)&gt;9,1,0))</f>
        <v>0</v>
      </c>
      <c r="K397" s="6">
        <f>IF(OR(MIN(F397+C397,E397+B397)=0,(FLOOR(0.1*ABS(C397-B397+F397-E397),1)+1)-MIN(F397+C397,E397+B397)&lt;0),0,(FLOOR(0.1*ABS(C397-B397+F397-E397),1)+1)-MIN(F397+C397,E397+B397))</f>
        <v>0</v>
      </c>
      <c r="L397" s="6">
        <f>IF(AND(J397,K397/IF(MIN(F397+C397,E397+B397)&gt;0,MIN(F397+C397,E397+B397),K397+1)&gt;2),1,0)</f>
        <v>0</v>
      </c>
      <c r="M397" s="6">
        <f>L397*(FLOOR(K397/2,1)+1-MIN(F397+C397,E397+B397))</f>
        <v>0</v>
      </c>
      <c r="N397" s="6">
        <f>IF(AND(M397&gt;0,B397&lt;C397),1,0)</f>
        <v>0</v>
      </c>
    </row>
    <row r="398" spans="1:14" x14ac:dyDescent="0.25">
      <c r="A398" s="6" t="s">
        <v>380</v>
      </c>
      <c r="B398" s="6">
        <v>9</v>
      </c>
      <c r="C398" s="6">
        <v>47</v>
      </c>
      <c r="D398" s="6"/>
      <c r="E398" s="6"/>
      <c r="F398" s="6"/>
      <c r="G398" s="6">
        <v>38</v>
      </c>
      <c r="H398" s="6">
        <v>38</v>
      </c>
      <c r="I398" s="6">
        <v>5.2222222220000001</v>
      </c>
      <c r="J398" s="6">
        <f>IF(MIN(F398+C398,E398+B398)=0,0,IF(MAX(F398+C398,E398+B398)/MIN(F398+C398,E398+B398)&gt;9,1,0))</f>
        <v>0</v>
      </c>
      <c r="K398" s="6">
        <f>IF(OR(MIN(F398+C398,E398+B398)=0,(FLOOR(0.1*ABS(C398-B398+F398-E398),1)+1)-MIN(F398+C398,E398+B398)&lt;0),0,(FLOOR(0.1*ABS(C398-B398+F398-E398),1)+1)-MIN(F398+C398,E398+B398))</f>
        <v>0</v>
      </c>
      <c r="L398" s="6">
        <f>IF(AND(J398,K398/IF(MIN(F398+C398,E398+B398)&gt;0,MIN(F398+C398,E398+B398),K398+1)&gt;2),1,0)</f>
        <v>0</v>
      </c>
      <c r="M398" s="6">
        <f>L398*(FLOOR(K398/2,1)+1-MIN(F398+C398,E398+B398))</f>
        <v>0</v>
      </c>
      <c r="N398" s="6">
        <f>IF(AND(M398&gt;0,B398&lt;C398),1,0)</f>
        <v>0</v>
      </c>
    </row>
    <row r="399" spans="1:14" x14ac:dyDescent="0.25">
      <c r="A399" s="6" t="s">
        <v>339</v>
      </c>
      <c r="B399" s="6">
        <v>5</v>
      </c>
      <c r="C399" s="6">
        <v>6</v>
      </c>
      <c r="D399" s="6"/>
      <c r="E399" s="6"/>
      <c r="F399" s="6"/>
      <c r="G399" s="6">
        <v>1</v>
      </c>
      <c r="H399" s="6">
        <v>1</v>
      </c>
      <c r="I399" s="6">
        <v>1.2</v>
      </c>
      <c r="J399" s="6">
        <f>IF(MIN(F399+C399,E399+B399)=0,0,IF(MAX(F399+C399,E399+B399)/MIN(F399+C399,E399+B399)&gt;9,1,0))</f>
        <v>0</v>
      </c>
      <c r="K399" s="6">
        <f>IF(OR(MIN(F399+C399,E399+B399)=0,(FLOOR(0.1*ABS(C399-B399+F399-E399),1)+1)-MIN(F399+C399,E399+B399)&lt;0),0,(FLOOR(0.1*ABS(C399-B399+F399-E399),1)+1)-MIN(F399+C399,E399+B399))</f>
        <v>0</v>
      </c>
      <c r="L399" s="6">
        <f>IF(AND(J399,K399/IF(MIN(F399+C399,E399+B399)&gt;0,MIN(F399+C399,E399+B399),K399+1)&gt;2),1,0)</f>
        <v>0</v>
      </c>
      <c r="M399" s="6">
        <f>L399*(FLOOR(K399/2,1)+1-MIN(F399+C399,E399+B399))</f>
        <v>0</v>
      </c>
      <c r="N399" s="6">
        <f>IF(AND(M399&gt;0,B399&lt;C399),1,0)</f>
        <v>0</v>
      </c>
    </row>
    <row r="400" spans="1:14" x14ac:dyDescent="0.25">
      <c r="A400" s="6" t="s">
        <v>426</v>
      </c>
      <c r="B400" s="6">
        <v>16</v>
      </c>
      <c r="C400" s="6">
        <v>23</v>
      </c>
      <c r="D400" s="6"/>
      <c r="E400" s="6"/>
      <c r="F400" s="6"/>
      <c r="G400" s="6">
        <v>7</v>
      </c>
      <c r="H400" s="6">
        <v>7</v>
      </c>
      <c r="I400" s="6">
        <v>1.4375</v>
      </c>
      <c r="J400" s="6">
        <f>IF(MIN(F400+C400,E400+B400)=0,0,IF(MAX(F400+C400,E400+B400)/MIN(F400+C400,E400+B400)&gt;9,1,0))</f>
        <v>0</v>
      </c>
      <c r="K400" s="6">
        <f>IF(OR(MIN(F400+C400,E400+B400)=0,(FLOOR(0.1*ABS(C400-B400+F400-E400),1)+1)-MIN(F400+C400,E400+B400)&lt;0),0,(FLOOR(0.1*ABS(C400-B400+F400-E400),1)+1)-MIN(F400+C400,E400+B400))</f>
        <v>0</v>
      </c>
      <c r="L400" s="6">
        <f>IF(AND(J400,K400/IF(MIN(F400+C400,E400+B400)&gt;0,MIN(F400+C400,E400+B400),K400+1)&gt;2),1,0)</f>
        <v>0</v>
      </c>
      <c r="M400" s="6">
        <f>L400*(FLOOR(K400/2,1)+1-MIN(F400+C400,E400+B400))</f>
        <v>0</v>
      </c>
      <c r="N400" s="6">
        <f>IF(AND(M400&gt;0,B400&lt;C400),1,0)</f>
        <v>0</v>
      </c>
    </row>
    <row r="401" spans="1:14" x14ac:dyDescent="0.25">
      <c r="A401" s="6" t="s">
        <v>451</v>
      </c>
      <c r="B401" s="6">
        <v>20</v>
      </c>
      <c r="C401" s="6">
        <v>39</v>
      </c>
      <c r="D401" s="6"/>
      <c r="E401" s="6"/>
      <c r="F401" s="6"/>
      <c r="G401" s="6">
        <v>19</v>
      </c>
      <c r="H401" s="6">
        <v>19</v>
      </c>
      <c r="I401" s="6">
        <v>1.95</v>
      </c>
      <c r="J401" s="6">
        <f>IF(MIN(F401+C401,E401+B401)=0,0,IF(MAX(F401+C401,E401+B401)/MIN(F401+C401,E401+B401)&gt;9,1,0))</f>
        <v>0</v>
      </c>
      <c r="K401" s="6">
        <f>IF(OR(MIN(F401+C401,E401+B401)=0,(FLOOR(0.1*ABS(C401-B401+F401-E401),1)+1)-MIN(F401+C401,E401+B401)&lt;0),0,(FLOOR(0.1*ABS(C401-B401+F401-E401),1)+1)-MIN(F401+C401,E401+B401))</f>
        <v>0</v>
      </c>
      <c r="L401" s="6">
        <f>IF(AND(J401,K401/IF(MIN(F401+C401,E401+B401)&gt;0,MIN(F401+C401,E401+B401),K401+1)&gt;2),1,0)</f>
        <v>0</v>
      </c>
      <c r="M401" s="6">
        <f>L401*(FLOOR(K401/2,1)+1-MIN(F401+C401,E401+B401))</f>
        <v>0</v>
      </c>
      <c r="N401" s="6">
        <f>IF(AND(M401&gt;0,B401&lt;C401),1,0)</f>
        <v>0</v>
      </c>
    </row>
    <row r="402" spans="1:14" x14ac:dyDescent="0.25">
      <c r="A402" s="6" t="s">
        <v>268</v>
      </c>
      <c r="B402" s="6">
        <v>8</v>
      </c>
      <c r="C402" s="6">
        <v>2</v>
      </c>
      <c r="D402" s="6"/>
      <c r="E402" s="6"/>
      <c r="F402" s="6"/>
      <c r="G402" s="6">
        <v>-6</v>
      </c>
      <c r="H402" s="6">
        <v>6</v>
      </c>
      <c r="I402" s="6">
        <v>4</v>
      </c>
      <c r="J402" s="6">
        <f>IF(MIN(F402+C402,E402+B402)=0,0,IF(MAX(F402+C402,E402+B402)/MIN(F402+C402,E402+B402)&gt;9,1,0))</f>
        <v>0</v>
      </c>
      <c r="K402" s="6">
        <f>IF(OR(MIN(F402+C402,E402+B402)=0,(FLOOR(0.1*ABS(C402-B402+F402-E402),1)+1)-MIN(F402+C402,E402+B402)&lt;0),0,(FLOOR(0.1*ABS(C402-B402+F402-E402),1)+1)-MIN(F402+C402,E402+B402))</f>
        <v>0</v>
      </c>
      <c r="L402" s="6">
        <f>IF(AND(J402,K402/IF(MIN(F402+C402,E402+B402)&gt;0,MIN(F402+C402,E402+B402),K402+1)&gt;2),1,0)</f>
        <v>0</v>
      </c>
      <c r="M402" s="6">
        <f>L402*(FLOOR(K402/2,1)+1-MIN(F402+C402,E402+B402))</f>
        <v>0</v>
      </c>
      <c r="N402" s="6">
        <f>IF(AND(M402&gt;0,B402&lt;C402),1,0)</f>
        <v>0</v>
      </c>
    </row>
    <row r="403" spans="1:14" x14ac:dyDescent="0.25">
      <c r="A403" s="6" t="s">
        <v>530</v>
      </c>
      <c r="B403" s="6">
        <v>42</v>
      </c>
      <c r="C403" s="6">
        <v>59</v>
      </c>
      <c r="D403" s="6"/>
      <c r="E403" s="6"/>
      <c r="F403" s="6"/>
      <c r="G403" s="6">
        <v>17</v>
      </c>
      <c r="H403" s="6">
        <v>17</v>
      </c>
      <c r="I403" s="6">
        <v>1.404761905</v>
      </c>
      <c r="J403" s="6">
        <f>IF(MIN(F403+C403,E403+B403)=0,0,IF(MAX(F403+C403,E403+B403)/MIN(F403+C403,E403+B403)&gt;9,1,0))</f>
        <v>0</v>
      </c>
      <c r="K403" s="6">
        <f>IF(OR(MIN(F403+C403,E403+B403)=0,(FLOOR(0.1*ABS(C403-B403+F403-E403),1)+1)-MIN(F403+C403,E403+B403)&lt;0),0,(FLOOR(0.1*ABS(C403-B403+F403-E403),1)+1)-MIN(F403+C403,E403+B403))</f>
        <v>0</v>
      </c>
      <c r="L403" s="6">
        <f>IF(AND(J403,K403/IF(MIN(F403+C403,E403+B403)&gt;0,MIN(F403+C403,E403+B403),K403+1)&gt;2),1,0)</f>
        <v>0</v>
      </c>
      <c r="M403" s="6">
        <f>L403*(FLOOR(K403/2,1)+1-MIN(F403+C403,E403+B403))</f>
        <v>0</v>
      </c>
      <c r="N403" s="6">
        <f>IF(AND(M403&gt;0,B403&lt;C403),1,0)</f>
        <v>0</v>
      </c>
    </row>
    <row r="404" spans="1:14" x14ac:dyDescent="0.25">
      <c r="A404" s="6" t="s">
        <v>336</v>
      </c>
      <c r="B404" s="6">
        <v>5</v>
      </c>
      <c r="C404" s="6">
        <v>8</v>
      </c>
      <c r="D404" s="6"/>
      <c r="E404" s="6"/>
      <c r="F404" s="6"/>
      <c r="G404" s="6">
        <v>3</v>
      </c>
      <c r="H404" s="6">
        <v>3</v>
      </c>
      <c r="I404" s="6">
        <v>1.6</v>
      </c>
      <c r="J404" s="6">
        <f>IF(MIN(F404+C404,E404+B404)=0,0,IF(MAX(F404+C404,E404+B404)/MIN(F404+C404,E404+B404)&gt;9,1,0))</f>
        <v>0</v>
      </c>
      <c r="K404" s="6">
        <f>IF(OR(MIN(F404+C404,E404+B404)=0,(FLOOR(0.1*ABS(C404-B404+F404-E404),1)+1)-MIN(F404+C404,E404+B404)&lt;0),0,(FLOOR(0.1*ABS(C404-B404+F404-E404),1)+1)-MIN(F404+C404,E404+B404))</f>
        <v>0</v>
      </c>
      <c r="L404" s="6">
        <f>IF(AND(J404,K404/IF(MIN(F404+C404,E404+B404)&gt;0,MIN(F404+C404,E404+B404),K404+1)&gt;2),1,0)</f>
        <v>0</v>
      </c>
      <c r="M404" s="6">
        <f>L404*(FLOOR(K404/2,1)+1-MIN(F404+C404,E404+B404))</f>
        <v>0</v>
      </c>
      <c r="N404" s="6">
        <f>IF(AND(M404&gt;0,B404&lt;C404),1,0)</f>
        <v>0</v>
      </c>
    </row>
    <row r="405" spans="1:14" x14ac:dyDescent="0.25">
      <c r="A405" s="6" t="s">
        <v>369</v>
      </c>
      <c r="B405" s="6">
        <v>8</v>
      </c>
      <c r="C405" s="6">
        <v>41</v>
      </c>
      <c r="D405" s="6"/>
      <c r="E405" s="6"/>
      <c r="F405" s="6"/>
      <c r="G405" s="6">
        <v>33</v>
      </c>
      <c r="H405" s="6">
        <v>33</v>
      </c>
      <c r="I405" s="6">
        <v>5.125</v>
      </c>
      <c r="J405" s="6">
        <f>IF(MIN(F405+C405,E405+B405)=0,0,IF(MAX(F405+C405,E405+B405)/MIN(F405+C405,E405+B405)&gt;9,1,0))</f>
        <v>0</v>
      </c>
      <c r="K405" s="6">
        <f>IF(OR(MIN(F405+C405,E405+B405)=0,(FLOOR(0.1*ABS(C405-B405+F405-E405),1)+1)-MIN(F405+C405,E405+B405)&lt;0),0,(FLOOR(0.1*ABS(C405-B405+F405-E405),1)+1)-MIN(F405+C405,E405+B405))</f>
        <v>0</v>
      </c>
      <c r="L405" s="6">
        <f>IF(AND(J405,K405/IF(MIN(F405+C405,E405+B405)&gt;0,MIN(F405+C405,E405+B405),K405+1)&gt;2),1,0)</f>
        <v>0</v>
      </c>
      <c r="M405" s="6">
        <f>L405*(FLOOR(K405/2,1)+1-MIN(F405+C405,E405+B405))</f>
        <v>0</v>
      </c>
      <c r="N405" s="6">
        <f>IF(AND(M405&gt;0,B405&lt;C405),1,0)</f>
        <v>0</v>
      </c>
    </row>
    <row r="406" spans="1:14" x14ac:dyDescent="0.25">
      <c r="A406" s="6" t="s">
        <v>532</v>
      </c>
      <c r="B406" s="6">
        <v>43</v>
      </c>
      <c r="C406" s="6">
        <v>141</v>
      </c>
      <c r="D406" s="6"/>
      <c r="E406" s="6"/>
      <c r="F406" s="6"/>
      <c r="G406" s="6">
        <v>98</v>
      </c>
      <c r="H406" s="6">
        <v>98</v>
      </c>
      <c r="I406" s="6">
        <v>3.2790697670000002</v>
      </c>
      <c r="J406" s="6">
        <f>IF(MIN(F406+C406,E406+B406)=0,0,IF(MAX(F406+C406,E406+B406)/MIN(F406+C406,E406+B406)&gt;9,1,0))</f>
        <v>0</v>
      </c>
      <c r="K406" s="6">
        <f>IF(OR(MIN(F406+C406,E406+B406)=0,(FLOOR(0.1*ABS(C406-B406+F406-E406),1)+1)-MIN(F406+C406,E406+B406)&lt;0),0,(FLOOR(0.1*ABS(C406-B406+F406-E406),1)+1)-MIN(F406+C406,E406+B406))</f>
        <v>0</v>
      </c>
      <c r="L406" s="6">
        <f>IF(AND(J406,K406/IF(MIN(F406+C406,E406+B406)&gt;0,MIN(F406+C406,E406+B406),K406+1)&gt;2),1,0)</f>
        <v>0</v>
      </c>
      <c r="M406" s="6">
        <f>L406*(FLOOR(K406/2,1)+1-MIN(F406+C406,E406+B406))</f>
        <v>0</v>
      </c>
      <c r="N406" s="6">
        <f>IF(AND(M406&gt;0,B406&lt;C406),1,0)</f>
        <v>0</v>
      </c>
    </row>
    <row r="407" spans="1:14" x14ac:dyDescent="0.25">
      <c r="A407" s="6" t="s">
        <v>384</v>
      </c>
      <c r="B407" s="6">
        <v>9</v>
      </c>
      <c r="C407" s="6">
        <v>38</v>
      </c>
      <c r="D407" s="6"/>
      <c r="E407" s="6"/>
      <c r="F407" s="6"/>
      <c r="G407" s="6">
        <v>29</v>
      </c>
      <c r="H407" s="6">
        <v>29</v>
      </c>
      <c r="I407" s="6">
        <v>4.2222222220000001</v>
      </c>
      <c r="J407" s="6">
        <f>IF(MIN(F407+C407,E407+B407)=0,0,IF(MAX(F407+C407,E407+B407)/MIN(F407+C407,E407+B407)&gt;9,1,0))</f>
        <v>0</v>
      </c>
      <c r="K407" s="6">
        <f>IF(OR(MIN(F407+C407,E407+B407)=0,(FLOOR(0.1*ABS(C407-B407+F407-E407),1)+1)-MIN(F407+C407,E407+B407)&lt;0),0,(FLOOR(0.1*ABS(C407-B407+F407-E407),1)+1)-MIN(F407+C407,E407+B407))</f>
        <v>0</v>
      </c>
      <c r="L407" s="6">
        <f>IF(AND(J407,K407/IF(MIN(F407+C407,E407+B407)&gt;0,MIN(F407+C407,E407+B407),K407+1)&gt;2),1,0)</f>
        <v>0</v>
      </c>
      <c r="M407" s="6">
        <f>L407*(FLOOR(K407/2,1)+1-MIN(F407+C407,E407+B407))</f>
        <v>0</v>
      </c>
      <c r="N407" s="6">
        <f>IF(AND(M407&gt;0,B407&lt;C407),1,0)</f>
        <v>0</v>
      </c>
    </row>
    <row r="408" spans="1:14" x14ac:dyDescent="0.25">
      <c r="A408" s="6" t="s">
        <v>273</v>
      </c>
      <c r="B408" s="6">
        <v>2</v>
      </c>
      <c r="C408" s="6">
        <v>6</v>
      </c>
      <c r="D408" s="6"/>
      <c r="E408" s="6"/>
      <c r="F408" s="6"/>
      <c r="G408" s="6">
        <v>4</v>
      </c>
      <c r="H408" s="6">
        <v>4</v>
      </c>
      <c r="I408" s="6">
        <v>3</v>
      </c>
      <c r="J408" s="6">
        <f>IF(MIN(F408+C408,E408+B408)=0,0,IF(MAX(F408+C408,E408+B408)/MIN(F408+C408,E408+B408)&gt;9,1,0))</f>
        <v>0</v>
      </c>
      <c r="K408" s="6">
        <f>IF(OR(MIN(F408+C408,E408+B408)=0,(FLOOR(0.1*ABS(C408-B408+F408-E408),1)+1)-MIN(F408+C408,E408+B408)&lt;0),0,(FLOOR(0.1*ABS(C408-B408+F408-E408),1)+1)-MIN(F408+C408,E408+B408))</f>
        <v>0</v>
      </c>
      <c r="L408" s="6">
        <f>IF(AND(J408,K408/IF(MIN(F408+C408,E408+B408)&gt;0,MIN(F408+C408,E408+B408),K408+1)&gt;2),1,0)</f>
        <v>0</v>
      </c>
      <c r="M408" s="6">
        <f>L408*(FLOOR(K408/2,1)+1-MIN(F408+C408,E408+B408))</f>
        <v>0</v>
      </c>
      <c r="N408" s="6">
        <f>IF(AND(M408&gt;0,B408&lt;C408),1,0)</f>
        <v>0</v>
      </c>
    </row>
    <row r="409" spans="1:14" x14ac:dyDescent="0.25">
      <c r="A409" s="6" t="s">
        <v>274</v>
      </c>
      <c r="B409" s="6">
        <v>5</v>
      </c>
      <c r="C409" s="6">
        <v>2</v>
      </c>
      <c r="D409" s="6"/>
      <c r="E409" s="6"/>
      <c r="F409" s="6"/>
      <c r="G409" s="6">
        <v>-3</v>
      </c>
      <c r="H409" s="6">
        <v>3</v>
      </c>
      <c r="I409" s="6">
        <v>2.5</v>
      </c>
      <c r="J409" s="6">
        <f>IF(MIN(F409+C409,E409+B409)=0,0,IF(MAX(F409+C409,E409+B409)/MIN(F409+C409,E409+B409)&gt;9,1,0))</f>
        <v>0</v>
      </c>
      <c r="K409" s="6">
        <f>IF(OR(MIN(F409+C409,E409+B409)=0,(FLOOR(0.1*ABS(C409-B409+F409-E409),1)+1)-MIN(F409+C409,E409+B409)&lt;0),0,(FLOOR(0.1*ABS(C409-B409+F409-E409),1)+1)-MIN(F409+C409,E409+B409))</f>
        <v>0</v>
      </c>
      <c r="L409" s="6">
        <f>IF(AND(J409,K409/IF(MIN(F409+C409,E409+B409)&gt;0,MIN(F409+C409,E409+B409),K409+1)&gt;2),1,0)</f>
        <v>0</v>
      </c>
      <c r="M409" s="6">
        <f>L409*(FLOOR(K409/2,1)+1-MIN(F409+C409,E409+B409))</f>
        <v>0</v>
      </c>
      <c r="N409" s="6">
        <f>IF(AND(M409&gt;0,B409&lt;C409),1,0)</f>
        <v>0</v>
      </c>
    </row>
    <row r="410" spans="1:14" x14ac:dyDescent="0.25">
      <c r="A410" s="6" t="s">
        <v>327</v>
      </c>
      <c r="B410" s="6">
        <v>5</v>
      </c>
      <c r="C410" s="6">
        <v>22</v>
      </c>
      <c r="D410" s="6"/>
      <c r="E410" s="6"/>
      <c r="F410" s="6"/>
      <c r="G410" s="6">
        <v>17</v>
      </c>
      <c r="H410" s="6">
        <v>17</v>
      </c>
      <c r="I410" s="6">
        <v>4.4000000000000004</v>
      </c>
      <c r="J410" s="6">
        <f>IF(MIN(F410+C410,E410+B410)=0,0,IF(MAX(F410+C410,E410+B410)/MIN(F410+C410,E410+B410)&gt;9,1,0))</f>
        <v>0</v>
      </c>
      <c r="K410" s="6">
        <f>IF(OR(MIN(F410+C410,E410+B410)=0,(FLOOR(0.1*ABS(C410-B410+F410-E410),1)+1)-MIN(F410+C410,E410+B410)&lt;0),0,(FLOOR(0.1*ABS(C410-B410+F410-E410),1)+1)-MIN(F410+C410,E410+B410))</f>
        <v>0</v>
      </c>
      <c r="L410" s="6">
        <f>IF(AND(J410,K410/IF(MIN(F410+C410,E410+B410)&gt;0,MIN(F410+C410,E410+B410),K410+1)&gt;2),1,0)</f>
        <v>0</v>
      </c>
      <c r="M410" s="6">
        <f>L410*(FLOOR(K410/2,1)+1-MIN(F410+C410,E410+B410))</f>
        <v>0</v>
      </c>
      <c r="N410" s="6">
        <f>IF(AND(M410&gt;0,B410&lt;C410),1,0)</f>
        <v>0</v>
      </c>
    </row>
    <row r="411" spans="1:14" x14ac:dyDescent="0.25">
      <c r="A411" s="6" t="s">
        <v>306</v>
      </c>
      <c r="B411" s="6">
        <v>4</v>
      </c>
      <c r="C411" s="6">
        <v>14</v>
      </c>
      <c r="D411" s="6"/>
      <c r="E411" s="6"/>
      <c r="F411" s="6"/>
      <c r="G411" s="6">
        <v>10</v>
      </c>
      <c r="H411" s="6">
        <v>10</v>
      </c>
      <c r="I411" s="6">
        <v>3.5</v>
      </c>
      <c r="J411" s="6">
        <f>IF(MIN(F411+C411,E411+B411)=0,0,IF(MAX(F411+C411,E411+B411)/MIN(F411+C411,E411+B411)&gt;9,1,0))</f>
        <v>0</v>
      </c>
      <c r="K411" s="6">
        <f>IF(OR(MIN(F411+C411,E411+B411)=0,(FLOOR(0.1*ABS(C411-B411+F411-E411),1)+1)-MIN(F411+C411,E411+B411)&lt;0),0,(FLOOR(0.1*ABS(C411-B411+F411-E411),1)+1)-MIN(F411+C411,E411+B411))</f>
        <v>0</v>
      </c>
      <c r="L411" s="6">
        <f>IF(AND(J411,K411/IF(MIN(F411+C411,E411+B411)&gt;0,MIN(F411+C411,E411+B411),K411+1)&gt;2),1,0)</f>
        <v>0</v>
      </c>
      <c r="M411" s="6">
        <f>L411*(FLOOR(K411/2,1)+1-MIN(F411+C411,E411+B411))</f>
        <v>0</v>
      </c>
      <c r="N411" s="6">
        <f>IF(AND(M411&gt;0,B411&lt;C411),1,0)</f>
        <v>0</v>
      </c>
    </row>
    <row r="412" spans="1:14" x14ac:dyDescent="0.25">
      <c r="A412" s="6" t="s">
        <v>517</v>
      </c>
      <c r="B412" s="6">
        <v>38</v>
      </c>
      <c r="C412" s="6">
        <v>48</v>
      </c>
      <c r="D412" s="6"/>
      <c r="E412" s="6"/>
      <c r="F412" s="6"/>
      <c r="G412" s="6">
        <v>10</v>
      </c>
      <c r="H412" s="6">
        <v>10</v>
      </c>
      <c r="I412" s="6">
        <v>1.263157895</v>
      </c>
      <c r="J412" s="6">
        <f>IF(MIN(F412+C412,E412+B412)=0,0,IF(MAX(F412+C412,E412+B412)/MIN(F412+C412,E412+B412)&gt;9,1,0))</f>
        <v>0</v>
      </c>
      <c r="K412" s="6">
        <f>IF(OR(MIN(F412+C412,E412+B412)=0,(FLOOR(0.1*ABS(C412-B412+F412-E412),1)+1)-MIN(F412+C412,E412+B412)&lt;0),0,(FLOOR(0.1*ABS(C412-B412+F412-E412),1)+1)-MIN(F412+C412,E412+B412))</f>
        <v>0</v>
      </c>
      <c r="L412" s="6">
        <f>IF(AND(J412,K412/IF(MIN(F412+C412,E412+B412)&gt;0,MIN(F412+C412,E412+B412),K412+1)&gt;2),1,0)</f>
        <v>0</v>
      </c>
      <c r="M412" s="6">
        <f>L412*(FLOOR(K412/2,1)+1-MIN(F412+C412,E412+B412))</f>
        <v>0</v>
      </c>
      <c r="N412" s="6">
        <f>IF(AND(M412&gt;0,B412&lt;C412),1,0)</f>
        <v>0</v>
      </c>
    </row>
    <row r="413" spans="1:14" x14ac:dyDescent="0.25">
      <c r="A413" s="6" t="s">
        <v>520</v>
      </c>
      <c r="B413" s="6">
        <v>40</v>
      </c>
      <c r="C413" s="6">
        <v>61</v>
      </c>
      <c r="D413" s="6"/>
      <c r="E413" s="6"/>
      <c r="F413" s="6"/>
      <c r="G413" s="6">
        <v>21</v>
      </c>
      <c r="H413" s="6">
        <v>21</v>
      </c>
      <c r="I413" s="6">
        <v>1.5249999999999999</v>
      </c>
      <c r="J413" s="6">
        <f>IF(MIN(F413+C413,E413+B413)=0,0,IF(MAX(F413+C413,E413+B413)/MIN(F413+C413,E413+B413)&gt;9,1,0))</f>
        <v>0</v>
      </c>
      <c r="K413" s="6">
        <f>IF(OR(MIN(F413+C413,E413+B413)=0,(FLOOR(0.1*ABS(C413-B413+F413-E413),1)+1)-MIN(F413+C413,E413+B413)&lt;0),0,(FLOOR(0.1*ABS(C413-B413+F413-E413),1)+1)-MIN(F413+C413,E413+B413))</f>
        <v>0</v>
      </c>
      <c r="L413" s="6">
        <f>IF(AND(J413,K413/IF(MIN(F413+C413,E413+B413)&gt;0,MIN(F413+C413,E413+B413),K413+1)&gt;2),1,0)</f>
        <v>0</v>
      </c>
      <c r="M413" s="6">
        <f>L413*(FLOOR(K413/2,1)+1-MIN(F413+C413,E413+B413))</f>
        <v>0</v>
      </c>
      <c r="N413" s="6">
        <f>IF(AND(M413&gt;0,B413&lt;C413),1,0)</f>
        <v>0</v>
      </c>
    </row>
    <row r="414" spans="1:14" x14ac:dyDescent="0.25">
      <c r="A414" s="6" t="s">
        <v>534</v>
      </c>
      <c r="B414" s="6">
        <v>43</v>
      </c>
      <c r="C414" s="6">
        <v>67</v>
      </c>
      <c r="D414" s="6"/>
      <c r="E414" s="6"/>
      <c r="F414" s="6"/>
      <c r="G414" s="6">
        <v>24</v>
      </c>
      <c r="H414" s="6">
        <v>24</v>
      </c>
      <c r="I414" s="6">
        <v>1.558139535</v>
      </c>
      <c r="J414" s="6">
        <f>IF(MIN(F414+C414,E414+B414)=0,0,IF(MAX(F414+C414,E414+B414)/MIN(F414+C414,E414+B414)&gt;9,1,0))</f>
        <v>0</v>
      </c>
      <c r="K414" s="6">
        <f>IF(OR(MIN(F414+C414,E414+B414)=0,(FLOOR(0.1*ABS(C414-B414+F414-E414),1)+1)-MIN(F414+C414,E414+B414)&lt;0),0,(FLOOR(0.1*ABS(C414-B414+F414-E414),1)+1)-MIN(F414+C414,E414+B414))</f>
        <v>0</v>
      </c>
      <c r="L414" s="6">
        <f>IF(AND(J414,K414/IF(MIN(F414+C414,E414+B414)&gt;0,MIN(F414+C414,E414+B414),K414+1)&gt;2),1,0)</f>
        <v>0</v>
      </c>
      <c r="M414" s="6">
        <f>L414*(FLOOR(K414/2,1)+1-MIN(F414+C414,E414+B414))</f>
        <v>0</v>
      </c>
      <c r="N414" s="6">
        <f>IF(AND(M414&gt;0,B414&lt;C414),1,0)</f>
        <v>0</v>
      </c>
    </row>
    <row r="415" spans="1:14" x14ac:dyDescent="0.25">
      <c r="A415" s="6" t="s">
        <v>263</v>
      </c>
      <c r="B415" s="6">
        <v>2</v>
      </c>
      <c r="C415" s="6">
        <v>15</v>
      </c>
      <c r="D415" s="6"/>
      <c r="E415" s="6"/>
      <c r="F415" s="6"/>
      <c r="G415" s="6">
        <v>13</v>
      </c>
      <c r="H415" s="6">
        <v>13</v>
      </c>
      <c r="I415" s="6">
        <v>7.5</v>
      </c>
      <c r="J415" s="6">
        <f>IF(MIN(F415+C415,E415+B415)=0,0,IF(MAX(F415+C415,E415+B415)/MIN(F415+C415,E415+B415)&gt;9,1,0))</f>
        <v>0</v>
      </c>
      <c r="K415" s="6">
        <f>IF(OR(MIN(F415+C415,E415+B415)=0,(FLOOR(0.1*ABS(C415-B415+F415-E415),1)+1)-MIN(F415+C415,E415+B415)&lt;0),0,(FLOOR(0.1*ABS(C415-B415+F415-E415),1)+1)-MIN(F415+C415,E415+B415))</f>
        <v>0</v>
      </c>
      <c r="L415" s="6">
        <f>IF(AND(J415,K415/IF(MIN(F415+C415,E415+B415)&gt;0,MIN(F415+C415,E415+B415),K415+1)&gt;2),1,0)</f>
        <v>0</v>
      </c>
      <c r="M415" s="6">
        <f>L415*(FLOOR(K415/2,1)+1-MIN(F415+C415,E415+B415))</f>
        <v>0</v>
      </c>
      <c r="N415" s="6">
        <f>IF(AND(M415&gt;0,B415&lt;C415),1,0)</f>
        <v>0</v>
      </c>
    </row>
    <row r="416" spans="1:14" x14ac:dyDescent="0.25">
      <c r="A416" s="6" t="s">
        <v>533</v>
      </c>
      <c r="B416" s="6">
        <v>43</v>
      </c>
      <c r="C416" s="6">
        <v>124</v>
      </c>
      <c r="D416" s="6"/>
      <c r="E416" s="6"/>
      <c r="F416" s="6"/>
      <c r="G416" s="6">
        <v>81</v>
      </c>
      <c r="H416" s="6">
        <v>81</v>
      </c>
      <c r="I416" s="6">
        <v>2.88372093</v>
      </c>
      <c r="J416" s="6">
        <f>IF(MIN(F416+C416,E416+B416)=0,0,IF(MAX(F416+C416,E416+B416)/MIN(F416+C416,E416+B416)&gt;9,1,0))</f>
        <v>0</v>
      </c>
      <c r="K416" s="6">
        <f>IF(OR(MIN(F416+C416,E416+B416)=0,(FLOOR(0.1*ABS(C416-B416+F416-E416),1)+1)-MIN(F416+C416,E416+B416)&lt;0),0,(FLOOR(0.1*ABS(C416-B416+F416-E416),1)+1)-MIN(F416+C416,E416+B416))</f>
        <v>0</v>
      </c>
      <c r="L416" s="6">
        <f>IF(AND(J416,K416/IF(MIN(F416+C416,E416+B416)&gt;0,MIN(F416+C416,E416+B416),K416+1)&gt;2),1,0)</f>
        <v>0</v>
      </c>
      <c r="M416" s="6">
        <f>L416*(FLOOR(K416/2,1)+1-MIN(F416+C416,E416+B416))</f>
        <v>0</v>
      </c>
      <c r="N416" s="6">
        <f>IF(AND(M416&gt;0,B416&lt;C416),1,0)</f>
        <v>0</v>
      </c>
    </row>
    <row r="417" spans="1:14" x14ac:dyDescent="0.25">
      <c r="A417" s="6" t="s">
        <v>257</v>
      </c>
      <c r="B417" s="6">
        <v>1</v>
      </c>
      <c r="C417" s="6">
        <v>1</v>
      </c>
      <c r="D417" s="6"/>
      <c r="E417" s="6"/>
      <c r="F417" s="6"/>
      <c r="G417" s="6">
        <v>0</v>
      </c>
      <c r="H417" s="6">
        <v>0</v>
      </c>
      <c r="I417" s="6">
        <v>1</v>
      </c>
      <c r="J417" s="6">
        <f>IF(MIN(F417+C417,E417+B417)=0,0,IF(MAX(F417+C417,E417+B417)/MIN(F417+C417,E417+B417)&gt;9,1,0))</f>
        <v>0</v>
      </c>
      <c r="K417" s="6">
        <f>IF(OR(MIN(F417+C417,E417+B417)=0,(FLOOR(0.1*ABS(C417-B417+F417-E417),1)+1)-MIN(F417+C417,E417+B417)&lt;0),0,(FLOOR(0.1*ABS(C417-B417+F417-E417),1)+1)-MIN(F417+C417,E417+B417))</f>
        <v>0</v>
      </c>
      <c r="L417" s="6">
        <f>IF(AND(J417,K417/IF(MIN(F417+C417,E417+B417)&gt;0,MIN(F417+C417,E417+B417),K417+1)&gt;2),1,0)</f>
        <v>0</v>
      </c>
      <c r="M417" s="6">
        <f>L417*(FLOOR(K417/2,1)+1-MIN(F417+C417,E417+B417))</f>
        <v>0</v>
      </c>
      <c r="N417" s="6">
        <f>IF(AND(M417&gt;0,B417&lt;C417),1,0)</f>
        <v>0</v>
      </c>
    </row>
    <row r="418" spans="1:14" x14ac:dyDescent="0.25">
      <c r="A418" s="6" t="s">
        <v>559</v>
      </c>
      <c r="B418" s="6">
        <v>58</v>
      </c>
      <c r="C418" s="6">
        <v>58</v>
      </c>
      <c r="D418" s="6"/>
      <c r="E418" s="6"/>
      <c r="F418" s="6"/>
      <c r="G418" s="6">
        <v>0</v>
      </c>
      <c r="H418" s="6">
        <v>0</v>
      </c>
      <c r="I418" s="6">
        <v>1</v>
      </c>
      <c r="J418" s="6">
        <f>IF(MIN(F418+C418,E418+B418)=0,0,IF(MAX(F418+C418,E418+B418)/MIN(F418+C418,E418+B418)&gt;9,1,0))</f>
        <v>0</v>
      </c>
      <c r="K418" s="6">
        <f>IF(OR(MIN(F418+C418,E418+B418)=0,(FLOOR(0.1*ABS(C418-B418+F418-E418),1)+1)-MIN(F418+C418,E418+B418)&lt;0),0,(FLOOR(0.1*ABS(C418-B418+F418-E418),1)+1)-MIN(F418+C418,E418+B418))</f>
        <v>0</v>
      </c>
      <c r="L418" s="6">
        <f>IF(AND(J418,K418/IF(MIN(F418+C418,E418+B418)&gt;0,MIN(F418+C418,E418+B418),K418+1)&gt;2),1,0)</f>
        <v>0</v>
      </c>
      <c r="M418" s="6">
        <f>L418*(FLOOR(K418/2,1)+1-MIN(F418+C418,E418+B418))</f>
        <v>0</v>
      </c>
      <c r="N418" s="6">
        <f>IF(AND(M418&gt;0,B418&lt;C418),1,0)</f>
        <v>0</v>
      </c>
    </row>
    <row r="419" spans="1:14" x14ac:dyDescent="0.25">
      <c r="A419" s="6" t="s">
        <v>565</v>
      </c>
      <c r="B419" s="6">
        <v>77</v>
      </c>
      <c r="C419" s="6">
        <v>83</v>
      </c>
      <c r="D419" s="6"/>
      <c r="E419" s="6"/>
      <c r="F419" s="6"/>
      <c r="G419" s="6">
        <v>6</v>
      </c>
      <c r="H419" s="6">
        <v>6</v>
      </c>
      <c r="I419" s="6">
        <v>1.0779220780000001</v>
      </c>
      <c r="J419" s="6">
        <f>IF(MIN(F419+C419,E419+B419)=0,0,IF(MAX(F419+C419,E419+B419)/MIN(F419+C419,E419+B419)&gt;9,1,0))</f>
        <v>0</v>
      </c>
      <c r="K419" s="6">
        <f>IF(OR(MIN(F419+C419,E419+B419)=0,(FLOOR(0.1*ABS(C419-B419+F419-E419),1)+1)-MIN(F419+C419,E419+B419)&lt;0),0,(FLOOR(0.1*ABS(C419-B419+F419-E419),1)+1)-MIN(F419+C419,E419+B419))</f>
        <v>0</v>
      </c>
      <c r="L419" s="6">
        <f>IF(AND(J419,K419/IF(MIN(F419+C419,E419+B419)&gt;0,MIN(F419+C419,E419+B419),K419+1)&gt;2),1,0)</f>
        <v>0</v>
      </c>
      <c r="M419" s="6">
        <f>L419*(FLOOR(K419/2,1)+1-MIN(F419+C419,E419+B419))</f>
        <v>0</v>
      </c>
      <c r="N419" s="6">
        <f>IF(AND(M419&gt;0,B419&lt;C419),1,0)</f>
        <v>0</v>
      </c>
    </row>
    <row r="420" spans="1:14" x14ac:dyDescent="0.25">
      <c r="A420" s="6" t="s">
        <v>352</v>
      </c>
      <c r="B420" s="6">
        <v>7</v>
      </c>
      <c r="C420" s="6">
        <v>62</v>
      </c>
      <c r="D420" s="6"/>
      <c r="E420" s="6"/>
      <c r="F420" s="6"/>
      <c r="G420" s="6">
        <v>55</v>
      </c>
      <c r="H420" s="6">
        <v>55</v>
      </c>
      <c r="I420" s="6">
        <v>8.8571428569999995</v>
      </c>
      <c r="J420" s="6">
        <f>IF(MIN(F420+C420,E420+B420)=0,0,IF(MAX(F420+C420,E420+B420)/MIN(F420+C420,E420+B420)&gt;9,1,0))</f>
        <v>0</v>
      </c>
      <c r="K420" s="6">
        <f>IF(OR(MIN(F420+C420,E420+B420)=0,(FLOOR(0.1*ABS(C420-B420+F420-E420),1)+1)-MIN(F420+C420,E420+B420)&lt;0),0,(FLOOR(0.1*ABS(C420-B420+F420-E420),1)+1)-MIN(F420+C420,E420+B420))</f>
        <v>0</v>
      </c>
      <c r="L420" s="6">
        <f>IF(AND(J420,K420/IF(MIN(F420+C420,E420+B420)&gt;0,MIN(F420+C420,E420+B420),K420+1)&gt;2),1,0)</f>
        <v>0</v>
      </c>
      <c r="M420" s="6">
        <f>L420*(FLOOR(K420/2,1)+1-MIN(F420+C420,E420+B420))</f>
        <v>0</v>
      </c>
      <c r="N420" s="6">
        <f>IF(AND(M420&gt;0,B420&lt;C420),1,0)</f>
        <v>0</v>
      </c>
    </row>
    <row r="421" spans="1:14" x14ac:dyDescent="0.25">
      <c r="A421" s="6" t="s">
        <v>420</v>
      </c>
      <c r="B421" s="6">
        <v>15</v>
      </c>
      <c r="C421" s="6">
        <v>94</v>
      </c>
      <c r="D421" s="6"/>
      <c r="E421" s="6"/>
      <c r="F421" s="6"/>
      <c r="G421" s="6">
        <v>79</v>
      </c>
      <c r="H421" s="6">
        <v>79</v>
      </c>
      <c r="I421" s="6">
        <v>6.266666667</v>
      </c>
      <c r="J421" s="6">
        <f>IF(MIN(F421+C421,E421+B421)=0,0,IF(MAX(F421+C421,E421+B421)/MIN(F421+C421,E421+B421)&gt;9,1,0))</f>
        <v>0</v>
      </c>
      <c r="K421" s="6">
        <f>IF(OR(MIN(F421+C421,E421+B421)=0,(FLOOR(0.1*ABS(C421-B421+F421-E421),1)+1)-MIN(F421+C421,E421+B421)&lt;0),0,(FLOOR(0.1*ABS(C421-B421+F421-E421),1)+1)-MIN(F421+C421,E421+B421))</f>
        <v>0</v>
      </c>
      <c r="L421" s="6">
        <f>IF(AND(J421,K421/IF(MIN(F421+C421,E421+B421)&gt;0,MIN(F421+C421,E421+B421),K421+1)&gt;2),1,0)</f>
        <v>0</v>
      </c>
      <c r="M421" s="6">
        <f>L421*(FLOOR(K421/2,1)+1-MIN(F421+C421,E421+B421))</f>
        <v>0</v>
      </c>
      <c r="N421" s="6">
        <f>IF(AND(M421&gt;0,B421&lt;C421),1,0)</f>
        <v>0</v>
      </c>
    </row>
    <row r="422" spans="1:14" x14ac:dyDescent="0.25">
      <c r="A422" s="6" t="s">
        <v>338</v>
      </c>
      <c r="B422" s="6">
        <v>6</v>
      </c>
      <c r="C422" s="6">
        <v>5</v>
      </c>
      <c r="D422" s="6"/>
      <c r="E422" s="6"/>
      <c r="F422" s="6"/>
      <c r="G422" s="6">
        <v>-1</v>
      </c>
      <c r="H422" s="6">
        <v>1</v>
      </c>
      <c r="I422" s="6">
        <v>1.2</v>
      </c>
      <c r="J422" s="6">
        <f>IF(MIN(F422+C422,E422+B422)=0,0,IF(MAX(F422+C422,E422+B422)/MIN(F422+C422,E422+B422)&gt;9,1,0))</f>
        <v>0</v>
      </c>
      <c r="K422" s="6">
        <f>IF(OR(MIN(F422+C422,E422+B422)=0,(FLOOR(0.1*ABS(C422-B422+F422-E422),1)+1)-MIN(F422+C422,E422+B422)&lt;0),0,(FLOOR(0.1*ABS(C422-B422+F422-E422),1)+1)-MIN(F422+C422,E422+B422))</f>
        <v>0</v>
      </c>
      <c r="L422" s="6">
        <f>IF(AND(J422,K422/IF(MIN(F422+C422,E422+B422)&gt;0,MIN(F422+C422,E422+B422),K422+1)&gt;2),1,0)</f>
        <v>0</v>
      </c>
      <c r="M422" s="6">
        <f>L422*(FLOOR(K422/2,1)+1-MIN(F422+C422,E422+B422))</f>
        <v>0</v>
      </c>
      <c r="N422" s="6">
        <f>IF(AND(M422&gt;0,B422&lt;C422),1,0)</f>
        <v>0</v>
      </c>
    </row>
    <row r="423" spans="1:14" x14ac:dyDescent="0.25">
      <c r="A423" s="6" t="s">
        <v>460</v>
      </c>
      <c r="B423" s="6">
        <v>22</v>
      </c>
      <c r="C423" s="6">
        <v>69</v>
      </c>
      <c r="D423" s="6"/>
      <c r="E423" s="6"/>
      <c r="F423" s="6"/>
      <c r="G423" s="6">
        <v>47</v>
      </c>
      <c r="H423" s="6">
        <v>47</v>
      </c>
      <c r="I423" s="6">
        <v>3.136363636</v>
      </c>
      <c r="J423" s="6">
        <f>IF(MIN(F423+C423,E423+B423)=0,0,IF(MAX(F423+C423,E423+B423)/MIN(F423+C423,E423+B423)&gt;9,1,0))</f>
        <v>0</v>
      </c>
      <c r="K423" s="6">
        <f>IF(OR(MIN(F423+C423,E423+B423)=0,(FLOOR(0.1*ABS(C423-B423+F423-E423),1)+1)-MIN(F423+C423,E423+B423)&lt;0),0,(FLOOR(0.1*ABS(C423-B423+F423-E423),1)+1)-MIN(F423+C423,E423+B423))</f>
        <v>0</v>
      </c>
      <c r="L423" s="6">
        <f>IF(AND(J423,K423/IF(MIN(F423+C423,E423+B423)&gt;0,MIN(F423+C423,E423+B423),K423+1)&gt;2),1,0)</f>
        <v>0</v>
      </c>
      <c r="M423" s="6">
        <f>L423*(FLOOR(K423/2,1)+1-MIN(F423+C423,E423+B423))</f>
        <v>0</v>
      </c>
      <c r="N423" s="6">
        <f>IF(AND(M423&gt;0,B423&lt;C423),1,0)</f>
        <v>0</v>
      </c>
    </row>
    <row r="424" spans="1:14" x14ac:dyDescent="0.25">
      <c r="A424" s="6" t="s">
        <v>491</v>
      </c>
      <c r="B424" s="6">
        <v>30</v>
      </c>
      <c r="C424" s="6">
        <v>150</v>
      </c>
      <c r="D424" s="6"/>
      <c r="E424" s="6"/>
      <c r="F424" s="6"/>
      <c r="G424" s="6">
        <v>120</v>
      </c>
      <c r="H424" s="6">
        <v>120</v>
      </c>
      <c r="I424" s="6">
        <v>5</v>
      </c>
      <c r="J424" s="6">
        <f>IF(MIN(F424+C424,E424+B424)=0,0,IF(MAX(F424+C424,E424+B424)/MIN(F424+C424,E424+B424)&gt;9,1,0))</f>
        <v>0</v>
      </c>
      <c r="K424" s="6">
        <f>IF(OR(MIN(F424+C424,E424+B424)=0,(FLOOR(0.1*ABS(C424-B424+F424-E424),1)+1)-MIN(F424+C424,E424+B424)&lt;0),0,(FLOOR(0.1*ABS(C424-B424+F424-E424),1)+1)-MIN(F424+C424,E424+B424))</f>
        <v>0</v>
      </c>
      <c r="L424" s="6">
        <f>IF(AND(J424,K424/IF(MIN(F424+C424,E424+B424)&gt;0,MIN(F424+C424,E424+B424),K424+1)&gt;2),1,0)</f>
        <v>0</v>
      </c>
      <c r="M424" s="6">
        <f>L424*(FLOOR(K424/2,1)+1-MIN(F424+C424,E424+B424))</f>
        <v>0</v>
      </c>
      <c r="N424" s="6">
        <f>IF(AND(M424&gt;0,B424&lt;C424),1,0)</f>
        <v>0</v>
      </c>
    </row>
    <row r="425" spans="1:14" x14ac:dyDescent="0.25">
      <c r="A425" s="6" t="s">
        <v>335</v>
      </c>
      <c r="B425" s="6">
        <v>5</v>
      </c>
      <c r="C425" s="6">
        <v>9</v>
      </c>
      <c r="D425" s="6"/>
      <c r="E425" s="6"/>
      <c r="F425" s="6"/>
      <c r="G425" s="6">
        <v>4</v>
      </c>
      <c r="H425" s="6">
        <v>4</v>
      </c>
      <c r="I425" s="6">
        <v>1.8</v>
      </c>
      <c r="J425" s="6">
        <f>IF(MIN(F425+C425,E425+B425)=0,0,IF(MAX(F425+C425,E425+B425)/MIN(F425+C425,E425+B425)&gt;9,1,0))</f>
        <v>0</v>
      </c>
      <c r="K425" s="6">
        <f>IF(OR(MIN(F425+C425,E425+B425)=0,(FLOOR(0.1*ABS(C425-B425+F425-E425),1)+1)-MIN(F425+C425,E425+B425)&lt;0),0,(FLOOR(0.1*ABS(C425-B425+F425-E425),1)+1)-MIN(F425+C425,E425+B425))</f>
        <v>0</v>
      </c>
      <c r="L425" s="6">
        <f>IF(AND(J425,K425/IF(MIN(F425+C425,E425+B425)&gt;0,MIN(F425+C425,E425+B425),K425+1)&gt;2),1,0)</f>
        <v>0</v>
      </c>
      <c r="M425" s="6">
        <f>L425*(FLOOR(K425/2,1)+1-MIN(F425+C425,E425+B425))</f>
        <v>0</v>
      </c>
      <c r="N425" s="6">
        <f>IF(AND(M425&gt;0,B425&lt;C425),1,0)</f>
        <v>0</v>
      </c>
    </row>
    <row r="426" spans="1:14" x14ac:dyDescent="0.25">
      <c r="A426" s="6" t="s">
        <v>424</v>
      </c>
      <c r="B426" s="6">
        <v>16</v>
      </c>
      <c r="C426" s="6">
        <v>124</v>
      </c>
      <c r="D426" s="6"/>
      <c r="E426" s="6"/>
      <c r="F426" s="6"/>
      <c r="G426" s="6">
        <v>108</v>
      </c>
      <c r="H426" s="6">
        <v>108</v>
      </c>
      <c r="I426" s="6">
        <v>7.75</v>
      </c>
      <c r="J426" s="6">
        <f>IF(MIN(F426+C426,E426+B426)=0,0,IF(MAX(F426+C426,E426+B426)/MIN(F426+C426,E426+B426)&gt;9,1,0))</f>
        <v>0</v>
      </c>
      <c r="K426" s="6">
        <f>IF(OR(MIN(F426+C426,E426+B426)=0,(FLOOR(0.1*ABS(C426-B426+F426-E426),1)+1)-MIN(F426+C426,E426+B426)&lt;0),0,(FLOOR(0.1*ABS(C426-B426+F426-E426),1)+1)-MIN(F426+C426,E426+B426))</f>
        <v>0</v>
      </c>
      <c r="L426" s="6">
        <f>IF(AND(J426,K426/IF(MIN(F426+C426,E426+B426)&gt;0,MIN(F426+C426,E426+B426),K426+1)&gt;2),1,0)</f>
        <v>0</v>
      </c>
      <c r="M426" s="6">
        <f>L426*(FLOOR(K426/2,1)+1-MIN(F426+C426,E426+B426))</f>
        <v>0</v>
      </c>
      <c r="N426" s="6">
        <f>IF(AND(M426&gt;0,B426&lt;C426),1,0)</f>
        <v>0</v>
      </c>
    </row>
    <row r="427" spans="1:14" x14ac:dyDescent="0.25">
      <c r="A427" s="6" t="s">
        <v>230</v>
      </c>
      <c r="B427" s="6">
        <v>1</v>
      </c>
      <c r="C427" s="6">
        <v>4</v>
      </c>
      <c r="D427" s="6"/>
      <c r="E427" s="6"/>
      <c r="F427" s="6"/>
      <c r="G427" s="6">
        <v>3</v>
      </c>
      <c r="H427" s="6">
        <v>3</v>
      </c>
      <c r="I427" s="6">
        <v>4</v>
      </c>
      <c r="J427" s="6">
        <f>IF(MIN(F427+C427,E427+B427)=0,0,IF(MAX(F427+C427,E427+B427)/MIN(F427+C427,E427+B427)&gt;9,1,0))</f>
        <v>0</v>
      </c>
      <c r="K427" s="6">
        <f>IF(OR(MIN(F427+C427,E427+B427)=0,(FLOOR(0.1*ABS(C427-B427+F427-E427),1)+1)-MIN(F427+C427,E427+B427)&lt;0),0,(FLOOR(0.1*ABS(C427-B427+F427-E427),1)+1)-MIN(F427+C427,E427+B427))</f>
        <v>0</v>
      </c>
      <c r="L427" s="6">
        <f>IF(AND(J427,K427/IF(MIN(F427+C427,E427+B427)&gt;0,MIN(F427+C427,E427+B427),K427+1)&gt;2),1,0)</f>
        <v>0</v>
      </c>
      <c r="M427" s="6">
        <f>L427*(FLOOR(K427/2,1)+1-MIN(F427+C427,E427+B427))</f>
        <v>0</v>
      </c>
      <c r="N427" s="6">
        <f>IF(AND(M427&gt;0,B427&lt;C427),1,0)</f>
        <v>0</v>
      </c>
    </row>
    <row r="428" spans="1:14" x14ac:dyDescent="0.25">
      <c r="A428" s="6" t="s">
        <v>466</v>
      </c>
      <c r="B428" s="6">
        <v>23</v>
      </c>
      <c r="C428" s="6">
        <v>31</v>
      </c>
      <c r="D428" s="6"/>
      <c r="E428" s="6"/>
      <c r="F428" s="6"/>
      <c r="G428" s="6">
        <v>8</v>
      </c>
      <c r="H428" s="6">
        <v>8</v>
      </c>
      <c r="I428" s="6">
        <v>1.3478260870000001</v>
      </c>
      <c r="J428" s="6">
        <f>IF(MIN(F428+C428,E428+B428)=0,0,IF(MAX(F428+C428,E428+B428)/MIN(F428+C428,E428+B428)&gt;9,1,0))</f>
        <v>0</v>
      </c>
      <c r="K428" s="6">
        <f>IF(OR(MIN(F428+C428,E428+B428)=0,(FLOOR(0.1*ABS(C428-B428+F428-E428),1)+1)-MIN(F428+C428,E428+B428)&lt;0),0,(FLOOR(0.1*ABS(C428-B428+F428-E428),1)+1)-MIN(F428+C428,E428+B428))</f>
        <v>0</v>
      </c>
      <c r="L428" s="6">
        <f>IF(AND(J428,K428/IF(MIN(F428+C428,E428+B428)&gt;0,MIN(F428+C428,E428+B428),K428+1)&gt;2),1,0)</f>
        <v>0</v>
      </c>
      <c r="M428" s="6">
        <f>L428*(FLOOR(K428/2,1)+1-MIN(F428+C428,E428+B428))</f>
        <v>0</v>
      </c>
      <c r="N428" s="6">
        <f>IF(AND(M428&gt;0,B428&lt;C428),1,0)</f>
        <v>0</v>
      </c>
    </row>
    <row r="429" spans="1:14" x14ac:dyDescent="0.25">
      <c r="A429" s="6" t="s">
        <v>379</v>
      </c>
      <c r="B429" s="6">
        <v>9</v>
      </c>
      <c r="C429" s="6">
        <v>50</v>
      </c>
      <c r="D429" s="6"/>
      <c r="E429" s="6"/>
      <c r="F429" s="6"/>
      <c r="G429" s="6">
        <v>41</v>
      </c>
      <c r="H429" s="6">
        <v>41</v>
      </c>
      <c r="I429" s="6">
        <v>5.5555555559999998</v>
      </c>
      <c r="J429" s="6">
        <f>IF(MIN(F429+C429,E429+B429)=0,0,IF(MAX(F429+C429,E429+B429)/MIN(F429+C429,E429+B429)&gt;9,1,0))</f>
        <v>0</v>
      </c>
      <c r="K429" s="6">
        <f>IF(OR(MIN(F429+C429,E429+B429)=0,(FLOOR(0.1*ABS(C429-B429+F429-E429),1)+1)-MIN(F429+C429,E429+B429)&lt;0),0,(FLOOR(0.1*ABS(C429-B429+F429-E429),1)+1)-MIN(F429+C429,E429+B429))</f>
        <v>0</v>
      </c>
      <c r="L429" s="6">
        <f>IF(AND(J429,K429/IF(MIN(F429+C429,E429+B429)&gt;0,MIN(F429+C429,E429+B429),K429+1)&gt;2),1,0)</f>
        <v>0</v>
      </c>
      <c r="M429" s="6">
        <f>L429*(FLOOR(K429/2,1)+1-MIN(F429+C429,E429+B429))</f>
        <v>0</v>
      </c>
      <c r="N429" s="6">
        <f>IF(AND(M429&gt;0,B429&lt;C429),1,0)</f>
        <v>0</v>
      </c>
    </row>
    <row r="430" spans="1:14" x14ac:dyDescent="0.25">
      <c r="A430" s="6" t="s">
        <v>218</v>
      </c>
      <c r="B430" s="6">
        <v>8</v>
      </c>
      <c r="C430" s="6">
        <v>1</v>
      </c>
      <c r="D430" s="6"/>
      <c r="E430" s="6"/>
      <c r="F430" s="6"/>
      <c r="G430" s="6">
        <v>-7</v>
      </c>
      <c r="H430" s="6">
        <v>7</v>
      </c>
      <c r="I430" s="6">
        <v>8</v>
      </c>
      <c r="J430" s="6">
        <f>IF(MIN(F430+C430,E430+B430)=0,0,IF(MAX(F430+C430,E430+B430)/MIN(F430+C430,E430+B430)&gt;9,1,0))</f>
        <v>0</v>
      </c>
      <c r="K430" s="6">
        <f>IF(OR(MIN(F430+C430,E430+B430)=0,(FLOOR(0.1*ABS(C430-B430+F430-E430),1)+1)-MIN(F430+C430,E430+B430)&lt;0),0,(FLOOR(0.1*ABS(C430-B430+F430-E430),1)+1)-MIN(F430+C430,E430+B430))</f>
        <v>0</v>
      </c>
      <c r="L430" s="6">
        <f>IF(AND(J430,K430/IF(MIN(F430+C430,E430+B430)&gt;0,MIN(F430+C430,E430+B430),K430+1)&gt;2),1,0)</f>
        <v>0</v>
      </c>
      <c r="M430" s="6">
        <f>L430*(FLOOR(K430/2,1)+1-MIN(F430+C430,E430+B430))</f>
        <v>0</v>
      </c>
      <c r="N430" s="6">
        <f>IF(AND(M430&gt;0,B430&lt;C430),1,0)</f>
        <v>0</v>
      </c>
    </row>
    <row r="431" spans="1:14" x14ac:dyDescent="0.25">
      <c r="A431" s="6" t="s">
        <v>213</v>
      </c>
      <c r="B431" s="6">
        <v>9</v>
      </c>
      <c r="C431" s="6">
        <v>1</v>
      </c>
      <c r="D431" s="6"/>
      <c r="E431" s="6"/>
      <c r="F431" s="6"/>
      <c r="G431" s="6">
        <v>-8</v>
      </c>
      <c r="H431" s="6">
        <v>8</v>
      </c>
      <c r="I431" s="6">
        <v>9</v>
      </c>
      <c r="J431" s="6">
        <f>IF(MIN(F431+C431,E431+B431)=0,0,IF(MAX(F431+C431,E431+B431)/MIN(F431+C431,E431+B431)&gt;9,1,0))</f>
        <v>0</v>
      </c>
      <c r="K431" s="6">
        <f>IF(OR(MIN(F431+C431,E431+B431)=0,(FLOOR(0.1*ABS(C431-B431+F431-E431),1)+1)-MIN(F431+C431,E431+B431)&lt;0),0,(FLOOR(0.1*ABS(C431-B431+F431-E431),1)+1)-MIN(F431+C431,E431+B431))</f>
        <v>0</v>
      </c>
      <c r="L431" s="6">
        <f>IF(AND(J431,K431/IF(MIN(F431+C431,E431+B431)&gt;0,MIN(F431+C431,E431+B431),K431+1)&gt;2),1,0)</f>
        <v>0</v>
      </c>
      <c r="M431" s="6">
        <f>L431*(FLOOR(K431/2,1)+1-MIN(F431+C431,E431+B431))</f>
        <v>0</v>
      </c>
      <c r="N431" s="6">
        <f>IF(AND(M431&gt;0,B431&lt;C431),1,0)</f>
        <v>0</v>
      </c>
    </row>
    <row r="432" spans="1:14" x14ac:dyDescent="0.25">
      <c r="A432" s="6" t="s">
        <v>390</v>
      </c>
      <c r="B432" s="6">
        <v>10</v>
      </c>
      <c r="C432" s="6">
        <v>72</v>
      </c>
      <c r="D432" s="6"/>
      <c r="E432" s="6"/>
      <c r="F432" s="6"/>
      <c r="G432" s="6">
        <v>62</v>
      </c>
      <c r="H432" s="6">
        <v>62</v>
      </c>
      <c r="I432" s="6">
        <v>7.2</v>
      </c>
      <c r="J432" s="6">
        <f>IF(MIN(F432+C432,E432+B432)=0,0,IF(MAX(F432+C432,E432+B432)/MIN(F432+C432,E432+B432)&gt;9,1,0))</f>
        <v>0</v>
      </c>
      <c r="K432" s="6">
        <f>IF(OR(MIN(F432+C432,E432+B432)=0,(FLOOR(0.1*ABS(C432-B432+F432-E432),1)+1)-MIN(F432+C432,E432+B432)&lt;0),0,(FLOOR(0.1*ABS(C432-B432+F432-E432),1)+1)-MIN(F432+C432,E432+B432))</f>
        <v>0</v>
      </c>
      <c r="L432" s="6">
        <f>IF(AND(J432,K432/IF(MIN(F432+C432,E432+B432)&gt;0,MIN(F432+C432,E432+B432),K432+1)&gt;2),1,0)</f>
        <v>0</v>
      </c>
      <c r="M432" s="6">
        <f>L432*(FLOOR(K432/2,1)+1-MIN(F432+C432,E432+B432))</f>
        <v>0</v>
      </c>
      <c r="N432" s="6">
        <f>IF(AND(M432&gt;0,B432&lt;C432),1,0)</f>
        <v>0</v>
      </c>
    </row>
    <row r="433" spans="1:14" x14ac:dyDescent="0.25">
      <c r="A433" s="6" t="s">
        <v>262</v>
      </c>
      <c r="B433" s="6">
        <v>15</v>
      </c>
      <c r="C433" s="6">
        <v>2</v>
      </c>
      <c r="D433" s="6"/>
      <c r="E433" s="6"/>
      <c r="F433" s="6"/>
      <c r="G433" s="6">
        <v>-13</v>
      </c>
      <c r="H433" s="6">
        <v>13</v>
      </c>
      <c r="I433" s="6">
        <v>7.5</v>
      </c>
      <c r="J433" s="6">
        <f>IF(MIN(F433+C433,E433+B433)=0,0,IF(MAX(F433+C433,E433+B433)/MIN(F433+C433,E433+B433)&gt;9,1,0))</f>
        <v>0</v>
      </c>
      <c r="K433" s="6">
        <f>IF(OR(MIN(F433+C433,E433+B433)=0,(FLOOR(0.1*ABS(C433-B433+F433-E433),1)+1)-MIN(F433+C433,E433+B433)&lt;0),0,(FLOOR(0.1*ABS(C433-B433+F433-E433),1)+1)-MIN(F433+C433,E433+B433))</f>
        <v>0</v>
      </c>
      <c r="L433" s="6">
        <f>IF(AND(J433,K433/IF(MIN(F433+C433,E433+B433)&gt;0,MIN(F433+C433,E433+B433),K433+1)&gt;2),1,0)</f>
        <v>0</v>
      </c>
      <c r="M433" s="6">
        <f>L433*(FLOOR(K433/2,1)+1-MIN(F433+C433,E433+B433))</f>
        <v>0</v>
      </c>
      <c r="N433" s="6">
        <f>IF(AND(M433&gt;0,B433&lt;C433),1,0)</f>
        <v>0</v>
      </c>
    </row>
    <row r="434" spans="1:14" x14ac:dyDescent="0.25">
      <c r="A434" s="6" t="s">
        <v>397</v>
      </c>
      <c r="B434" s="6">
        <v>11</v>
      </c>
      <c r="C434" s="6">
        <v>48</v>
      </c>
      <c r="D434" s="6"/>
      <c r="E434" s="6"/>
      <c r="F434" s="6"/>
      <c r="G434" s="6">
        <v>37</v>
      </c>
      <c r="H434" s="6">
        <v>37</v>
      </c>
      <c r="I434" s="6">
        <v>4.3636363640000004</v>
      </c>
      <c r="J434" s="6">
        <f>IF(MIN(F434+C434,E434+B434)=0,0,IF(MAX(F434+C434,E434+B434)/MIN(F434+C434,E434+B434)&gt;9,1,0))</f>
        <v>0</v>
      </c>
      <c r="K434" s="6">
        <f>IF(OR(MIN(F434+C434,E434+B434)=0,(FLOOR(0.1*ABS(C434-B434+F434-E434),1)+1)-MIN(F434+C434,E434+B434)&lt;0),0,(FLOOR(0.1*ABS(C434-B434+F434-E434),1)+1)-MIN(F434+C434,E434+B434))</f>
        <v>0</v>
      </c>
      <c r="L434" s="6">
        <f>IF(AND(J434,K434/IF(MIN(F434+C434,E434+B434)&gt;0,MIN(F434+C434,E434+B434),K434+1)&gt;2),1,0)</f>
        <v>0</v>
      </c>
      <c r="M434" s="6">
        <f>L434*(FLOOR(K434/2,1)+1-MIN(F434+C434,E434+B434))</f>
        <v>0</v>
      </c>
      <c r="N434" s="6">
        <f>IF(AND(M434&gt;0,B434&lt;C434),1,0)</f>
        <v>0</v>
      </c>
    </row>
    <row r="435" spans="1:14" x14ac:dyDescent="0.25">
      <c r="A435" s="6" t="s">
        <v>569</v>
      </c>
      <c r="B435" s="6">
        <v>12</v>
      </c>
      <c r="C435" s="6">
        <v>109</v>
      </c>
      <c r="D435" s="6"/>
      <c r="E435" s="6"/>
      <c r="F435" s="6"/>
      <c r="G435" s="6">
        <v>97</v>
      </c>
      <c r="H435" s="6">
        <v>97</v>
      </c>
      <c r="I435" s="6">
        <v>9.0833333330000006</v>
      </c>
      <c r="J435" s="6">
        <f>IF(MIN(F435+C435,E435+B435)=0,0,IF(MAX(F435+C435,E435+B435)/MIN(F435+C435,E435+B435)&gt;9,1,0))</f>
        <v>1</v>
      </c>
      <c r="K435" s="6">
        <f>IF(OR(MIN(F435+C435,E435+B435)=0,(FLOOR(0.1*ABS(C435-B435+F435-E435),1)+1)-MIN(F435+C435,E435+B435)&lt;0),0,(FLOOR(0.1*ABS(C435-B435+F435-E435),1)+1)-MIN(F435+C435,E435+B435))</f>
        <v>0</v>
      </c>
      <c r="L435" s="6">
        <f>IF(AND(J435,K435/IF(MIN(F435+C435,E435+B435)&gt;0,MIN(F435+C435,E435+B435),K435+1)&gt;2),1,0)</f>
        <v>0</v>
      </c>
      <c r="M435" s="6">
        <f>L435*(FLOOR(K435/2,1)+1-MIN(F435+C435,E435+B435))</f>
        <v>0</v>
      </c>
      <c r="N435" s="6">
        <f>IF(AND(M435&gt;0,B435&lt;C435),1,0)</f>
        <v>0</v>
      </c>
    </row>
    <row r="436" spans="1:14" x14ac:dyDescent="0.25">
      <c r="A436" s="6" t="s">
        <v>525</v>
      </c>
      <c r="B436" s="6">
        <v>41</v>
      </c>
      <c r="C436" s="6">
        <v>45</v>
      </c>
      <c r="D436" s="6"/>
      <c r="E436" s="6"/>
      <c r="F436" s="6"/>
      <c r="G436" s="6">
        <v>4</v>
      </c>
      <c r="H436" s="6">
        <v>4</v>
      </c>
      <c r="I436" s="6">
        <v>1.097560976</v>
      </c>
      <c r="J436" s="6">
        <f>IF(MIN(F436+C436,E436+B436)=0,0,IF(MAX(F436+C436,E436+B436)/MIN(F436+C436,E436+B436)&gt;9,1,0))</f>
        <v>0</v>
      </c>
      <c r="K436" s="6">
        <f>IF(OR(MIN(F436+C436,E436+B436)=0,(FLOOR(0.1*ABS(C436-B436+F436-E436),1)+1)-MIN(F436+C436,E436+B436)&lt;0),0,(FLOOR(0.1*ABS(C436-B436+F436-E436),1)+1)-MIN(F436+C436,E436+B436))</f>
        <v>0</v>
      </c>
      <c r="L436" s="6">
        <f>IF(AND(J436,K436/IF(MIN(F436+C436,E436+B436)&gt;0,MIN(F436+C436,E436+B436),K436+1)&gt;2),1,0)</f>
        <v>0</v>
      </c>
      <c r="M436" s="6">
        <f>L436*(FLOOR(K436/2,1)+1-MIN(F436+C436,E436+B436))</f>
        <v>0</v>
      </c>
      <c r="N436" s="6">
        <f>IF(AND(M436&gt;0,B436&lt;C436),1,0)</f>
        <v>0</v>
      </c>
    </row>
    <row r="437" spans="1:14" x14ac:dyDescent="0.25">
      <c r="A437" s="6" t="s">
        <v>356</v>
      </c>
      <c r="B437" s="6">
        <v>7</v>
      </c>
      <c r="C437" s="6">
        <v>26</v>
      </c>
      <c r="D437" s="6"/>
      <c r="E437" s="6"/>
      <c r="F437" s="6"/>
      <c r="G437" s="6">
        <v>19</v>
      </c>
      <c r="H437" s="6">
        <v>19</v>
      </c>
      <c r="I437" s="6">
        <v>3.7142857139999998</v>
      </c>
      <c r="J437" s="6">
        <f>IF(MIN(F437+C437,E437+B437)=0,0,IF(MAX(F437+C437,E437+B437)/MIN(F437+C437,E437+B437)&gt;9,1,0))</f>
        <v>0</v>
      </c>
      <c r="K437" s="6">
        <f>IF(OR(MIN(F437+C437,E437+B437)=0,(FLOOR(0.1*ABS(C437-B437+F437-E437),1)+1)-MIN(F437+C437,E437+B437)&lt;0),0,(FLOOR(0.1*ABS(C437-B437+F437-E437),1)+1)-MIN(F437+C437,E437+B437))</f>
        <v>0</v>
      </c>
      <c r="L437" s="6">
        <f>IF(AND(J437,K437/IF(MIN(F437+C437,E437+B437)&gt;0,MIN(F437+C437,E437+B437),K437+1)&gt;2),1,0)</f>
        <v>0</v>
      </c>
      <c r="M437" s="6">
        <f>L437*(FLOOR(K437/2,1)+1-MIN(F437+C437,E437+B437))</f>
        <v>0</v>
      </c>
      <c r="N437" s="6">
        <f>IF(AND(M437&gt;0,B437&lt;C437),1,0)</f>
        <v>0</v>
      </c>
    </row>
    <row r="438" spans="1:14" x14ac:dyDescent="0.25">
      <c r="A438" s="6" t="s">
        <v>231</v>
      </c>
      <c r="B438" s="6">
        <v>1</v>
      </c>
      <c r="C438" s="6">
        <v>4</v>
      </c>
      <c r="D438" s="6"/>
      <c r="E438" s="6"/>
      <c r="F438" s="6"/>
      <c r="G438" s="6">
        <v>3</v>
      </c>
      <c r="H438" s="6">
        <v>3</v>
      </c>
      <c r="I438" s="6">
        <v>4</v>
      </c>
      <c r="J438" s="6">
        <f>IF(MIN(F438+C438,E438+B438)=0,0,IF(MAX(F438+C438,E438+B438)/MIN(F438+C438,E438+B438)&gt;9,1,0))</f>
        <v>0</v>
      </c>
      <c r="K438" s="6">
        <f>IF(OR(MIN(F438+C438,E438+B438)=0,(FLOOR(0.1*ABS(C438-B438+F438-E438),1)+1)-MIN(F438+C438,E438+B438)&lt;0),0,(FLOOR(0.1*ABS(C438-B438+F438-E438),1)+1)-MIN(F438+C438,E438+B438))</f>
        <v>0</v>
      </c>
      <c r="L438" s="6">
        <f>IF(AND(J438,K438/IF(MIN(F438+C438,E438+B438)&gt;0,MIN(F438+C438,E438+B438),K438+1)&gt;2),1,0)</f>
        <v>0</v>
      </c>
      <c r="M438" s="6">
        <f>L438*(FLOOR(K438/2,1)+1-MIN(F438+C438,E438+B438))</f>
        <v>0</v>
      </c>
      <c r="N438" s="6">
        <f>IF(AND(M438&gt;0,B438&lt;C438),1,0)</f>
        <v>0</v>
      </c>
    </row>
    <row r="439" spans="1:14" x14ac:dyDescent="0.25">
      <c r="A439" s="6" t="s">
        <v>319</v>
      </c>
      <c r="B439" s="6">
        <v>5</v>
      </c>
      <c r="C439" s="6">
        <v>32</v>
      </c>
      <c r="D439" s="6"/>
      <c r="E439" s="6"/>
      <c r="F439" s="6">
        <v>1</v>
      </c>
      <c r="G439" s="6">
        <v>27</v>
      </c>
      <c r="H439" s="6">
        <v>27</v>
      </c>
      <c r="I439" s="6">
        <v>6.4</v>
      </c>
      <c r="J439" s="6">
        <f>IF(MIN(F439+C439,E439+B439)=0,0,IF(MAX(F439+C439,E439+B439)/MIN(F439+C439,E439+B439)&gt;9,1,0))</f>
        <v>0</v>
      </c>
      <c r="K439" s="6">
        <f>IF(OR(MIN(F439+C439,E439+B439)=0,(FLOOR(0.1*ABS(C439-B439+F439-E439),1)+1)-MIN(F439+C439,E439+B439)&lt;0),0,(FLOOR(0.1*ABS(C439-B439+F439-E439),1)+1)-MIN(F439+C439,E439+B439))</f>
        <v>0</v>
      </c>
      <c r="L439" s="6">
        <f>IF(AND(J439,K439/IF(MIN(F439+C439,E439+B439)&gt;0,MIN(F439+C439,E439+B439),K439+1)&gt;2),1,0)</f>
        <v>0</v>
      </c>
      <c r="M439" s="6">
        <f>L439*(FLOOR(K439/2,1)+1-MIN(F439+C439,E439+B439))</f>
        <v>0</v>
      </c>
      <c r="N439" s="6">
        <f>IF(AND(M439&gt;0,B439&lt;C439),1,0)</f>
        <v>0</v>
      </c>
    </row>
    <row r="440" spans="1:14" x14ac:dyDescent="0.25">
      <c r="A440" s="6" t="s">
        <v>248</v>
      </c>
      <c r="B440" s="6">
        <v>2</v>
      </c>
      <c r="C440" s="6">
        <v>1</v>
      </c>
      <c r="D440" s="6"/>
      <c r="E440" s="6"/>
      <c r="F440" s="6"/>
      <c r="G440" s="6">
        <v>-1</v>
      </c>
      <c r="H440" s="6">
        <v>1</v>
      </c>
      <c r="I440" s="6">
        <v>2</v>
      </c>
      <c r="J440" s="6">
        <f>IF(MIN(F440+C440,E440+B440)=0,0,IF(MAX(F440+C440,E440+B440)/MIN(F440+C440,E440+B440)&gt;9,1,0))</f>
        <v>0</v>
      </c>
      <c r="K440" s="6">
        <f>IF(OR(MIN(F440+C440,E440+B440)=0,(FLOOR(0.1*ABS(C440-B440+F440-E440),1)+1)-MIN(F440+C440,E440+B440)&lt;0),0,(FLOOR(0.1*ABS(C440-B440+F440-E440),1)+1)-MIN(F440+C440,E440+B440))</f>
        <v>0</v>
      </c>
      <c r="L440" s="6">
        <f>IF(AND(J440,K440/IF(MIN(F440+C440,E440+B440)&gt;0,MIN(F440+C440,E440+B440),K440+1)&gt;2),1,0)</f>
        <v>0</v>
      </c>
      <c r="M440" s="6">
        <f>L440*(FLOOR(K440/2,1)+1-MIN(F440+C440,E440+B440))</f>
        <v>0</v>
      </c>
      <c r="N440" s="6">
        <f>IF(AND(M440&gt;0,B440&lt;C440),1,0)</f>
        <v>0</v>
      </c>
    </row>
    <row r="441" spans="1:14" x14ac:dyDescent="0.25">
      <c r="A441" s="6" t="s">
        <v>455</v>
      </c>
      <c r="B441" s="6">
        <v>36</v>
      </c>
      <c r="C441" s="6">
        <v>20</v>
      </c>
      <c r="D441" s="6"/>
      <c r="E441" s="6"/>
      <c r="F441" s="6"/>
      <c r="G441" s="6">
        <v>-16</v>
      </c>
      <c r="H441" s="6">
        <v>16</v>
      </c>
      <c r="I441" s="6">
        <v>1.8</v>
      </c>
      <c r="J441" s="6">
        <f>IF(MIN(F441+C441,E441+B441)=0,0,IF(MAX(F441+C441,E441+B441)/MIN(F441+C441,E441+B441)&gt;9,1,0))</f>
        <v>0</v>
      </c>
      <c r="K441" s="6">
        <f>IF(OR(MIN(F441+C441,E441+B441)=0,(FLOOR(0.1*ABS(C441-B441+F441-E441),1)+1)-MIN(F441+C441,E441+B441)&lt;0),0,(FLOOR(0.1*ABS(C441-B441+F441-E441),1)+1)-MIN(F441+C441,E441+B441))</f>
        <v>0</v>
      </c>
      <c r="L441" s="6">
        <f>IF(AND(J441,K441/IF(MIN(F441+C441,E441+B441)&gt;0,MIN(F441+C441,E441+B441),K441+1)&gt;2),1,0)</f>
        <v>0</v>
      </c>
      <c r="M441" s="6">
        <f>L441*(FLOOR(K441/2,1)+1-MIN(F441+C441,E441+B441))</f>
        <v>0</v>
      </c>
      <c r="N441" s="6">
        <f>IF(AND(M441&gt;0,B441&lt;C441),1,0)</f>
        <v>0</v>
      </c>
    </row>
    <row r="442" spans="1:14" x14ac:dyDescent="0.25">
      <c r="A442" s="6" t="s">
        <v>305</v>
      </c>
      <c r="B442" s="6">
        <v>31</v>
      </c>
      <c r="C442" s="6">
        <v>4</v>
      </c>
      <c r="D442" s="6"/>
      <c r="E442" s="6"/>
      <c r="F442" s="6"/>
      <c r="G442" s="6">
        <v>-27</v>
      </c>
      <c r="H442" s="6">
        <v>27</v>
      </c>
      <c r="I442" s="6">
        <v>7.75</v>
      </c>
      <c r="J442" s="6">
        <f>IF(MIN(F442+C442,E442+B442)=0,0,IF(MAX(F442+C442,E442+B442)/MIN(F442+C442,E442+B442)&gt;9,1,0))</f>
        <v>0</v>
      </c>
      <c r="K442" s="6">
        <f>IF(OR(MIN(F442+C442,E442+B442)=0,(FLOOR(0.1*ABS(C442-B442+F442-E442),1)+1)-MIN(F442+C442,E442+B442)&lt;0),0,(FLOOR(0.1*ABS(C442-B442+F442-E442),1)+1)-MIN(F442+C442,E442+B442))</f>
        <v>0</v>
      </c>
      <c r="L442" s="6">
        <f>IF(AND(J442,K442/IF(MIN(F442+C442,E442+B442)&gt;0,MIN(F442+C442,E442+B442),K442+1)&gt;2),1,0)</f>
        <v>0</v>
      </c>
      <c r="M442" s="6">
        <f>L442*(FLOOR(K442/2,1)+1-MIN(F442+C442,E442+B442))</f>
        <v>0</v>
      </c>
      <c r="N442" s="6">
        <f>IF(AND(M442&gt;0,B442&lt;C442),1,0)</f>
        <v>0</v>
      </c>
    </row>
    <row r="443" spans="1:14" x14ac:dyDescent="0.25">
      <c r="A443" s="6" t="s">
        <v>333</v>
      </c>
      <c r="B443" s="6">
        <v>5</v>
      </c>
      <c r="C443" s="6">
        <v>16</v>
      </c>
      <c r="D443" s="6"/>
      <c r="E443" s="6"/>
      <c r="F443" s="6"/>
      <c r="G443" s="6">
        <v>11</v>
      </c>
      <c r="H443" s="6">
        <v>11</v>
      </c>
      <c r="I443" s="6">
        <v>3.2</v>
      </c>
      <c r="J443" s="6">
        <f>IF(MIN(F443+C443,E443+B443)=0,0,IF(MAX(F443+C443,E443+B443)/MIN(F443+C443,E443+B443)&gt;9,1,0))</f>
        <v>0</v>
      </c>
      <c r="K443" s="6">
        <f>IF(OR(MIN(F443+C443,E443+B443)=0,(FLOOR(0.1*ABS(C443-B443+F443-E443),1)+1)-MIN(F443+C443,E443+B443)&lt;0),0,(FLOOR(0.1*ABS(C443-B443+F443-E443),1)+1)-MIN(F443+C443,E443+B443))</f>
        <v>0</v>
      </c>
      <c r="L443" s="6">
        <f>IF(AND(J443,K443/IF(MIN(F443+C443,E443+B443)&gt;0,MIN(F443+C443,E443+B443),K443+1)&gt;2),1,0)</f>
        <v>0</v>
      </c>
      <c r="M443" s="6">
        <f>L443*(FLOOR(K443/2,1)+1-MIN(F443+C443,E443+B443))</f>
        <v>0</v>
      </c>
      <c r="N443" s="6">
        <f>IF(AND(M443&gt;0,B443&lt;C443),1,0)</f>
        <v>0</v>
      </c>
    </row>
    <row r="444" spans="1:14" x14ac:dyDescent="0.25">
      <c r="A444" s="6" t="s">
        <v>395</v>
      </c>
      <c r="B444" s="6">
        <v>76</v>
      </c>
      <c r="C444" s="6">
        <v>11</v>
      </c>
      <c r="D444" s="6"/>
      <c r="E444" s="6"/>
      <c r="F444" s="6"/>
      <c r="G444" s="6">
        <v>-65</v>
      </c>
      <c r="H444" s="6">
        <v>65</v>
      </c>
      <c r="I444" s="6">
        <v>6.9090909089999997</v>
      </c>
      <c r="J444" s="6">
        <f>IF(MIN(F444+C444,E444+B444)=0,0,IF(MAX(F444+C444,E444+B444)/MIN(F444+C444,E444+B444)&gt;9,1,0))</f>
        <v>0</v>
      </c>
      <c r="K444" s="6">
        <f>IF(OR(MIN(F444+C444,E444+B444)=0,(FLOOR(0.1*ABS(C444-B444+F444-E444),1)+1)-MIN(F444+C444,E444+B444)&lt;0),0,(FLOOR(0.1*ABS(C444-B444+F444-E444),1)+1)-MIN(F444+C444,E444+B444))</f>
        <v>0</v>
      </c>
      <c r="L444" s="6">
        <f>IF(AND(J444,K444/IF(MIN(F444+C444,E444+B444)&gt;0,MIN(F444+C444,E444+B444),K444+1)&gt;2),1,0)</f>
        <v>0</v>
      </c>
      <c r="M444" s="6">
        <f>L444*(FLOOR(K444/2,1)+1-MIN(F444+C444,E444+B444))</f>
        <v>0</v>
      </c>
      <c r="N444" s="6">
        <f>IF(AND(M444&gt;0,B444&lt;C444),1,0)</f>
        <v>0</v>
      </c>
    </row>
    <row r="445" spans="1:14" x14ac:dyDescent="0.25">
      <c r="A445" s="6" t="s">
        <v>325</v>
      </c>
      <c r="B445" s="6">
        <v>5</v>
      </c>
      <c r="C445" s="6">
        <v>23</v>
      </c>
      <c r="D445" s="6"/>
      <c r="E445" s="6"/>
      <c r="F445" s="6"/>
      <c r="G445" s="6">
        <v>18</v>
      </c>
      <c r="H445" s="6">
        <v>18</v>
      </c>
      <c r="I445" s="6">
        <v>4.5999999999999996</v>
      </c>
      <c r="J445" s="6">
        <f>IF(MIN(F445+C445,E445+B445)=0,0,IF(MAX(F445+C445,E445+B445)/MIN(F445+C445,E445+B445)&gt;9,1,0))</f>
        <v>0</v>
      </c>
      <c r="K445" s="6">
        <f>IF(OR(MIN(F445+C445,E445+B445)=0,(FLOOR(0.1*ABS(C445-B445+F445-E445),1)+1)-MIN(F445+C445,E445+B445)&lt;0),0,(FLOOR(0.1*ABS(C445-B445+F445-E445),1)+1)-MIN(F445+C445,E445+B445))</f>
        <v>0</v>
      </c>
      <c r="L445" s="6">
        <f>IF(AND(J445,K445/IF(MIN(F445+C445,E445+B445)&gt;0,MIN(F445+C445,E445+B445),K445+1)&gt;2),1,0)</f>
        <v>0</v>
      </c>
      <c r="M445" s="6">
        <f>L445*(FLOOR(K445/2,1)+1-MIN(F445+C445,E445+B445))</f>
        <v>0</v>
      </c>
      <c r="N445" s="6">
        <f>IF(AND(M445&gt;0,B445&lt;C445),1,0)</f>
        <v>0</v>
      </c>
    </row>
    <row r="446" spans="1:14" x14ac:dyDescent="0.25">
      <c r="A446" s="6" t="s">
        <v>235</v>
      </c>
      <c r="B446" s="6">
        <v>3</v>
      </c>
      <c r="C446" s="6">
        <v>1</v>
      </c>
      <c r="D446" s="6"/>
      <c r="E446" s="6"/>
      <c r="F446" s="6"/>
      <c r="G446" s="6">
        <v>-2</v>
      </c>
      <c r="H446" s="6">
        <v>2</v>
      </c>
      <c r="I446" s="6">
        <v>3</v>
      </c>
      <c r="J446" s="6">
        <f>IF(MIN(F446+C446,E446+B446)=0,0,IF(MAX(F446+C446,E446+B446)/MIN(F446+C446,E446+B446)&gt;9,1,0))</f>
        <v>0</v>
      </c>
      <c r="K446" s="6">
        <f>IF(OR(MIN(F446+C446,E446+B446)=0,(FLOOR(0.1*ABS(C446-B446+F446-E446),1)+1)-MIN(F446+C446,E446+B446)&lt;0),0,(FLOOR(0.1*ABS(C446-B446+F446-E446),1)+1)-MIN(F446+C446,E446+B446))</f>
        <v>0</v>
      </c>
      <c r="L446" s="6">
        <f>IF(AND(J446,K446/IF(MIN(F446+C446,E446+B446)&gt;0,MIN(F446+C446,E446+B446),K446+1)&gt;2),1,0)</f>
        <v>0</v>
      </c>
      <c r="M446" s="6">
        <f>L446*(FLOOR(K446/2,1)+1-MIN(F446+C446,E446+B446))</f>
        <v>0</v>
      </c>
      <c r="N446" s="6">
        <f>IF(AND(M446&gt;0,B446&lt;C446),1,0)</f>
        <v>0</v>
      </c>
    </row>
    <row r="447" spans="1:14" x14ac:dyDescent="0.25">
      <c r="A447" s="6" t="s">
        <v>236</v>
      </c>
      <c r="B447" s="6">
        <v>3</v>
      </c>
      <c r="C447" s="6">
        <v>1</v>
      </c>
      <c r="D447" s="6"/>
      <c r="E447" s="6"/>
      <c r="F447" s="6"/>
      <c r="G447" s="6">
        <v>-2</v>
      </c>
      <c r="H447" s="6">
        <v>2</v>
      </c>
      <c r="I447" s="6">
        <v>3</v>
      </c>
      <c r="J447" s="6">
        <f>IF(MIN(F447+C447,E447+B447)=0,0,IF(MAX(F447+C447,E447+B447)/MIN(F447+C447,E447+B447)&gt;9,1,0))</f>
        <v>0</v>
      </c>
      <c r="K447" s="6">
        <f>IF(OR(MIN(F447+C447,E447+B447)=0,(FLOOR(0.1*ABS(C447-B447+F447-E447),1)+1)-MIN(F447+C447,E447+B447)&lt;0),0,(FLOOR(0.1*ABS(C447-B447+F447-E447),1)+1)-MIN(F447+C447,E447+B447))</f>
        <v>0</v>
      </c>
      <c r="L447" s="6">
        <f>IF(AND(J447,K447/IF(MIN(F447+C447,E447+B447)&gt;0,MIN(F447+C447,E447+B447),K447+1)&gt;2),1,0)</f>
        <v>0</v>
      </c>
      <c r="M447" s="6">
        <f>L447*(FLOOR(K447/2,1)+1-MIN(F447+C447,E447+B447))</f>
        <v>0</v>
      </c>
      <c r="N447" s="6">
        <f>IF(AND(M447&gt;0,B447&lt;C447),1,0)</f>
        <v>0</v>
      </c>
    </row>
    <row r="448" spans="1:14" x14ac:dyDescent="0.25">
      <c r="A448" s="6" t="s">
        <v>225</v>
      </c>
      <c r="B448" s="6">
        <v>1</v>
      </c>
      <c r="C448" s="6">
        <v>6</v>
      </c>
      <c r="D448" s="6"/>
      <c r="E448" s="6"/>
      <c r="F448" s="6"/>
      <c r="G448" s="6">
        <v>5</v>
      </c>
      <c r="H448" s="6">
        <v>5</v>
      </c>
      <c r="I448" s="6">
        <v>6</v>
      </c>
      <c r="J448" s="6">
        <f>IF(MIN(F448+C448,E448+B448)=0,0,IF(MAX(F448+C448,E448+B448)/MIN(F448+C448,E448+B448)&gt;9,1,0))</f>
        <v>0</v>
      </c>
      <c r="K448" s="6">
        <f>IF(OR(MIN(F448+C448,E448+B448)=0,(FLOOR(0.1*ABS(C448-B448+F448-E448),1)+1)-MIN(F448+C448,E448+B448)&lt;0),0,(FLOOR(0.1*ABS(C448-B448+F448-E448),1)+1)-MIN(F448+C448,E448+B448))</f>
        <v>0</v>
      </c>
      <c r="L448" s="6">
        <f>IF(AND(J448,K448/IF(MIN(F448+C448,E448+B448)&gt;0,MIN(F448+C448,E448+B448),K448+1)&gt;2),1,0)</f>
        <v>0</v>
      </c>
      <c r="M448" s="6">
        <f>L448*(FLOOR(K448/2,1)+1-MIN(F448+C448,E448+B448))</f>
        <v>0</v>
      </c>
      <c r="N448" s="6">
        <f>IF(AND(M448&gt;0,B448&lt;C448),1,0)</f>
        <v>0</v>
      </c>
    </row>
    <row r="449" spans="1:14" x14ac:dyDescent="0.25">
      <c r="A449" s="6" t="s">
        <v>531</v>
      </c>
      <c r="B449" s="6">
        <v>42</v>
      </c>
      <c r="C449" s="6">
        <v>45</v>
      </c>
      <c r="D449" s="6"/>
      <c r="E449" s="6"/>
      <c r="F449" s="6"/>
      <c r="G449" s="6">
        <v>3</v>
      </c>
      <c r="H449" s="6">
        <v>3</v>
      </c>
      <c r="I449" s="6">
        <v>1.071428571</v>
      </c>
      <c r="J449" s="6">
        <f>IF(MIN(F449+C449,E449+B449)=0,0,IF(MAX(F449+C449,E449+B449)/MIN(F449+C449,E449+B449)&gt;9,1,0))</f>
        <v>0</v>
      </c>
      <c r="K449" s="6">
        <f>IF(OR(MIN(F449+C449,E449+B449)=0,(FLOOR(0.1*ABS(C449-B449+F449-E449),1)+1)-MIN(F449+C449,E449+B449)&lt;0),0,(FLOOR(0.1*ABS(C449-B449+F449-E449),1)+1)-MIN(F449+C449,E449+B449))</f>
        <v>0</v>
      </c>
      <c r="L449" s="6">
        <f>IF(AND(J449,K449/IF(MIN(F449+C449,E449+B449)&gt;0,MIN(F449+C449,E449+B449),K449+1)&gt;2),1,0)</f>
        <v>0</v>
      </c>
      <c r="M449" s="6">
        <f>L449*(FLOOR(K449/2,1)+1-MIN(F449+C449,E449+B449))</f>
        <v>0</v>
      </c>
      <c r="N449" s="6">
        <f>IF(AND(M449&gt;0,B449&lt;C449),1,0)</f>
        <v>0</v>
      </c>
    </row>
    <row r="450" spans="1:14" x14ac:dyDescent="0.25">
      <c r="A450" s="6" t="s">
        <v>237</v>
      </c>
      <c r="B450" s="6">
        <v>3</v>
      </c>
      <c r="C450" s="6">
        <v>1</v>
      </c>
      <c r="D450" s="6"/>
      <c r="E450" s="6"/>
      <c r="F450" s="6"/>
      <c r="G450" s="6">
        <v>-2</v>
      </c>
      <c r="H450" s="6">
        <v>2</v>
      </c>
      <c r="I450" s="6">
        <v>3</v>
      </c>
      <c r="J450" s="6">
        <f>IF(MIN(F450+C450,E450+B450)=0,0,IF(MAX(F450+C450,E450+B450)/MIN(F450+C450,E450+B450)&gt;9,1,0))</f>
        <v>0</v>
      </c>
      <c r="K450" s="6">
        <f>IF(OR(MIN(F450+C450,E450+B450)=0,(FLOOR(0.1*ABS(C450-B450+F450-E450),1)+1)-MIN(F450+C450,E450+B450)&lt;0),0,(FLOOR(0.1*ABS(C450-B450+F450-E450),1)+1)-MIN(F450+C450,E450+B450))</f>
        <v>0</v>
      </c>
      <c r="L450" s="6">
        <f>IF(AND(J450,K450/IF(MIN(F450+C450,E450+B450)&gt;0,MIN(F450+C450,E450+B450),K450+1)&gt;2),1,0)</f>
        <v>0</v>
      </c>
      <c r="M450" s="6">
        <f>L450*(FLOOR(K450/2,1)+1-MIN(F450+C450,E450+B450))</f>
        <v>0</v>
      </c>
      <c r="N450" s="6">
        <f>IF(AND(M450&gt;0,B450&lt;C450),1,0)</f>
        <v>0</v>
      </c>
    </row>
    <row r="451" spans="1:14" x14ac:dyDescent="0.25">
      <c r="A451" s="6" t="s">
        <v>330</v>
      </c>
      <c r="B451" s="6">
        <v>5</v>
      </c>
      <c r="C451" s="6">
        <v>20</v>
      </c>
      <c r="D451" s="6"/>
      <c r="E451" s="6"/>
      <c r="F451" s="6"/>
      <c r="G451" s="6">
        <v>15</v>
      </c>
      <c r="H451" s="6">
        <v>15</v>
      </c>
      <c r="I451" s="6">
        <v>4</v>
      </c>
      <c r="J451" s="6">
        <f>IF(MIN(F451+C451,E451+B451)=0,0,IF(MAX(F451+C451,E451+B451)/MIN(F451+C451,E451+B451)&gt;9,1,0))</f>
        <v>0</v>
      </c>
      <c r="K451" s="6">
        <f>IF(OR(MIN(F451+C451,E451+B451)=0,(FLOOR(0.1*ABS(C451-B451+F451-E451),1)+1)-MIN(F451+C451,E451+B451)&lt;0),0,(FLOOR(0.1*ABS(C451-B451+F451-E451),1)+1)-MIN(F451+C451,E451+B451))</f>
        <v>0</v>
      </c>
      <c r="L451" s="6">
        <f>IF(AND(J451,K451/IF(MIN(F451+C451,E451+B451)&gt;0,MIN(F451+C451,E451+B451),K451+1)&gt;2),1,0)</f>
        <v>0</v>
      </c>
      <c r="M451" s="6">
        <f>L451*(FLOOR(K451/2,1)+1-MIN(F451+C451,E451+B451))</f>
        <v>0</v>
      </c>
      <c r="N451" s="6">
        <f>IF(AND(M451&gt;0,B451&lt;C451),1,0)</f>
        <v>0</v>
      </c>
    </row>
    <row r="452" spans="1:14" x14ac:dyDescent="0.25">
      <c r="A452" s="6" t="s">
        <v>290</v>
      </c>
      <c r="B452" s="6">
        <v>3</v>
      </c>
      <c r="C452" s="6">
        <v>9</v>
      </c>
      <c r="D452" s="6"/>
      <c r="E452" s="6"/>
      <c r="F452" s="6"/>
      <c r="G452" s="6">
        <v>6</v>
      </c>
      <c r="H452" s="6">
        <v>6</v>
      </c>
      <c r="I452" s="6">
        <v>3</v>
      </c>
      <c r="J452" s="6">
        <f>IF(MIN(F452+C452,E452+B452)=0,0,IF(MAX(F452+C452,E452+B452)/MIN(F452+C452,E452+B452)&gt;9,1,0))</f>
        <v>0</v>
      </c>
      <c r="K452" s="6">
        <f>IF(OR(MIN(F452+C452,E452+B452)=0,(FLOOR(0.1*ABS(C452-B452+F452-E452),1)+1)-MIN(F452+C452,E452+B452)&lt;0),0,(FLOOR(0.1*ABS(C452-B452+F452-E452),1)+1)-MIN(F452+C452,E452+B452))</f>
        <v>0</v>
      </c>
      <c r="L452" s="6">
        <f>IF(AND(J452,K452/IF(MIN(F452+C452,E452+B452)&gt;0,MIN(F452+C452,E452+B452),K452+1)&gt;2),1,0)</f>
        <v>0</v>
      </c>
      <c r="M452" s="6">
        <f>L452*(FLOOR(K452/2,1)+1-MIN(F452+C452,E452+B452))</f>
        <v>0</v>
      </c>
      <c r="N452" s="6">
        <f>IF(AND(M452&gt;0,B452&lt;C452),1,0)</f>
        <v>0</v>
      </c>
    </row>
    <row r="453" spans="1:14" x14ac:dyDescent="0.25">
      <c r="A453" s="6" t="s">
        <v>377</v>
      </c>
      <c r="B453" s="6">
        <v>56</v>
      </c>
      <c r="C453" s="6">
        <v>9</v>
      </c>
      <c r="D453" s="6"/>
      <c r="E453" s="6"/>
      <c r="F453" s="6"/>
      <c r="G453" s="6">
        <v>-47</v>
      </c>
      <c r="H453" s="6">
        <v>47</v>
      </c>
      <c r="I453" s="6">
        <v>6.2222222220000001</v>
      </c>
      <c r="J453" s="6">
        <f>IF(MIN(F453+C453,E453+B453)=0,0,IF(MAX(F453+C453,E453+B453)/MIN(F453+C453,E453+B453)&gt;9,1,0))</f>
        <v>0</v>
      </c>
      <c r="K453" s="6">
        <f>IF(OR(MIN(F453+C453,E453+B453)=0,(FLOOR(0.1*ABS(C453-B453+F453-E453),1)+1)-MIN(F453+C453,E453+B453)&lt;0),0,(FLOOR(0.1*ABS(C453-B453+F453-E453),1)+1)-MIN(F453+C453,E453+B453))</f>
        <v>0</v>
      </c>
      <c r="L453" s="6">
        <f>IF(AND(J453,K453/IF(MIN(F453+C453,E453+B453)&gt;0,MIN(F453+C453,E453+B453),K453+1)&gt;2),1,0)</f>
        <v>0</v>
      </c>
      <c r="M453" s="6">
        <f>L453*(FLOOR(K453/2,1)+1-MIN(F453+C453,E453+B453))</f>
        <v>0</v>
      </c>
      <c r="N453" s="6">
        <f>IF(AND(M453&gt;0,B453&lt;C453),1,0)</f>
        <v>0</v>
      </c>
    </row>
    <row r="454" spans="1:14" x14ac:dyDescent="0.25">
      <c r="A454" s="6" t="s">
        <v>487</v>
      </c>
      <c r="B454" s="6">
        <v>69</v>
      </c>
      <c r="C454" s="6">
        <v>29</v>
      </c>
      <c r="D454" s="6"/>
      <c r="E454" s="6"/>
      <c r="F454" s="6"/>
      <c r="G454" s="6">
        <v>-40</v>
      </c>
      <c r="H454" s="6">
        <v>40</v>
      </c>
      <c r="I454" s="6">
        <v>2.3793103449999999</v>
      </c>
      <c r="J454" s="6">
        <f>IF(MIN(F454+C454,E454+B454)=0,0,IF(MAX(F454+C454,E454+B454)/MIN(F454+C454,E454+B454)&gt;9,1,0))</f>
        <v>0</v>
      </c>
      <c r="K454" s="6">
        <f>IF(OR(MIN(F454+C454,E454+B454)=0,(FLOOR(0.1*ABS(C454-B454+F454-E454),1)+1)-MIN(F454+C454,E454+B454)&lt;0),0,(FLOOR(0.1*ABS(C454-B454+F454-E454),1)+1)-MIN(F454+C454,E454+B454))</f>
        <v>0</v>
      </c>
      <c r="L454" s="6">
        <f>IF(AND(J454,K454/IF(MIN(F454+C454,E454+B454)&gt;0,MIN(F454+C454,E454+B454),K454+1)&gt;2),1,0)</f>
        <v>0</v>
      </c>
      <c r="M454" s="6">
        <f>L454*(FLOOR(K454/2,1)+1-MIN(F454+C454,E454+B454))</f>
        <v>0</v>
      </c>
      <c r="N454" s="6">
        <f>IF(AND(M454&gt;0,B454&lt;C454),1,0)</f>
        <v>0</v>
      </c>
    </row>
    <row r="455" spans="1:14" x14ac:dyDescent="0.25">
      <c r="A455" s="6" t="s">
        <v>205</v>
      </c>
      <c r="B455" s="6">
        <v>0</v>
      </c>
      <c r="C455" s="6">
        <v>1</v>
      </c>
      <c r="D455" s="6"/>
      <c r="E455" s="6"/>
      <c r="F455" s="6"/>
      <c r="G455" s="6">
        <v>1</v>
      </c>
      <c r="H455" s="6">
        <v>1</v>
      </c>
      <c r="I455" s="6">
        <v>0.5</v>
      </c>
      <c r="J455" s="6">
        <f>IF(MIN(F455+C455,E455+B455)=0,0,IF(MAX(F455+C455,E455+B455)/MIN(F455+C455,E455+B455)&gt;9,1,0))</f>
        <v>0</v>
      </c>
      <c r="K455" s="6">
        <f>IF(OR(MIN(F455+C455,E455+B455)=0,(FLOOR(0.1*ABS(C455-B455+F455-E455),1)+1)-MIN(F455+C455,E455+B455)&lt;0),0,(FLOOR(0.1*ABS(C455-B455+F455-E455),1)+1)-MIN(F455+C455,E455+B455))</f>
        <v>0</v>
      </c>
      <c r="L455" s="6">
        <f>IF(AND(J455,K455/IF(MIN(F455+C455,E455+B455)&gt;0,MIN(F455+C455,E455+B455),K455+1)&gt;2),1,0)</f>
        <v>0</v>
      </c>
      <c r="M455" s="6">
        <f>L455*(FLOOR(K455/2,1)+1-MIN(F455+C455,E455+B455))</f>
        <v>0</v>
      </c>
      <c r="N455" s="6">
        <f>IF(AND(M455&gt;0,B455&lt;C455),1,0)</f>
        <v>0</v>
      </c>
    </row>
    <row r="456" spans="1:14" x14ac:dyDescent="0.25">
      <c r="A456" s="6" t="s">
        <v>358</v>
      </c>
      <c r="B456" s="6">
        <v>7</v>
      </c>
      <c r="C456" s="6">
        <v>20</v>
      </c>
      <c r="D456" s="6"/>
      <c r="E456" s="6"/>
      <c r="F456" s="6"/>
      <c r="G456" s="6">
        <v>13</v>
      </c>
      <c r="H456" s="6">
        <v>13</v>
      </c>
      <c r="I456" s="6">
        <v>2.8571428569999999</v>
      </c>
      <c r="J456" s="6">
        <f>IF(MIN(F456+C456,E456+B456)=0,0,IF(MAX(F456+C456,E456+B456)/MIN(F456+C456,E456+B456)&gt;9,1,0))</f>
        <v>0</v>
      </c>
      <c r="K456" s="6">
        <f>IF(OR(MIN(F456+C456,E456+B456)=0,(FLOOR(0.1*ABS(C456-B456+F456-E456),1)+1)-MIN(F456+C456,E456+B456)&lt;0),0,(FLOOR(0.1*ABS(C456-B456+F456-E456),1)+1)-MIN(F456+C456,E456+B456))</f>
        <v>0</v>
      </c>
      <c r="L456" s="6">
        <f>IF(AND(J456,K456/IF(MIN(F456+C456,E456+B456)&gt;0,MIN(F456+C456,E456+B456),K456+1)&gt;2),1,0)</f>
        <v>0</v>
      </c>
      <c r="M456" s="6">
        <f>L456*(FLOOR(K456/2,1)+1-MIN(F456+C456,E456+B456))</f>
        <v>0</v>
      </c>
      <c r="N456" s="6">
        <f>IF(AND(M456&gt;0,B456&lt;C456),1,0)</f>
        <v>0</v>
      </c>
    </row>
    <row r="457" spans="1:14" x14ac:dyDescent="0.25">
      <c r="A457" s="6" t="s">
        <v>180</v>
      </c>
      <c r="B457" s="6">
        <v>0</v>
      </c>
      <c r="C457" s="6">
        <v>42</v>
      </c>
      <c r="D457" s="6"/>
      <c r="E457" s="6"/>
      <c r="F457" s="6"/>
      <c r="G457" s="6">
        <v>42</v>
      </c>
      <c r="H457" s="6">
        <v>42</v>
      </c>
      <c r="I457" s="6">
        <v>0.5</v>
      </c>
      <c r="J457" s="6">
        <f>IF(MIN(F457+C457,E457+B457)=0,0,IF(MAX(F457+C457,E457+B457)/MIN(F457+C457,E457+B457)&gt;9,1,0))</f>
        <v>0</v>
      </c>
      <c r="K457" s="6">
        <f>IF(OR(MIN(F457+C457,E457+B457)=0,(FLOOR(0.1*ABS(C457-B457+F457-E457),1)+1)-MIN(F457+C457,E457+B457)&lt;0),0,(FLOOR(0.1*ABS(C457-B457+F457-E457),1)+1)-MIN(F457+C457,E457+B457))</f>
        <v>0</v>
      </c>
      <c r="L457" s="6">
        <f>IF(AND(J457,K457/IF(MIN(F457+C457,E457+B457)&gt;0,MIN(F457+C457,E457+B457),K457+1)&gt;2),1,0)</f>
        <v>0</v>
      </c>
      <c r="M457" s="6">
        <f>L457*(FLOOR(K457/2,1)+1-MIN(F457+C457,E457+B457))</f>
        <v>0</v>
      </c>
      <c r="N457" s="6">
        <f>IF(AND(M457&gt;0,B457&lt;C457),1,0)</f>
        <v>0</v>
      </c>
    </row>
    <row r="458" spans="1:14" x14ac:dyDescent="0.25">
      <c r="A458" s="6" t="s">
        <v>219</v>
      </c>
      <c r="B458" s="6">
        <v>8</v>
      </c>
      <c r="C458" s="6">
        <v>1</v>
      </c>
      <c r="D458" s="6"/>
      <c r="E458" s="6"/>
      <c r="F458" s="6"/>
      <c r="G458" s="6">
        <v>-7</v>
      </c>
      <c r="H458" s="6">
        <v>7</v>
      </c>
      <c r="I458" s="6">
        <v>8</v>
      </c>
      <c r="J458" s="6">
        <f>IF(MIN(F458+C458,E458+B458)=0,0,IF(MAX(F458+C458,E458+B458)/MIN(F458+C458,E458+B458)&gt;9,1,0))</f>
        <v>0</v>
      </c>
      <c r="K458" s="6">
        <f>IF(OR(MIN(F458+C458,E458+B458)=0,(FLOOR(0.1*ABS(C458-B458+F458-E458),1)+1)-MIN(F458+C458,E458+B458)&lt;0),0,(FLOOR(0.1*ABS(C458-B458+F458-E458),1)+1)-MIN(F458+C458,E458+B458))</f>
        <v>0</v>
      </c>
      <c r="L458" s="6">
        <f>IF(AND(J458,K458/IF(MIN(F458+C458,E458+B458)&gt;0,MIN(F458+C458,E458+B458),K458+1)&gt;2),1,0)</f>
        <v>0</v>
      </c>
      <c r="M458" s="6">
        <f>L458*(FLOOR(K458/2,1)+1-MIN(F458+C458,E458+B458))</f>
        <v>0</v>
      </c>
      <c r="N458" s="6">
        <f>IF(AND(M458&gt;0,B458&lt;C458),1,0)</f>
        <v>0</v>
      </c>
    </row>
    <row r="459" spans="1:14" x14ac:dyDescent="0.25">
      <c r="A459" s="6" t="s">
        <v>148</v>
      </c>
      <c r="B459" s="6">
        <v>10</v>
      </c>
      <c r="C459" s="6">
        <v>104</v>
      </c>
      <c r="D459" s="6"/>
      <c r="E459" s="6"/>
      <c r="F459" s="6"/>
      <c r="G459" s="6">
        <v>94</v>
      </c>
      <c r="H459" s="6">
        <v>94</v>
      </c>
      <c r="I459" s="6">
        <v>10.4</v>
      </c>
      <c r="J459" s="6">
        <f>IF(MIN(F459+C459,E459+B459)=0,0,IF(MAX(F459+C459,E459+B459)/MIN(F459+C459,E459+B459)&gt;9,1,0))</f>
        <v>1</v>
      </c>
      <c r="K459" s="6">
        <f>IF(OR(MIN(F459+C459,E459+B459)=0,(FLOOR(0.1*ABS(C459-B459+F459-E459),1)+1)-MIN(F459+C459,E459+B459)&lt;0),0,(FLOOR(0.1*ABS(C459-B459+F459-E459),1)+1)-MIN(F459+C459,E459+B459))</f>
        <v>0</v>
      </c>
      <c r="L459" s="6">
        <f>IF(AND(J459,K459/IF(MIN(F459+C459,E459+B459)&gt;0,MIN(F459+C459,E459+B459),K459+1)&gt;2),1,0)</f>
        <v>0</v>
      </c>
      <c r="M459" s="6">
        <f>L459*(FLOOR(K459/2,1)+1-MIN(F459+C459,E459+B459))</f>
        <v>0</v>
      </c>
      <c r="N459" s="6">
        <f>IF(AND(M459&gt;0,B459&lt;C459),1,0)</f>
        <v>0</v>
      </c>
    </row>
    <row r="460" spans="1:14" x14ac:dyDescent="0.25">
      <c r="A460" s="6" t="s">
        <v>476</v>
      </c>
      <c r="B460" s="6">
        <v>92</v>
      </c>
      <c r="C460" s="6">
        <v>25</v>
      </c>
      <c r="D460" s="6"/>
      <c r="E460" s="6"/>
      <c r="F460" s="6"/>
      <c r="G460" s="6">
        <v>-67</v>
      </c>
      <c r="H460" s="6">
        <v>67</v>
      </c>
      <c r="I460" s="6">
        <v>3.68</v>
      </c>
      <c r="J460" s="6">
        <f>IF(MIN(F460+C460,E460+B460)=0,0,IF(MAX(F460+C460,E460+B460)/MIN(F460+C460,E460+B460)&gt;9,1,0))</f>
        <v>0</v>
      </c>
      <c r="K460" s="6">
        <f>IF(OR(MIN(F460+C460,E460+B460)=0,(FLOOR(0.1*ABS(C460-B460+F460-E460),1)+1)-MIN(F460+C460,E460+B460)&lt;0),0,(FLOOR(0.1*ABS(C460-B460+F460-E460),1)+1)-MIN(F460+C460,E460+B460))</f>
        <v>0</v>
      </c>
      <c r="L460" s="6">
        <f>IF(AND(J460,K460/IF(MIN(F460+C460,E460+B460)&gt;0,MIN(F460+C460,E460+B460),K460+1)&gt;2),1,0)</f>
        <v>0</v>
      </c>
      <c r="M460" s="6">
        <f>L460*(FLOOR(K460/2,1)+1-MIN(F460+C460,E460+B460))</f>
        <v>0</v>
      </c>
      <c r="N460" s="6">
        <f>IF(AND(M460&gt;0,B460&lt;C460),1,0)</f>
        <v>0</v>
      </c>
    </row>
    <row r="461" spans="1:14" x14ac:dyDescent="0.25">
      <c r="A461" s="6" t="s">
        <v>353</v>
      </c>
      <c r="B461" s="6">
        <v>7</v>
      </c>
      <c r="C461" s="6">
        <v>59</v>
      </c>
      <c r="D461" s="6"/>
      <c r="E461" s="6"/>
      <c r="F461" s="6"/>
      <c r="G461" s="6">
        <v>52</v>
      </c>
      <c r="H461" s="6">
        <v>52</v>
      </c>
      <c r="I461" s="6">
        <v>8.4285714289999998</v>
      </c>
      <c r="J461" s="6">
        <f>IF(MIN(F461+C461,E461+B461)=0,0,IF(MAX(F461+C461,E461+B461)/MIN(F461+C461,E461+B461)&gt;9,1,0))</f>
        <v>0</v>
      </c>
      <c r="K461" s="6">
        <f>IF(OR(MIN(F461+C461,E461+B461)=0,(FLOOR(0.1*ABS(C461-B461+F461-E461),1)+1)-MIN(F461+C461,E461+B461)&lt;0),0,(FLOOR(0.1*ABS(C461-B461+F461-E461),1)+1)-MIN(F461+C461,E461+B461))</f>
        <v>0</v>
      </c>
      <c r="L461" s="6">
        <f>IF(AND(J461,K461/IF(MIN(F461+C461,E461+B461)&gt;0,MIN(F461+C461,E461+B461),K461+1)&gt;2),1,0)</f>
        <v>0</v>
      </c>
      <c r="M461" s="6">
        <f>L461*(FLOOR(K461/2,1)+1-MIN(F461+C461,E461+B461))</f>
        <v>0</v>
      </c>
      <c r="N461" s="6">
        <f>IF(AND(M461&gt;0,B461&lt;C461),1,0)</f>
        <v>0</v>
      </c>
    </row>
    <row r="462" spans="1:14" x14ac:dyDescent="0.25">
      <c r="A462" s="6" t="s">
        <v>562</v>
      </c>
      <c r="B462" s="6">
        <v>63</v>
      </c>
      <c r="C462" s="6">
        <v>121</v>
      </c>
      <c r="D462" s="6"/>
      <c r="E462" s="6"/>
      <c r="F462" s="6"/>
      <c r="G462" s="6">
        <v>58</v>
      </c>
      <c r="H462" s="6">
        <v>58</v>
      </c>
      <c r="I462" s="6">
        <v>1.920634921</v>
      </c>
      <c r="J462" s="6">
        <f>IF(MIN(F462+C462,E462+B462)=0,0,IF(MAX(F462+C462,E462+B462)/MIN(F462+C462,E462+B462)&gt;9,1,0))</f>
        <v>0</v>
      </c>
      <c r="K462" s="6">
        <f>IF(OR(MIN(F462+C462,E462+B462)=0,(FLOOR(0.1*ABS(C462-B462+F462-E462),1)+1)-MIN(F462+C462,E462+B462)&lt;0),0,(FLOOR(0.1*ABS(C462-B462+F462-E462),1)+1)-MIN(F462+C462,E462+B462))</f>
        <v>0</v>
      </c>
      <c r="L462" s="6">
        <f>IF(AND(J462,K462/IF(MIN(F462+C462,E462+B462)&gt;0,MIN(F462+C462,E462+B462),K462+1)&gt;2),1,0)</f>
        <v>0</v>
      </c>
      <c r="M462" s="6">
        <f>L462*(FLOOR(K462/2,1)+1-MIN(F462+C462,E462+B462))</f>
        <v>0</v>
      </c>
      <c r="N462" s="6">
        <f>IF(AND(M462&gt;0,B462&lt;C462),1,0)</f>
        <v>0</v>
      </c>
    </row>
    <row r="463" spans="1:14" x14ac:dyDescent="0.25">
      <c r="A463" s="6" t="s">
        <v>456</v>
      </c>
      <c r="B463" s="6">
        <v>36</v>
      </c>
      <c r="C463" s="6">
        <v>20</v>
      </c>
      <c r="D463" s="6"/>
      <c r="E463" s="6"/>
      <c r="F463" s="6"/>
      <c r="G463" s="6">
        <v>-16</v>
      </c>
      <c r="H463" s="6">
        <v>16</v>
      </c>
      <c r="I463" s="6">
        <v>1.8</v>
      </c>
      <c r="J463" s="6">
        <f>IF(MIN(F463+C463,E463+B463)=0,0,IF(MAX(F463+C463,E463+B463)/MIN(F463+C463,E463+B463)&gt;9,1,0))</f>
        <v>0</v>
      </c>
      <c r="K463" s="6">
        <f>IF(OR(MIN(F463+C463,E463+B463)=0,(FLOOR(0.1*ABS(C463-B463+F463-E463),1)+1)-MIN(F463+C463,E463+B463)&lt;0),0,(FLOOR(0.1*ABS(C463-B463+F463-E463),1)+1)-MIN(F463+C463,E463+B463))</f>
        <v>0</v>
      </c>
      <c r="L463" s="6">
        <f>IF(AND(J463,K463/IF(MIN(F463+C463,E463+B463)&gt;0,MIN(F463+C463,E463+B463),K463+1)&gt;2),1,0)</f>
        <v>0</v>
      </c>
      <c r="M463" s="6">
        <f>L463*(FLOOR(K463/2,1)+1-MIN(F463+C463,E463+B463))</f>
        <v>0</v>
      </c>
      <c r="N463" s="6">
        <f>IF(AND(M463&gt;0,B463&lt;C463),1,0)</f>
        <v>0</v>
      </c>
    </row>
    <row r="464" spans="1:14" x14ac:dyDescent="0.25">
      <c r="A464" s="6" t="s">
        <v>474</v>
      </c>
      <c r="B464" s="6">
        <v>42</v>
      </c>
      <c r="C464" s="6">
        <v>24</v>
      </c>
      <c r="D464" s="6"/>
      <c r="E464" s="6"/>
      <c r="F464" s="6"/>
      <c r="G464" s="6">
        <v>-18</v>
      </c>
      <c r="H464" s="6">
        <v>18</v>
      </c>
      <c r="I464" s="6">
        <v>1.75</v>
      </c>
      <c r="J464" s="6">
        <f>IF(MIN(F464+C464,E464+B464)=0,0,IF(MAX(F464+C464,E464+B464)/MIN(F464+C464,E464+B464)&gt;9,1,0))</f>
        <v>0</v>
      </c>
      <c r="K464" s="6">
        <f>IF(OR(MIN(F464+C464,E464+B464)=0,(FLOOR(0.1*ABS(C464-B464+F464-E464),1)+1)-MIN(F464+C464,E464+B464)&lt;0),0,(FLOOR(0.1*ABS(C464-B464+F464-E464),1)+1)-MIN(F464+C464,E464+B464))</f>
        <v>0</v>
      </c>
      <c r="L464" s="6">
        <f>IF(AND(J464,K464/IF(MIN(F464+C464,E464+B464)&gt;0,MIN(F464+C464,E464+B464),K464+1)&gt;2),1,0)</f>
        <v>0</v>
      </c>
      <c r="M464" s="6">
        <f>L464*(FLOOR(K464/2,1)+1-MIN(F464+C464,E464+B464))</f>
        <v>0</v>
      </c>
      <c r="N464" s="6">
        <f>IF(AND(M464&gt;0,B464&lt;C464),1,0)</f>
        <v>0</v>
      </c>
    </row>
    <row r="465" spans="1:14" x14ac:dyDescent="0.25">
      <c r="A465" s="6" t="s">
        <v>357</v>
      </c>
      <c r="B465" s="6">
        <v>21</v>
      </c>
      <c r="C465" s="6">
        <v>7</v>
      </c>
      <c r="D465" s="6"/>
      <c r="E465" s="6"/>
      <c r="F465" s="6"/>
      <c r="G465" s="6">
        <v>-14</v>
      </c>
      <c r="H465" s="6">
        <v>14</v>
      </c>
      <c r="I465" s="6">
        <v>3</v>
      </c>
      <c r="J465" s="6">
        <f>IF(MIN(F465+C465,E465+B465)=0,0,IF(MAX(F465+C465,E465+B465)/MIN(F465+C465,E465+B465)&gt;9,1,0))</f>
        <v>0</v>
      </c>
      <c r="K465" s="6">
        <f>IF(OR(MIN(F465+C465,E465+B465)=0,(FLOOR(0.1*ABS(C465-B465+F465-E465),1)+1)-MIN(F465+C465,E465+B465)&lt;0),0,(FLOOR(0.1*ABS(C465-B465+F465-E465),1)+1)-MIN(F465+C465,E465+B465))</f>
        <v>0</v>
      </c>
      <c r="L465" s="6">
        <f>IF(AND(J465,K465/IF(MIN(F465+C465,E465+B465)&gt;0,MIN(F465+C465,E465+B465),K465+1)&gt;2),1,0)</f>
        <v>0</v>
      </c>
      <c r="M465" s="6">
        <f>L465*(FLOOR(K465/2,1)+1-MIN(F465+C465,E465+B465))</f>
        <v>0</v>
      </c>
      <c r="N465" s="6">
        <f>IF(AND(M465&gt;0,B465&lt;C465),1,0)</f>
        <v>0</v>
      </c>
    </row>
    <row r="466" spans="1:14" x14ac:dyDescent="0.25">
      <c r="A466" s="6" t="s">
        <v>396</v>
      </c>
      <c r="B466" s="6">
        <v>11</v>
      </c>
      <c r="C466" s="6">
        <v>54</v>
      </c>
      <c r="D466" s="6"/>
      <c r="E466" s="6"/>
      <c r="F466" s="6"/>
      <c r="G466" s="6">
        <v>43</v>
      </c>
      <c r="H466" s="6">
        <v>43</v>
      </c>
      <c r="I466" s="6">
        <v>4.9090909089999997</v>
      </c>
      <c r="J466" s="6">
        <f>IF(MIN(F466+C466,E466+B466)=0,0,IF(MAX(F466+C466,E466+B466)/MIN(F466+C466,E466+B466)&gt;9,1,0))</f>
        <v>0</v>
      </c>
      <c r="K466" s="6">
        <f>IF(OR(MIN(F466+C466,E466+B466)=0,(FLOOR(0.1*ABS(C466-B466+F466-E466),1)+1)-MIN(F466+C466,E466+B466)&lt;0),0,(FLOOR(0.1*ABS(C466-B466+F466-E466),1)+1)-MIN(F466+C466,E466+B466))</f>
        <v>0</v>
      </c>
      <c r="L466" s="6">
        <f>IF(AND(J466,K466/IF(MIN(F466+C466,E466+B466)&gt;0,MIN(F466+C466,E466+B466),K466+1)&gt;2),1,0)</f>
        <v>0</v>
      </c>
      <c r="M466" s="6">
        <f>L466*(FLOOR(K466/2,1)+1-MIN(F466+C466,E466+B466))</f>
        <v>0</v>
      </c>
      <c r="N466" s="6">
        <f>IF(AND(M466&gt;0,B466&lt;C466),1,0)</f>
        <v>0</v>
      </c>
    </row>
    <row r="467" spans="1:14" x14ac:dyDescent="0.25">
      <c r="A467" s="6" t="s">
        <v>414</v>
      </c>
      <c r="B467" s="6">
        <v>14</v>
      </c>
      <c r="C467" s="6">
        <v>108</v>
      </c>
      <c r="D467" s="6"/>
      <c r="E467" s="6"/>
      <c r="F467" s="6"/>
      <c r="G467" s="6">
        <v>94</v>
      </c>
      <c r="H467" s="6">
        <v>94</v>
      </c>
      <c r="I467" s="6">
        <v>7.7142857139999998</v>
      </c>
      <c r="J467" s="6">
        <f>IF(MIN(F467+C467,E467+B467)=0,0,IF(MAX(F467+C467,E467+B467)/MIN(F467+C467,E467+B467)&gt;9,1,0))</f>
        <v>0</v>
      </c>
      <c r="K467" s="6">
        <f>IF(OR(MIN(F467+C467,E467+B467)=0,(FLOOR(0.1*ABS(C467-B467+F467-E467),1)+1)-MIN(F467+C467,E467+B467)&lt;0),0,(FLOOR(0.1*ABS(C467-B467+F467-E467),1)+1)-MIN(F467+C467,E467+B467))</f>
        <v>0</v>
      </c>
      <c r="L467" s="6">
        <f>IF(AND(J467,K467/IF(MIN(F467+C467,E467+B467)&gt;0,MIN(F467+C467,E467+B467),K467+1)&gt;2),1,0)</f>
        <v>0</v>
      </c>
      <c r="M467" s="6">
        <f>L467*(FLOOR(K467/2,1)+1-MIN(F467+C467,E467+B467))</f>
        <v>0</v>
      </c>
      <c r="N467" s="6">
        <f>IF(AND(M467&gt;0,B467&lt;C467),1,0)</f>
        <v>0</v>
      </c>
    </row>
    <row r="468" spans="1:14" x14ac:dyDescent="0.25">
      <c r="A468" s="6" t="s">
        <v>393</v>
      </c>
      <c r="B468" s="6">
        <v>10</v>
      </c>
      <c r="C468" s="6">
        <v>11</v>
      </c>
      <c r="D468" s="6"/>
      <c r="E468" s="6"/>
      <c r="F468" s="6"/>
      <c r="G468" s="6">
        <v>1</v>
      </c>
      <c r="H468" s="6">
        <v>1</v>
      </c>
      <c r="I468" s="6">
        <v>1.1000000000000001</v>
      </c>
      <c r="J468" s="6">
        <f>IF(MIN(F468+C468,E468+B468)=0,0,IF(MAX(F468+C468,E468+B468)/MIN(F468+C468,E468+B468)&gt;9,1,0))</f>
        <v>0</v>
      </c>
      <c r="K468" s="6">
        <f>IF(OR(MIN(F468+C468,E468+B468)=0,(FLOOR(0.1*ABS(C468-B468+F468-E468),1)+1)-MIN(F468+C468,E468+B468)&lt;0),0,(FLOOR(0.1*ABS(C468-B468+F468-E468),1)+1)-MIN(F468+C468,E468+B468))</f>
        <v>0</v>
      </c>
      <c r="L468" s="6">
        <f>IF(AND(J468,K468/IF(MIN(F468+C468,E468+B468)&gt;0,MIN(F468+C468,E468+B468),K468+1)&gt;2),1,0)</f>
        <v>0</v>
      </c>
      <c r="M468" s="6">
        <f>L468*(FLOOR(K468/2,1)+1-MIN(F468+C468,E468+B468))</f>
        <v>0</v>
      </c>
      <c r="N468" s="6">
        <f>IF(AND(M468&gt;0,B468&lt;C468),1,0)</f>
        <v>0</v>
      </c>
    </row>
    <row r="469" spans="1:14" x14ac:dyDescent="0.25">
      <c r="A469" s="6" t="s">
        <v>331</v>
      </c>
      <c r="B469" s="6">
        <v>5</v>
      </c>
      <c r="C469" s="6">
        <v>20</v>
      </c>
      <c r="D469" s="6"/>
      <c r="E469" s="6"/>
      <c r="F469" s="6"/>
      <c r="G469" s="6">
        <v>15</v>
      </c>
      <c r="H469" s="6">
        <v>15</v>
      </c>
      <c r="I469" s="6">
        <v>4</v>
      </c>
      <c r="J469" s="6">
        <f>IF(MIN(F469+C469,E469+B469)=0,0,IF(MAX(F469+C469,E469+B469)/MIN(F469+C469,E469+B469)&gt;9,1,0))</f>
        <v>0</v>
      </c>
      <c r="K469" s="6">
        <f>IF(OR(MIN(F469+C469,E469+B469)=0,(FLOOR(0.1*ABS(C469-B469+F469-E469),1)+1)-MIN(F469+C469,E469+B469)&lt;0),0,(FLOOR(0.1*ABS(C469-B469+F469-E469),1)+1)-MIN(F469+C469,E469+B469))</f>
        <v>0</v>
      </c>
      <c r="L469" s="6">
        <f>IF(AND(J469,K469/IF(MIN(F469+C469,E469+B469)&gt;0,MIN(F469+C469,E469+B469),K469+1)&gt;2),1,0)</f>
        <v>0</v>
      </c>
      <c r="M469" s="6">
        <f>L469*(FLOOR(K469/2,1)+1-MIN(F469+C469,E469+B469))</f>
        <v>0</v>
      </c>
      <c r="N469" s="6">
        <f>IF(AND(M469&gt;0,B469&lt;C469),1,0)</f>
        <v>0</v>
      </c>
    </row>
    <row r="470" spans="1:14" x14ac:dyDescent="0.25">
      <c r="A470" s="6" t="s">
        <v>299</v>
      </c>
      <c r="B470" s="6">
        <v>3</v>
      </c>
      <c r="C470" s="6">
        <v>5</v>
      </c>
      <c r="D470" s="6"/>
      <c r="E470" s="6"/>
      <c r="F470" s="6"/>
      <c r="G470" s="6">
        <v>2</v>
      </c>
      <c r="H470" s="6">
        <v>2</v>
      </c>
      <c r="I470" s="6">
        <v>1.6666666670000001</v>
      </c>
      <c r="J470" s="6">
        <f>IF(MIN(F470+C470,E470+B470)=0,0,IF(MAX(F470+C470,E470+B470)/MIN(F470+C470,E470+B470)&gt;9,1,0))</f>
        <v>0</v>
      </c>
      <c r="K470" s="6">
        <f>IF(OR(MIN(F470+C470,E470+B470)=0,(FLOOR(0.1*ABS(C470-B470+F470-E470),1)+1)-MIN(F470+C470,E470+B470)&lt;0),0,(FLOOR(0.1*ABS(C470-B470+F470-E470),1)+1)-MIN(F470+C470,E470+B470))</f>
        <v>0</v>
      </c>
      <c r="L470" s="6">
        <f>IF(AND(J470,K470/IF(MIN(F470+C470,E470+B470)&gt;0,MIN(F470+C470,E470+B470),K470+1)&gt;2),1,0)</f>
        <v>0</v>
      </c>
      <c r="M470" s="6">
        <f>L470*(FLOOR(K470/2,1)+1-MIN(F470+C470,E470+B470))</f>
        <v>0</v>
      </c>
      <c r="N470" s="6">
        <f>IF(AND(M470&gt;0,B470&lt;C470),1,0)</f>
        <v>0</v>
      </c>
    </row>
    <row r="471" spans="1:14" x14ac:dyDescent="0.25">
      <c r="A471" s="6" t="s">
        <v>518</v>
      </c>
      <c r="B471" s="6">
        <v>39</v>
      </c>
      <c r="C471" s="6">
        <v>158</v>
      </c>
      <c r="D471" s="6"/>
      <c r="E471" s="6"/>
      <c r="F471" s="6"/>
      <c r="G471" s="6">
        <v>119</v>
      </c>
      <c r="H471" s="6">
        <v>119</v>
      </c>
      <c r="I471" s="6">
        <v>4.0512820510000003</v>
      </c>
      <c r="J471" s="6">
        <f>IF(MIN(F471+C471,E471+B471)=0,0,IF(MAX(F471+C471,E471+B471)/MIN(F471+C471,E471+B471)&gt;9,1,0))</f>
        <v>0</v>
      </c>
      <c r="K471" s="6">
        <f>IF(OR(MIN(F471+C471,E471+B471)=0,(FLOOR(0.1*ABS(C471-B471+F471-E471),1)+1)-MIN(F471+C471,E471+B471)&lt;0),0,(FLOOR(0.1*ABS(C471-B471+F471-E471),1)+1)-MIN(F471+C471,E471+B471))</f>
        <v>0</v>
      </c>
      <c r="L471" s="6">
        <f>IF(AND(J471,K471/IF(MIN(F471+C471,E471+B471)&gt;0,MIN(F471+C471,E471+B471),K471+1)&gt;2),1,0)</f>
        <v>0</v>
      </c>
      <c r="M471" s="6">
        <f>L471*(FLOOR(K471/2,1)+1-MIN(F471+C471,E471+B471))</f>
        <v>0</v>
      </c>
      <c r="N471" s="6">
        <f>IF(AND(M471&gt;0,B471&lt;C471),1,0)</f>
        <v>0</v>
      </c>
    </row>
    <row r="472" spans="1:14" x14ac:dyDescent="0.25">
      <c r="A472" s="6" t="s">
        <v>310</v>
      </c>
      <c r="B472" s="6">
        <v>4</v>
      </c>
      <c r="C472" s="6">
        <v>5</v>
      </c>
      <c r="D472" s="6"/>
      <c r="E472" s="6"/>
      <c r="F472" s="6"/>
      <c r="G472" s="6">
        <v>1</v>
      </c>
      <c r="H472" s="6">
        <v>1</v>
      </c>
      <c r="I472" s="6">
        <v>1.25</v>
      </c>
      <c r="J472" s="6">
        <f>IF(MIN(F472+C472,E472+B472)=0,0,IF(MAX(F472+C472,E472+B472)/MIN(F472+C472,E472+B472)&gt;9,1,0))</f>
        <v>0</v>
      </c>
      <c r="K472" s="6">
        <f>IF(OR(MIN(F472+C472,E472+B472)=0,(FLOOR(0.1*ABS(C472-B472+F472-E472),1)+1)-MIN(F472+C472,E472+B472)&lt;0),0,(FLOOR(0.1*ABS(C472-B472+F472-E472),1)+1)-MIN(F472+C472,E472+B472))</f>
        <v>0</v>
      </c>
      <c r="L472" s="6">
        <f>IF(AND(J472,K472/IF(MIN(F472+C472,E472+B472)&gt;0,MIN(F472+C472,E472+B472),K472+1)&gt;2),1,0)</f>
        <v>0</v>
      </c>
      <c r="M472" s="6">
        <f>L472*(FLOOR(K472/2,1)+1-MIN(F472+C472,E472+B472))</f>
        <v>0</v>
      </c>
      <c r="N472" s="6">
        <f>IF(AND(M472&gt;0,B472&lt;C472),1,0)</f>
        <v>0</v>
      </c>
    </row>
    <row r="473" spans="1:14" x14ac:dyDescent="0.25">
      <c r="A473" s="6" t="s">
        <v>304</v>
      </c>
      <c r="B473" s="6">
        <v>4</v>
      </c>
      <c r="C473" s="6">
        <v>32</v>
      </c>
      <c r="D473" s="6"/>
      <c r="E473" s="6"/>
      <c r="F473" s="6"/>
      <c r="G473" s="6">
        <v>28</v>
      </c>
      <c r="H473" s="6">
        <v>28</v>
      </c>
      <c r="I473" s="6">
        <v>8</v>
      </c>
      <c r="J473" s="6">
        <f>IF(MIN(F473+C473,E473+B473)=0,0,IF(MAX(F473+C473,E473+B473)/MIN(F473+C473,E473+B473)&gt;9,1,0))</f>
        <v>0</v>
      </c>
      <c r="K473" s="6">
        <f>IF(OR(MIN(F473+C473,E473+B473)=0,(FLOOR(0.1*ABS(C473-B473+F473-E473),1)+1)-MIN(F473+C473,E473+B473)&lt;0),0,(FLOOR(0.1*ABS(C473-B473+F473-E473),1)+1)-MIN(F473+C473,E473+B473))</f>
        <v>0</v>
      </c>
      <c r="L473" s="6">
        <f>IF(AND(J473,K473/IF(MIN(F473+C473,E473+B473)&gt;0,MIN(F473+C473,E473+B473),K473+1)&gt;2),1,0)</f>
        <v>0</v>
      </c>
      <c r="M473" s="6">
        <f>L473*(FLOOR(K473/2,1)+1-MIN(F473+C473,E473+B473))</f>
        <v>0</v>
      </c>
      <c r="N473" s="6">
        <f>IF(AND(M473&gt;0,B473&lt;C473),1,0)</f>
        <v>0</v>
      </c>
    </row>
    <row r="474" spans="1:14" x14ac:dyDescent="0.25">
      <c r="A474" s="6" t="s">
        <v>419</v>
      </c>
      <c r="B474" s="6">
        <v>15</v>
      </c>
      <c r="C474" s="6">
        <v>119</v>
      </c>
      <c r="D474" s="6"/>
      <c r="E474" s="6"/>
      <c r="F474" s="6"/>
      <c r="G474" s="6">
        <v>104</v>
      </c>
      <c r="H474" s="6">
        <v>104</v>
      </c>
      <c r="I474" s="6">
        <v>7.9333333330000002</v>
      </c>
      <c r="J474" s="6">
        <f>IF(MIN(F474+C474,E474+B474)=0,0,IF(MAX(F474+C474,E474+B474)/MIN(F474+C474,E474+B474)&gt;9,1,0))</f>
        <v>0</v>
      </c>
      <c r="K474" s="6">
        <f>IF(OR(MIN(F474+C474,E474+B474)=0,(FLOOR(0.1*ABS(C474-B474+F474-E474),1)+1)-MIN(F474+C474,E474+B474)&lt;0),0,(FLOOR(0.1*ABS(C474-B474+F474-E474),1)+1)-MIN(F474+C474,E474+B474))</f>
        <v>0</v>
      </c>
      <c r="L474" s="6">
        <f>IF(AND(J474,K474/IF(MIN(F474+C474,E474+B474)&gt;0,MIN(F474+C474,E474+B474),K474+1)&gt;2),1,0)</f>
        <v>0</v>
      </c>
      <c r="M474" s="6">
        <f>L474*(FLOOR(K474/2,1)+1-MIN(F474+C474,E474+B474))</f>
        <v>0</v>
      </c>
      <c r="N474" s="6">
        <f>IF(AND(M474&gt;0,B474&lt;C474),1,0)</f>
        <v>0</v>
      </c>
    </row>
    <row r="475" spans="1:14" x14ac:dyDescent="0.25">
      <c r="A475" s="6" t="s">
        <v>552</v>
      </c>
      <c r="B475" s="6">
        <v>48</v>
      </c>
      <c r="C475" s="6">
        <v>143</v>
      </c>
      <c r="D475" s="6"/>
      <c r="E475" s="6"/>
      <c r="F475" s="6"/>
      <c r="G475" s="6">
        <v>95</v>
      </c>
      <c r="H475" s="6">
        <v>95</v>
      </c>
      <c r="I475" s="6">
        <v>2.9791666669999999</v>
      </c>
      <c r="J475" s="6">
        <f>IF(MIN(F475+C475,E475+B475)=0,0,IF(MAX(F475+C475,E475+B475)/MIN(F475+C475,E475+B475)&gt;9,1,0))</f>
        <v>0</v>
      </c>
      <c r="K475" s="6">
        <f>IF(OR(MIN(F475+C475,E475+B475)=0,(FLOOR(0.1*ABS(C475-B475+F475-E475),1)+1)-MIN(F475+C475,E475+B475)&lt;0),0,(FLOOR(0.1*ABS(C475-B475+F475-E475),1)+1)-MIN(F475+C475,E475+B475))</f>
        <v>0</v>
      </c>
      <c r="L475" s="6">
        <f>IF(AND(J475,K475/IF(MIN(F475+C475,E475+B475)&gt;0,MIN(F475+C475,E475+B475),K475+1)&gt;2),1,0)</f>
        <v>0</v>
      </c>
      <c r="M475" s="6">
        <f>L475*(FLOOR(K475/2,1)+1-MIN(F475+C475,E475+B475))</f>
        <v>0</v>
      </c>
      <c r="N475" s="6">
        <f>IF(AND(M475&gt;0,B475&lt;C475),1,0)</f>
        <v>0</v>
      </c>
    </row>
    <row r="476" spans="1:14" x14ac:dyDescent="0.25">
      <c r="A476" s="6" t="s">
        <v>220</v>
      </c>
      <c r="B476" s="6">
        <v>8</v>
      </c>
      <c r="C476" s="6">
        <v>1</v>
      </c>
      <c r="D476" s="6"/>
      <c r="E476" s="6"/>
      <c r="F476" s="6"/>
      <c r="G476" s="6">
        <v>-7</v>
      </c>
      <c r="H476" s="6">
        <v>7</v>
      </c>
      <c r="I476" s="6">
        <v>8</v>
      </c>
      <c r="J476" s="6">
        <f>IF(MIN(F476+C476,E476+B476)=0,0,IF(MAX(F476+C476,E476+B476)/MIN(F476+C476,E476+B476)&gt;9,1,0))</f>
        <v>0</v>
      </c>
      <c r="K476" s="6">
        <f>IF(OR(MIN(F476+C476,E476+B476)=0,(FLOOR(0.1*ABS(C476-B476+F476-E476),1)+1)-MIN(F476+C476,E476+B476)&lt;0),0,(FLOOR(0.1*ABS(C476-B476+F476-E476),1)+1)-MIN(F476+C476,E476+B476))</f>
        <v>0</v>
      </c>
      <c r="L476" s="6">
        <f>IF(AND(J476,K476/IF(MIN(F476+C476,E476+B476)&gt;0,MIN(F476+C476,E476+B476),K476+1)&gt;2),1,0)</f>
        <v>0</v>
      </c>
      <c r="M476" s="6">
        <f>L476*(FLOOR(K476/2,1)+1-MIN(F476+C476,E476+B476))</f>
        <v>0</v>
      </c>
      <c r="N476" s="6">
        <f>IF(AND(M476&gt;0,B476&lt;C476),1,0)</f>
        <v>0</v>
      </c>
    </row>
    <row r="477" spans="1:14" x14ac:dyDescent="0.25">
      <c r="A477" s="6" t="s">
        <v>275</v>
      </c>
      <c r="B477" s="6">
        <v>2</v>
      </c>
      <c r="C477" s="6">
        <v>5</v>
      </c>
      <c r="D477" s="6"/>
      <c r="E477" s="6"/>
      <c r="F477" s="6"/>
      <c r="G477" s="6">
        <v>3</v>
      </c>
      <c r="H477" s="6">
        <v>3</v>
      </c>
      <c r="I477" s="6">
        <v>2.5</v>
      </c>
      <c r="J477" s="6">
        <f>IF(MIN(F477+C477,E477+B477)=0,0,IF(MAX(F477+C477,E477+B477)/MIN(F477+C477,E477+B477)&gt;9,1,0))</f>
        <v>0</v>
      </c>
      <c r="K477" s="6">
        <f>IF(OR(MIN(F477+C477,E477+B477)=0,(FLOOR(0.1*ABS(C477-B477+F477-E477),1)+1)-MIN(F477+C477,E477+B477)&lt;0),0,(FLOOR(0.1*ABS(C477-B477+F477-E477),1)+1)-MIN(F477+C477,E477+B477))</f>
        <v>0</v>
      </c>
      <c r="L477" s="6">
        <f>IF(AND(J477,K477/IF(MIN(F477+C477,E477+B477)&gt;0,MIN(F477+C477,E477+B477),K477+1)&gt;2),1,0)</f>
        <v>0</v>
      </c>
      <c r="M477" s="6">
        <f>L477*(FLOOR(K477/2,1)+1-MIN(F477+C477,E477+B477))</f>
        <v>0</v>
      </c>
      <c r="N477" s="6">
        <f>IF(AND(M477&gt;0,B477&lt;C477),1,0)</f>
        <v>0</v>
      </c>
    </row>
    <row r="478" spans="1:14" x14ac:dyDescent="0.25">
      <c r="A478" s="6" t="s">
        <v>478</v>
      </c>
      <c r="B478" s="6">
        <v>26</v>
      </c>
      <c r="C478" s="6">
        <v>77</v>
      </c>
      <c r="D478" s="6"/>
      <c r="E478" s="6"/>
      <c r="F478" s="6"/>
      <c r="G478" s="6">
        <v>51</v>
      </c>
      <c r="H478" s="6">
        <v>51</v>
      </c>
      <c r="I478" s="6">
        <v>2.961538462</v>
      </c>
      <c r="J478" s="6">
        <f>IF(MIN(F478+C478,E478+B478)=0,0,IF(MAX(F478+C478,E478+B478)/MIN(F478+C478,E478+B478)&gt;9,1,0))</f>
        <v>0</v>
      </c>
      <c r="K478" s="6">
        <f>IF(OR(MIN(F478+C478,E478+B478)=0,(FLOOR(0.1*ABS(C478-B478+F478-E478),1)+1)-MIN(F478+C478,E478+B478)&lt;0),0,(FLOOR(0.1*ABS(C478-B478+F478-E478),1)+1)-MIN(F478+C478,E478+B478))</f>
        <v>0</v>
      </c>
      <c r="L478" s="6">
        <f>IF(AND(J478,K478/IF(MIN(F478+C478,E478+B478)&gt;0,MIN(F478+C478,E478+B478),K478+1)&gt;2),1,0)</f>
        <v>0</v>
      </c>
      <c r="M478" s="6">
        <f>L478*(FLOOR(K478/2,1)+1-MIN(F478+C478,E478+B478))</f>
        <v>0</v>
      </c>
      <c r="N478" s="6">
        <f>IF(AND(M478&gt;0,B478&lt;C478),1,0)</f>
        <v>0</v>
      </c>
    </row>
    <row r="479" spans="1:14" x14ac:dyDescent="0.25">
      <c r="A479" s="6" t="s">
        <v>206</v>
      </c>
      <c r="B479" s="6">
        <v>0</v>
      </c>
      <c r="C479" s="6">
        <v>1</v>
      </c>
      <c r="D479" s="6"/>
      <c r="E479" s="6"/>
      <c r="F479" s="6"/>
      <c r="G479" s="6">
        <v>1</v>
      </c>
      <c r="H479" s="6">
        <v>1</v>
      </c>
      <c r="I479" s="6">
        <v>0.5</v>
      </c>
      <c r="J479" s="6">
        <f>IF(MIN(F479+C479,E479+B479)=0,0,IF(MAX(F479+C479,E479+B479)/MIN(F479+C479,E479+B479)&gt;9,1,0))</f>
        <v>0</v>
      </c>
      <c r="K479" s="6">
        <f>IF(OR(MIN(F479+C479,E479+B479)=0,(FLOOR(0.1*ABS(C479-B479+F479-E479),1)+1)-MIN(F479+C479,E479+B479)&lt;0),0,(FLOOR(0.1*ABS(C479-B479+F479-E479),1)+1)-MIN(F479+C479,E479+B479))</f>
        <v>0</v>
      </c>
      <c r="L479" s="6">
        <f>IF(AND(J479,K479/IF(MIN(F479+C479,E479+B479)&gt;0,MIN(F479+C479,E479+B479),K479+1)&gt;2),1,0)</f>
        <v>0</v>
      </c>
      <c r="M479" s="6">
        <f>L479*(FLOOR(K479/2,1)+1-MIN(F479+C479,E479+B479))</f>
        <v>0</v>
      </c>
      <c r="N479" s="6">
        <f>IF(AND(M479&gt;0,B479&lt;C479),1,0)</f>
        <v>0</v>
      </c>
    </row>
    <row r="480" spans="1:14" x14ac:dyDescent="0.25">
      <c r="A480" s="6" t="s">
        <v>249</v>
      </c>
      <c r="B480" s="6">
        <v>2</v>
      </c>
      <c r="C480" s="6">
        <v>1</v>
      </c>
      <c r="D480" s="6"/>
      <c r="E480" s="6"/>
      <c r="F480" s="6"/>
      <c r="G480" s="6">
        <v>-1</v>
      </c>
      <c r="H480" s="6">
        <v>1</v>
      </c>
      <c r="I480" s="6">
        <v>2</v>
      </c>
      <c r="J480" s="6">
        <f>IF(MIN(F480+C480,E480+B480)=0,0,IF(MAX(F480+C480,E480+B480)/MIN(F480+C480,E480+B480)&gt;9,1,0))</f>
        <v>0</v>
      </c>
      <c r="K480" s="6">
        <f>IF(OR(MIN(F480+C480,E480+B480)=0,(FLOOR(0.1*ABS(C480-B480+F480-E480),1)+1)-MIN(F480+C480,E480+B480)&lt;0),0,(FLOOR(0.1*ABS(C480-B480+F480-E480),1)+1)-MIN(F480+C480,E480+B480))</f>
        <v>0</v>
      </c>
      <c r="L480" s="6">
        <f>IF(AND(J480,K480/IF(MIN(F480+C480,E480+B480)&gt;0,MIN(F480+C480,E480+B480),K480+1)&gt;2),1,0)</f>
        <v>0</v>
      </c>
      <c r="M480" s="6">
        <f>L480*(FLOOR(K480/2,1)+1-MIN(F480+C480,E480+B480))</f>
        <v>0</v>
      </c>
      <c r="N480" s="6">
        <f>IF(AND(M480&gt;0,B480&lt;C480),1,0)</f>
        <v>0</v>
      </c>
    </row>
    <row r="481" spans="1:14" x14ac:dyDescent="0.25">
      <c r="A481" s="6" t="s">
        <v>229</v>
      </c>
      <c r="B481" s="6">
        <v>4</v>
      </c>
      <c r="C481" s="6">
        <v>1</v>
      </c>
      <c r="D481" s="6"/>
      <c r="E481" s="6"/>
      <c r="F481" s="6"/>
      <c r="G481" s="6">
        <v>-3</v>
      </c>
      <c r="H481" s="6">
        <v>3</v>
      </c>
      <c r="I481" s="6">
        <v>4</v>
      </c>
      <c r="J481" s="6">
        <f>IF(MIN(F481+C481,E481+B481)=0,0,IF(MAX(F481+C481,E481+B481)/MIN(F481+C481,E481+B481)&gt;9,1,0))</f>
        <v>0</v>
      </c>
      <c r="K481" s="6">
        <f>IF(OR(MIN(F481+C481,E481+B481)=0,(FLOOR(0.1*ABS(C481-B481+F481-E481),1)+1)-MIN(F481+C481,E481+B481)&lt;0),0,(FLOOR(0.1*ABS(C481-B481+F481-E481),1)+1)-MIN(F481+C481,E481+B481))</f>
        <v>0</v>
      </c>
      <c r="L481" s="6">
        <f>IF(AND(J481,K481/IF(MIN(F481+C481,E481+B481)&gt;0,MIN(F481+C481,E481+B481),K481+1)&gt;2),1,0)</f>
        <v>0</v>
      </c>
      <c r="M481" s="6">
        <f>L481*(FLOOR(K481/2,1)+1-MIN(F481+C481,E481+B481))</f>
        <v>0</v>
      </c>
      <c r="N481" s="6">
        <f>IF(AND(M481&gt;0,B481&lt;C481),1,0)</f>
        <v>0</v>
      </c>
    </row>
    <row r="482" spans="1:14" x14ac:dyDescent="0.25">
      <c r="A482" s="6" t="s">
        <v>429</v>
      </c>
      <c r="B482" s="6">
        <v>47</v>
      </c>
      <c r="C482" s="6">
        <v>17</v>
      </c>
      <c r="D482" s="6"/>
      <c r="E482" s="6"/>
      <c r="F482" s="6"/>
      <c r="G482" s="6">
        <v>-30</v>
      </c>
      <c r="H482" s="6">
        <v>30</v>
      </c>
      <c r="I482" s="6">
        <v>2.7647058819999999</v>
      </c>
      <c r="J482" s="6">
        <f>IF(MIN(F482+C482,E482+B482)=0,0,IF(MAX(F482+C482,E482+B482)/MIN(F482+C482,E482+B482)&gt;9,1,0))</f>
        <v>0</v>
      </c>
      <c r="K482" s="6">
        <f>IF(OR(MIN(F482+C482,E482+B482)=0,(FLOOR(0.1*ABS(C482-B482+F482-E482),1)+1)-MIN(F482+C482,E482+B482)&lt;0),0,(FLOOR(0.1*ABS(C482-B482+F482-E482),1)+1)-MIN(F482+C482,E482+B482))</f>
        <v>0</v>
      </c>
      <c r="L482" s="6">
        <f>IF(AND(J482,K482/IF(MIN(F482+C482,E482+B482)&gt;0,MIN(F482+C482,E482+B482),K482+1)&gt;2),1,0)</f>
        <v>0</v>
      </c>
      <c r="M482" s="6">
        <f>L482*(FLOOR(K482/2,1)+1-MIN(F482+C482,E482+B482))</f>
        <v>0</v>
      </c>
      <c r="N482" s="6">
        <f>IF(AND(M482&gt;0,B482&lt;C482),1,0)</f>
        <v>0</v>
      </c>
    </row>
    <row r="483" spans="1:14" x14ac:dyDescent="0.25">
      <c r="A483" s="6" t="s">
        <v>495</v>
      </c>
      <c r="B483" s="6">
        <v>32</v>
      </c>
      <c r="C483" s="6">
        <v>230</v>
      </c>
      <c r="D483" s="6"/>
      <c r="E483" s="6"/>
      <c r="F483" s="6"/>
      <c r="G483" s="6">
        <v>198</v>
      </c>
      <c r="H483" s="6">
        <v>198</v>
      </c>
      <c r="I483" s="6">
        <v>7.1875</v>
      </c>
      <c r="J483" s="6">
        <f>IF(MIN(F483+C483,E483+B483)=0,0,IF(MAX(F483+C483,E483+B483)/MIN(F483+C483,E483+B483)&gt;9,1,0))</f>
        <v>0</v>
      </c>
      <c r="K483" s="6">
        <f>IF(OR(MIN(F483+C483,E483+B483)=0,(FLOOR(0.1*ABS(C483-B483+F483-E483),1)+1)-MIN(F483+C483,E483+B483)&lt;0),0,(FLOOR(0.1*ABS(C483-B483+F483-E483),1)+1)-MIN(F483+C483,E483+B483))</f>
        <v>0</v>
      </c>
      <c r="L483" s="6">
        <f>IF(AND(J483,K483/IF(MIN(F483+C483,E483+B483)&gt;0,MIN(F483+C483,E483+B483),K483+1)&gt;2),1,0)</f>
        <v>0</v>
      </c>
      <c r="M483" s="6">
        <f>L483*(FLOOR(K483/2,1)+1-MIN(F483+C483,E483+B483))</f>
        <v>0</v>
      </c>
      <c r="N483" s="6">
        <f>IF(AND(M483&gt;0,B483&lt;C483),1,0)</f>
        <v>0</v>
      </c>
    </row>
    <row r="484" spans="1:14" x14ac:dyDescent="0.25">
      <c r="A484" s="6" t="s">
        <v>557</v>
      </c>
      <c r="B484" s="6">
        <v>52</v>
      </c>
      <c r="C484" s="6">
        <v>202</v>
      </c>
      <c r="D484" s="6"/>
      <c r="E484" s="6"/>
      <c r="F484" s="6"/>
      <c r="G484" s="6">
        <v>150</v>
      </c>
      <c r="H484" s="6">
        <v>150</v>
      </c>
      <c r="I484" s="6">
        <v>3.884615385</v>
      </c>
      <c r="J484" s="6">
        <f>IF(MIN(F484+C484,E484+B484)=0,0,IF(MAX(F484+C484,E484+B484)/MIN(F484+C484,E484+B484)&gt;9,1,0))</f>
        <v>0</v>
      </c>
      <c r="K484" s="6">
        <f>IF(OR(MIN(F484+C484,E484+B484)=0,(FLOOR(0.1*ABS(C484-B484+F484-E484),1)+1)-MIN(F484+C484,E484+B484)&lt;0),0,(FLOOR(0.1*ABS(C484-B484+F484-E484),1)+1)-MIN(F484+C484,E484+B484))</f>
        <v>0</v>
      </c>
      <c r="L484" s="6">
        <f>IF(AND(J484,K484/IF(MIN(F484+C484,E484+B484)&gt;0,MIN(F484+C484,E484+B484),K484+1)&gt;2),1,0)</f>
        <v>0</v>
      </c>
      <c r="M484" s="6">
        <f>L484*(FLOOR(K484/2,1)+1-MIN(F484+C484,E484+B484))</f>
        <v>0</v>
      </c>
      <c r="N484" s="6">
        <f>IF(AND(M484&gt;0,B484&lt;C484),1,0)</f>
        <v>0</v>
      </c>
    </row>
    <row r="485" spans="1:14" x14ac:dyDescent="0.25">
      <c r="A485" s="6" t="s">
        <v>502</v>
      </c>
      <c r="B485" s="6">
        <v>34</v>
      </c>
      <c r="C485" s="6">
        <v>66</v>
      </c>
      <c r="D485" s="6"/>
      <c r="E485" s="6"/>
      <c r="F485" s="6"/>
      <c r="G485" s="6">
        <v>32</v>
      </c>
      <c r="H485" s="6">
        <v>32</v>
      </c>
      <c r="I485" s="6">
        <v>1.9411764709999999</v>
      </c>
      <c r="J485" s="6">
        <f>IF(MIN(F485+C485,E485+B485)=0,0,IF(MAX(F485+C485,E485+B485)/MIN(F485+C485,E485+B485)&gt;9,1,0))</f>
        <v>0</v>
      </c>
      <c r="K485" s="6">
        <f>IF(OR(MIN(F485+C485,E485+B485)=0,(FLOOR(0.1*ABS(C485-B485+F485-E485),1)+1)-MIN(F485+C485,E485+B485)&lt;0),0,(FLOOR(0.1*ABS(C485-B485+F485-E485),1)+1)-MIN(F485+C485,E485+B485))</f>
        <v>0</v>
      </c>
      <c r="L485" s="6">
        <f>IF(AND(J485,K485/IF(MIN(F485+C485,E485+B485)&gt;0,MIN(F485+C485,E485+B485),K485+1)&gt;2),1,0)</f>
        <v>0</v>
      </c>
      <c r="M485" s="6">
        <f>L485*(FLOOR(K485/2,1)+1-MIN(F485+C485,E485+B485))</f>
        <v>0</v>
      </c>
      <c r="N485" s="6">
        <f>IF(AND(M485&gt;0,B485&lt;C485),1,0)</f>
        <v>0</v>
      </c>
    </row>
    <row r="486" spans="1:14" x14ac:dyDescent="0.25">
      <c r="A486" s="6" t="s">
        <v>207</v>
      </c>
      <c r="B486" s="6">
        <v>0</v>
      </c>
      <c r="C486" s="6">
        <v>1</v>
      </c>
      <c r="D486" s="6"/>
      <c r="E486" s="6"/>
      <c r="F486" s="6"/>
      <c r="G486" s="6">
        <v>1</v>
      </c>
      <c r="H486" s="6">
        <v>1</v>
      </c>
      <c r="I486" s="6">
        <v>0.5</v>
      </c>
      <c r="J486" s="6">
        <f>IF(MIN(F486+C486,E486+B486)=0,0,IF(MAX(F486+C486,E486+B486)/MIN(F486+C486,E486+B486)&gt;9,1,0))</f>
        <v>0</v>
      </c>
      <c r="K486" s="6">
        <f>IF(OR(MIN(F486+C486,E486+B486)=0,(FLOOR(0.1*ABS(C486-B486+F486-E486),1)+1)-MIN(F486+C486,E486+B486)&lt;0),0,(FLOOR(0.1*ABS(C486-B486+F486-E486),1)+1)-MIN(F486+C486,E486+B486))</f>
        <v>0</v>
      </c>
      <c r="L486" s="6">
        <f>IF(AND(J486,K486/IF(MIN(F486+C486,E486+B486)&gt;0,MIN(F486+C486,E486+B486),K486+1)&gt;2),1,0)</f>
        <v>0</v>
      </c>
      <c r="M486" s="6">
        <f>L486*(FLOOR(K486/2,1)+1-MIN(F486+C486,E486+B486))</f>
        <v>0</v>
      </c>
      <c r="N486" s="6">
        <f>IF(AND(M486&gt;0,B486&lt;C486),1,0)</f>
        <v>0</v>
      </c>
    </row>
    <row r="487" spans="1:14" x14ac:dyDescent="0.25">
      <c r="A487" s="6" t="s">
        <v>521</v>
      </c>
      <c r="B487" s="6">
        <v>40</v>
      </c>
      <c r="C487" s="6">
        <v>61</v>
      </c>
      <c r="D487" s="6"/>
      <c r="E487" s="6"/>
      <c r="F487" s="6"/>
      <c r="G487" s="6">
        <v>21</v>
      </c>
      <c r="H487" s="6">
        <v>21</v>
      </c>
      <c r="I487" s="6">
        <v>1.5249999999999999</v>
      </c>
      <c r="J487" s="6">
        <f>IF(MIN(F487+C487,E487+B487)=0,0,IF(MAX(F487+C487,E487+B487)/MIN(F487+C487,E487+B487)&gt;9,1,0))</f>
        <v>0</v>
      </c>
      <c r="K487" s="6">
        <f>IF(OR(MIN(F487+C487,E487+B487)=0,(FLOOR(0.1*ABS(C487-B487+F487-E487),1)+1)-MIN(F487+C487,E487+B487)&lt;0),0,(FLOOR(0.1*ABS(C487-B487+F487-E487),1)+1)-MIN(F487+C487,E487+B487))</f>
        <v>0</v>
      </c>
      <c r="L487" s="6">
        <f>IF(AND(J487,K487/IF(MIN(F487+C487,E487+B487)&gt;0,MIN(F487+C487,E487+B487),K487+1)&gt;2),1,0)</f>
        <v>0</v>
      </c>
      <c r="M487" s="6">
        <f>L487*(FLOOR(K487/2,1)+1-MIN(F487+C487,E487+B487))</f>
        <v>0</v>
      </c>
      <c r="N487" s="6">
        <f>IF(AND(M487&gt;0,B487&lt;C487),1,0)</f>
        <v>0</v>
      </c>
    </row>
    <row r="488" spans="1:14" x14ac:dyDescent="0.25">
      <c r="A488" s="6" t="s">
        <v>458</v>
      </c>
      <c r="B488" s="6">
        <v>32</v>
      </c>
      <c r="C488" s="6">
        <v>21</v>
      </c>
      <c r="D488" s="6"/>
      <c r="E488" s="6"/>
      <c r="F488" s="6"/>
      <c r="G488" s="6">
        <v>-11</v>
      </c>
      <c r="H488" s="6">
        <v>11</v>
      </c>
      <c r="I488" s="6">
        <v>1.523809524</v>
      </c>
      <c r="J488" s="6">
        <f>IF(MIN(F488+C488,E488+B488)=0,0,IF(MAX(F488+C488,E488+B488)/MIN(F488+C488,E488+B488)&gt;9,1,0))</f>
        <v>0</v>
      </c>
      <c r="K488" s="6">
        <f>IF(OR(MIN(F488+C488,E488+B488)=0,(FLOOR(0.1*ABS(C488-B488+F488-E488),1)+1)-MIN(F488+C488,E488+B488)&lt;0),0,(FLOOR(0.1*ABS(C488-B488+F488-E488),1)+1)-MIN(F488+C488,E488+B488))</f>
        <v>0</v>
      </c>
      <c r="L488" s="6">
        <f>IF(AND(J488,K488/IF(MIN(F488+C488,E488+B488)&gt;0,MIN(F488+C488,E488+B488),K488+1)&gt;2),1,0)</f>
        <v>0</v>
      </c>
      <c r="M488" s="6">
        <f>L488*(FLOOR(K488/2,1)+1-MIN(F488+C488,E488+B488))</f>
        <v>0</v>
      </c>
      <c r="N488" s="6">
        <f>IF(AND(M488&gt;0,B488&lt;C488),1,0)</f>
        <v>0</v>
      </c>
    </row>
    <row r="489" spans="1:14" x14ac:dyDescent="0.25">
      <c r="A489" s="6" t="s">
        <v>342</v>
      </c>
      <c r="B489" s="6">
        <v>30</v>
      </c>
      <c r="C489" s="6">
        <v>6</v>
      </c>
      <c r="D489" s="6"/>
      <c r="E489" s="6"/>
      <c r="F489" s="6"/>
      <c r="G489" s="6">
        <v>-24</v>
      </c>
      <c r="H489" s="6">
        <v>24</v>
      </c>
      <c r="I489" s="6">
        <v>5</v>
      </c>
      <c r="J489" s="6">
        <f>IF(MIN(F489+C489,E489+B489)=0,0,IF(MAX(F489+C489,E489+B489)/MIN(F489+C489,E489+B489)&gt;9,1,0))</f>
        <v>0</v>
      </c>
      <c r="K489" s="6">
        <f>IF(OR(MIN(F489+C489,E489+B489)=0,(FLOOR(0.1*ABS(C489-B489+F489-E489),1)+1)-MIN(F489+C489,E489+B489)&lt;0),0,(FLOOR(0.1*ABS(C489-B489+F489-E489),1)+1)-MIN(F489+C489,E489+B489))</f>
        <v>0</v>
      </c>
      <c r="L489" s="6">
        <f>IF(AND(J489,K489/IF(MIN(F489+C489,E489+B489)&gt;0,MIN(F489+C489,E489+B489),K489+1)&gt;2),1,0)</f>
        <v>0</v>
      </c>
      <c r="M489" s="6">
        <f>L489*(FLOOR(K489/2,1)+1-MIN(F489+C489,E489+B489))</f>
        <v>0</v>
      </c>
      <c r="N489" s="6">
        <f>IF(AND(M489&gt;0,B489&lt;C489),1,0)</f>
        <v>0</v>
      </c>
    </row>
    <row r="490" spans="1:14" x14ac:dyDescent="0.25">
      <c r="A490" s="6" t="s">
        <v>238</v>
      </c>
      <c r="B490" s="6">
        <v>3</v>
      </c>
      <c r="C490" s="6">
        <v>1</v>
      </c>
      <c r="D490" s="6"/>
      <c r="E490" s="6"/>
      <c r="F490" s="6"/>
      <c r="G490" s="6">
        <v>-2</v>
      </c>
      <c r="H490" s="6">
        <v>2</v>
      </c>
      <c r="I490" s="6">
        <v>3</v>
      </c>
      <c r="J490" s="6">
        <f>IF(MIN(F490+C490,E490+B490)=0,0,IF(MAX(F490+C490,E490+B490)/MIN(F490+C490,E490+B490)&gt;9,1,0))</f>
        <v>0</v>
      </c>
      <c r="K490" s="6">
        <f>IF(OR(MIN(F490+C490,E490+B490)=0,(FLOOR(0.1*ABS(C490-B490+F490-E490),1)+1)-MIN(F490+C490,E490+B490)&lt;0),0,(FLOOR(0.1*ABS(C490-B490+F490-E490),1)+1)-MIN(F490+C490,E490+B490))</f>
        <v>0</v>
      </c>
      <c r="L490" s="6">
        <f>IF(AND(J490,K490/IF(MIN(F490+C490,E490+B490)&gt;0,MIN(F490+C490,E490+B490),K490+1)&gt;2),1,0)</f>
        <v>0</v>
      </c>
      <c r="M490" s="6">
        <f>L490*(FLOOR(K490/2,1)+1-MIN(F490+C490,E490+B490))</f>
        <v>0</v>
      </c>
      <c r="N490" s="6">
        <f>IF(AND(M490&gt;0,B490&lt;C490),1,0)</f>
        <v>0</v>
      </c>
    </row>
    <row r="491" spans="1:14" x14ac:dyDescent="0.25">
      <c r="A491" s="6" t="s">
        <v>497</v>
      </c>
      <c r="B491" s="6">
        <v>32</v>
      </c>
      <c r="C491" s="6">
        <v>46</v>
      </c>
      <c r="D491" s="6"/>
      <c r="E491" s="6"/>
      <c r="F491" s="6"/>
      <c r="G491" s="6">
        <v>14</v>
      </c>
      <c r="H491" s="6">
        <v>14</v>
      </c>
      <c r="I491" s="6">
        <v>1.4375</v>
      </c>
      <c r="J491" s="6">
        <f>IF(MIN(F491+C491,E491+B491)=0,0,IF(MAX(F491+C491,E491+B491)/MIN(F491+C491,E491+B491)&gt;9,1,0))</f>
        <v>0</v>
      </c>
      <c r="K491" s="6">
        <f>IF(OR(MIN(F491+C491,E491+B491)=0,(FLOOR(0.1*ABS(C491-B491+F491-E491),1)+1)-MIN(F491+C491,E491+B491)&lt;0),0,(FLOOR(0.1*ABS(C491-B491+F491-E491),1)+1)-MIN(F491+C491,E491+B491))</f>
        <v>0</v>
      </c>
      <c r="L491" s="6">
        <f>IF(AND(J491,K491/IF(MIN(F491+C491,E491+B491)&gt;0,MIN(F491+C491,E491+B491),K491+1)&gt;2),1,0)</f>
        <v>0</v>
      </c>
      <c r="M491" s="6">
        <f>L491*(FLOOR(K491/2,1)+1-MIN(F491+C491,E491+B491))</f>
        <v>0</v>
      </c>
      <c r="N491" s="6">
        <f>IF(AND(M491&gt;0,B491&lt;C491),1,0)</f>
        <v>0</v>
      </c>
    </row>
    <row r="492" spans="1:14" x14ac:dyDescent="0.25">
      <c r="A492" s="6" t="s">
        <v>519</v>
      </c>
      <c r="B492" s="6">
        <v>39</v>
      </c>
      <c r="C492" s="6">
        <v>73</v>
      </c>
      <c r="D492" s="6"/>
      <c r="E492" s="6"/>
      <c r="F492" s="6"/>
      <c r="G492" s="6">
        <v>34</v>
      </c>
      <c r="H492" s="6">
        <v>34</v>
      </c>
      <c r="I492" s="6">
        <v>1.8717948719999999</v>
      </c>
      <c r="J492" s="6">
        <f>IF(MIN(F492+C492,E492+B492)=0,0,IF(MAX(F492+C492,E492+B492)/MIN(F492+C492,E492+B492)&gt;9,1,0))</f>
        <v>0</v>
      </c>
      <c r="K492" s="6">
        <f>IF(OR(MIN(F492+C492,E492+B492)=0,(FLOOR(0.1*ABS(C492-B492+F492-E492),1)+1)-MIN(F492+C492,E492+B492)&lt;0),0,(FLOOR(0.1*ABS(C492-B492+F492-E492),1)+1)-MIN(F492+C492,E492+B492))</f>
        <v>0</v>
      </c>
      <c r="L492" s="6">
        <f>IF(AND(J492,K492/IF(MIN(F492+C492,E492+B492)&gt;0,MIN(F492+C492,E492+B492),K492+1)&gt;2),1,0)</f>
        <v>0</v>
      </c>
      <c r="M492" s="6">
        <f>L492*(FLOOR(K492/2,1)+1-MIN(F492+C492,E492+B492))</f>
        <v>0</v>
      </c>
      <c r="N492" s="6">
        <f>IF(AND(M492&gt;0,B492&lt;C492),1,0)</f>
        <v>0</v>
      </c>
    </row>
    <row r="493" spans="1:14" x14ac:dyDescent="0.25">
      <c r="A493" s="6" t="s">
        <v>246</v>
      </c>
      <c r="B493" s="6">
        <v>1</v>
      </c>
      <c r="C493" s="6">
        <v>3</v>
      </c>
      <c r="D493" s="6"/>
      <c r="E493" s="6"/>
      <c r="F493" s="6"/>
      <c r="G493" s="6">
        <v>2</v>
      </c>
      <c r="H493" s="6">
        <v>2</v>
      </c>
      <c r="I493" s="6">
        <v>3</v>
      </c>
      <c r="J493" s="6">
        <f>IF(MIN(F493+C493,E493+B493)=0,0,IF(MAX(F493+C493,E493+B493)/MIN(F493+C493,E493+B493)&gt;9,1,0))</f>
        <v>0</v>
      </c>
      <c r="K493" s="6">
        <f>IF(OR(MIN(F493+C493,E493+B493)=0,(FLOOR(0.1*ABS(C493-B493+F493-E493),1)+1)-MIN(F493+C493,E493+B493)&lt;0),0,(FLOOR(0.1*ABS(C493-B493+F493-E493),1)+1)-MIN(F493+C493,E493+B493))</f>
        <v>0</v>
      </c>
      <c r="L493" s="6">
        <f>IF(AND(J493,K493/IF(MIN(F493+C493,E493+B493)&gt;0,MIN(F493+C493,E493+B493),K493+1)&gt;2),1,0)</f>
        <v>0</v>
      </c>
      <c r="M493" s="6">
        <f>L493*(FLOOR(K493/2,1)+1-MIN(F493+C493,E493+B493))</f>
        <v>0</v>
      </c>
      <c r="N493" s="6">
        <f>IF(AND(M493&gt;0,B493&lt;C493),1,0)</f>
        <v>0</v>
      </c>
    </row>
    <row r="494" spans="1:14" x14ac:dyDescent="0.25">
      <c r="A494" s="6" t="s">
        <v>483</v>
      </c>
      <c r="B494" s="6">
        <v>27</v>
      </c>
      <c r="C494" s="6">
        <v>175</v>
      </c>
      <c r="D494" s="6"/>
      <c r="E494" s="6"/>
      <c r="F494" s="6"/>
      <c r="G494" s="6">
        <v>148</v>
      </c>
      <c r="H494" s="6">
        <v>148</v>
      </c>
      <c r="I494" s="6">
        <v>6.4814814810000003</v>
      </c>
      <c r="J494" s="6">
        <f>IF(MIN(F494+C494,E494+B494)=0,0,IF(MAX(F494+C494,E494+B494)/MIN(F494+C494,E494+B494)&gt;9,1,0))</f>
        <v>0</v>
      </c>
      <c r="K494" s="6">
        <f>IF(OR(MIN(F494+C494,E494+B494)=0,(FLOOR(0.1*ABS(C494-B494+F494-E494),1)+1)-MIN(F494+C494,E494+B494)&lt;0),0,(FLOOR(0.1*ABS(C494-B494+F494-E494),1)+1)-MIN(F494+C494,E494+B494))</f>
        <v>0</v>
      </c>
      <c r="L494" s="6">
        <f>IF(AND(J494,K494/IF(MIN(F494+C494,E494+B494)&gt;0,MIN(F494+C494,E494+B494),K494+1)&gt;2),1,0)</f>
        <v>0</v>
      </c>
      <c r="M494" s="6">
        <f>L494*(FLOOR(K494/2,1)+1-MIN(F494+C494,E494+B494))</f>
        <v>0</v>
      </c>
      <c r="N494" s="6">
        <f>IF(AND(M494&gt;0,B494&lt;C494),1,0)</f>
        <v>0</v>
      </c>
    </row>
    <row r="495" spans="1:14" x14ac:dyDescent="0.25">
      <c r="A495" s="6" t="s">
        <v>423</v>
      </c>
      <c r="B495" s="6">
        <v>15</v>
      </c>
      <c r="C495" s="6">
        <v>23</v>
      </c>
      <c r="D495" s="6"/>
      <c r="E495" s="6"/>
      <c r="F495" s="6"/>
      <c r="G495" s="6">
        <v>8</v>
      </c>
      <c r="H495" s="6">
        <v>8</v>
      </c>
      <c r="I495" s="6">
        <v>1.5333333330000001</v>
      </c>
      <c r="J495" s="6">
        <f>IF(MIN(F495+C495,E495+B495)=0,0,IF(MAX(F495+C495,E495+B495)/MIN(F495+C495,E495+B495)&gt;9,1,0))</f>
        <v>0</v>
      </c>
      <c r="K495" s="6">
        <f>IF(OR(MIN(F495+C495,E495+B495)=0,(FLOOR(0.1*ABS(C495-B495+F495-E495),1)+1)-MIN(F495+C495,E495+B495)&lt;0),0,(FLOOR(0.1*ABS(C495-B495+F495-E495),1)+1)-MIN(F495+C495,E495+B495))</f>
        <v>0</v>
      </c>
      <c r="L495" s="6">
        <f>IF(AND(J495,K495/IF(MIN(F495+C495,E495+B495)&gt;0,MIN(F495+C495,E495+B495),K495+1)&gt;2),1,0)</f>
        <v>0</v>
      </c>
      <c r="M495" s="6">
        <f>L495*(FLOOR(K495/2,1)+1-MIN(F495+C495,E495+B495))</f>
        <v>0</v>
      </c>
      <c r="N495" s="6">
        <f>IF(AND(M495&gt;0,B495&lt;C495),1,0)</f>
        <v>0</v>
      </c>
    </row>
    <row r="496" spans="1:14" x14ac:dyDescent="0.25">
      <c r="A496" s="6" t="s">
        <v>475</v>
      </c>
      <c r="B496" s="6">
        <v>24</v>
      </c>
      <c r="C496" s="6">
        <v>37</v>
      </c>
      <c r="D496" s="6"/>
      <c r="E496" s="6"/>
      <c r="F496" s="6"/>
      <c r="G496" s="6">
        <v>13</v>
      </c>
      <c r="H496" s="6">
        <v>13</v>
      </c>
      <c r="I496" s="6">
        <v>1.5416666670000001</v>
      </c>
      <c r="J496" s="6">
        <f>IF(MIN(F496+C496,E496+B496)=0,0,IF(MAX(F496+C496,E496+B496)/MIN(F496+C496,E496+B496)&gt;9,1,0))</f>
        <v>0</v>
      </c>
      <c r="K496" s="6">
        <f>IF(OR(MIN(F496+C496,E496+B496)=0,(FLOOR(0.1*ABS(C496-B496+F496-E496),1)+1)-MIN(F496+C496,E496+B496)&lt;0),0,(FLOOR(0.1*ABS(C496-B496+F496-E496),1)+1)-MIN(F496+C496,E496+B496))</f>
        <v>0</v>
      </c>
      <c r="L496" s="6">
        <f>IF(AND(J496,K496/IF(MIN(F496+C496,E496+B496)&gt;0,MIN(F496+C496,E496+B496),K496+1)&gt;2),1,0)</f>
        <v>0</v>
      </c>
      <c r="M496" s="6">
        <f>L496*(FLOOR(K496/2,1)+1-MIN(F496+C496,E496+B496))</f>
        <v>0</v>
      </c>
      <c r="N496" s="6">
        <f>IF(AND(M496&gt;0,B496&lt;C496),1,0)</f>
        <v>0</v>
      </c>
    </row>
    <row r="497" spans="1:14" x14ac:dyDescent="0.25">
      <c r="A497" s="6" t="s">
        <v>479</v>
      </c>
      <c r="B497" s="6">
        <v>26</v>
      </c>
      <c r="C497" s="6">
        <v>70</v>
      </c>
      <c r="D497" s="6"/>
      <c r="E497" s="6"/>
      <c r="F497" s="6"/>
      <c r="G497" s="6">
        <v>44</v>
      </c>
      <c r="H497" s="6">
        <v>44</v>
      </c>
      <c r="I497" s="6">
        <v>2.692307692</v>
      </c>
      <c r="J497" s="6">
        <f>IF(MIN(F497+C497,E497+B497)=0,0,IF(MAX(F497+C497,E497+B497)/MIN(F497+C497,E497+B497)&gt;9,1,0))</f>
        <v>0</v>
      </c>
      <c r="K497" s="6">
        <f>IF(OR(MIN(F497+C497,E497+B497)=0,(FLOOR(0.1*ABS(C497-B497+F497-E497),1)+1)-MIN(F497+C497,E497+B497)&lt;0),0,(FLOOR(0.1*ABS(C497-B497+F497-E497),1)+1)-MIN(F497+C497,E497+B497))</f>
        <v>0</v>
      </c>
      <c r="L497" s="6">
        <f>IF(AND(J497,K497/IF(MIN(F497+C497,E497+B497)&gt;0,MIN(F497+C497,E497+B497),K497+1)&gt;2),1,0)</f>
        <v>0</v>
      </c>
      <c r="M497" s="6">
        <f>L497*(FLOOR(K497/2,1)+1-MIN(F497+C497,E497+B497))</f>
        <v>0</v>
      </c>
      <c r="N497" s="6">
        <f>IF(AND(M497&gt;0,B497&lt;C497),1,0)</f>
        <v>0</v>
      </c>
    </row>
    <row r="498" spans="1:14" x14ac:dyDescent="0.25">
      <c r="A498" s="6" t="s">
        <v>283</v>
      </c>
      <c r="B498" s="6">
        <v>2</v>
      </c>
      <c r="C498" s="6">
        <v>3</v>
      </c>
      <c r="D498" s="6"/>
      <c r="E498" s="6"/>
      <c r="F498" s="6"/>
      <c r="G498" s="6">
        <v>1</v>
      </c>
      <c r="H498" s="6">
        <v>1</v>
      </c>
      <c r="I498" s="6">
        <v>1.5</v>
      </c>
      <c r="J498" s="6">
        <f>IF(MIN(F498+C498,E498+B498)=0,0,IF(MAX(F498+C498,E498+B498)/MIN(F498+C498,E498+B498)&gt;9,1,0))</f>
        <v>0</v>
      </c>
      <c r="K498" s="6">
        <f>IF(OR(MIN(F498+C498,E498+B498)=0,(FLOOR(0.1*ABS(C498-B498+F498-E498),1)+1)-MIN(F498+C498,E498+B498)&lt;0),0,(FLOOR(0.1*ABS(C498-B498+F498-E498),1)+1)-MIN(F498+C498,E498+B498))</f>
        <v>0</v>
      </c>
      <c r="L498" s="6">
        <f>IF(AND(J498,K498/IF(MIN(F498+C498,E498+B498)&gt;0,MIN(F498+C498,E498+B498),K498+1)&gt;2),1,0)</f>
        <v>0</v>
      </c>
      <c r="M498" s="6">
        <f>L498*(FLOOR(K498/2,1)+1-MIN(F498+C498,E498+B498))</f>
        <v>0</v>
      </c>
      <c r="N498" s="6">
        <f>IF(AND(M498&gt;0,B498&lt;C498),1,0)</f>
        <v>0</v>
      </c>
    </row>
    <row r="499" spans="1:14" x14ac:dyDescent="0.25">
      <c r="A499" s="6" t="s">
        <v>371</v>
      </c>
      <c r="B499" s="6">
        <v>8</v>
      </c>
      <c r="C499" s="6">
        <v>35</v>
      </c>
      <c r="D499" s="6"/>
      <c r="E499" s="6"/>
      <c r="F499" s="6"/>
      <c r="G499" s="6">
        <v>27</v>
      </c>
      <c r="H499" s="6">
        <v>27</v>
      </c>
      <c r="I499" s="6">
        <v>4.375</v>
      </c>
      <c r="J499" s="6">
        <f>IF(MIN(F499+C499,E499+B499)=0,0,IF(MAX(F499+C499,E499+B499)/MIN(F499+C499,E499+B499)&gt;9,1,0))</f>
        <v>0</v>
      </c>
      <c r="K499" s="6">
        <f>IF(OR(MIN(F499+C499,E499+B499)=0,(FLOOR(0.1*ABS(C499-B499+F499-E499),1)+1)-MIN(F499+C499,E499+B499)&lt;0),0,(FLOOR(0.1*ABS(C499-B499+F499-E499),1)+1)-MIN(F499+C499,E499+B499))</f>
        <v>0</v>
      </c>
      <c r="L499" s="6">
        <f>IF(AND(J499,K499/IF(MIN(F499+C499,E499+B499)&gt;0,MIN(F499+C499,E499+B499),K499+1)&gt;2),1,0)</f>
        <v>0</v>
      </c>
      <c r="M499" s="6">
        <f>L499*(FLOOR(K499/2,1)+1-MIN(F499+C499,E499+B499))</f>
        <v>0</v>
      </c>
      <c r="N499" s="6">
        <f>IF(AND(M499&gt;0,B499&lt;C499),1,0)</f>
        <v>0</v>
      </c>
    </row>
    <row r="500" spans="1:14" x14ac:dyDescent="0.25">
      <c r="A500" s="6" t="s">
        <v>386</v>
      </c>
      <c r="B500" s="6">
        <v>9</v>
      </c>
      <c r="C500" s="6">
        <v>16</v>
      </c>
      <c r="D500" s="6"/>
      <c r="E500" s="6"/>
      <c r="F500" s="6"/>
      <c r="G500" s="6">
        <v>7</v>
      </c>
      <c r="H500" s="6">
        <v>7</v>
      </c>
      <c r="I500" s="6">
        <v>1.7777777779999999</v>
      </c>
      <c r="J500" s="6">
        <f>IF(MIN(F500+C500,E500+B500)=0,0,IF(MAX(F500+C500,E500+B500)/MIN(F500+C500,E500+B500)&gt;9,1,0))</f>
        <v>0</v>
      </c>
      <c r="K500" s="6">
        <f>IF(OR(MIN(F500+C500,E500+B500)=0,(FLOOR(0.1*ABS(C500-B500+F500-E500),1)+1)-MIN(F500+C500,E500+B500)&lt;0),0,(FLOOR(0.1*ABS(C500-B500+F500-E500),1)+1)-MIN(F500+C500,E500+B500))</f>
        <v>0</v>
      </c>
      <c r="L500" s="6">
        <f>IF(AND(J500,K500/IF(MIN(F500+C500,E500+B500)&gt;0,MIN(F500+C500,E500+B500),K500+1)&gt;2),1,0)</f>
        <v>0</v>
      </c>
      <c r="M500" s="6">
        <f>L500*(FLOOR(K500/2,1)+1-MIN(F500+C500,E500+B500))</f>
        <v>0</v>
      </c>
      <c r="N500" s="6">
        <f>IF(AND(M500&gt;0,B500&lt;C500),1,0)</f>
        <v>0</v>
      </c>
    </row>
    <row r="501" spans="1:14" x14ac:dyDescent="0.25">
      <c r="A501" s="6" t="s">
        <v>387</v>
      </c>
      <c r="B501" s="6">
        <v>9</v>
      </c>
      <c r="C501" s="6">
        <v>14</v>
      </c>
      <c r="D501" s="6"/>
      <c r="E501" s="6"/>
      <c r="F501" s="6"/>
      <c r="G501" s="6">
        <v>5</v>
      </c>
      <c r="H501" s="6">
        <v>5</v>
      </c>
      <c r="I501" s="6">
        <v>1.5555555560000001</v>
      </c>
      <c r="J501" s="6">
        <f>IF(MIN(F501+C501,E501+B501)=0,0,IF(MAX(F501+C501,E501+B501)/MIN(F501+C501,E501+B501)&gt;9,1,0))</f>
        <v>0</v>
      </c>
      <c r="K501" s="6">
        <f>IF(OR(MIN(F501+C501,E501+B501)=0,(FLOOR(0.1*ABS(C501-B501+F501-E501),1)+1)-MIN(F501+C501,E501+B501)&lt;0),0,(FLOOR(0.1*ABS(C501-B501+F501-E501),1)+1)-MIN(F501+C501,E501+B501))</f>
        <v>0</v>
      </c>
      <c r="L501" s="6">
        <f>IF(AND(J501,K501/IF(MIN(F501+C501,E501+B501)&gt;0,MIN(F501+C501,E501+B501),K501+1)&gt;2),1,0)</f>
        <v>0</v>
      </c>
      <c r="M501" s="6">
        <f>L501*(FLOOR(K501/2,1)+1-MIN(F501+C501,E501+B501))</f>
        <v>0</v>
      </c>
      <c r="N501" s="6">
        <f>IF(AND(M501&gt;0,B501&lt;C501),1,0)</f>
        <v>0</v>
      </c>
    </row>
    <row r="502" spans="1:14" x14ac:dyDescent="0.25">
      <c r="A502" s="6" t="s">
        <v>208</v>
      </c>
      <c r="B502" s="6">
        <v>0</v>
      </c>
      <c r="C502" s="6">
        <v>1</v>
      </c>
      <c r="D502" s="6"/>
      <c r="E502" s="6"/>
      <c r="F502" s="6"/>
      <c r="G502" s="6">
        <v>1</v>
      </c>
      <c r="H502" s="6">
        <v>1</v>
      </c>
      <c r="I502" s="6">
        <v>0.5</v>
      </c>
      <c r="J502" s="6">
        <f>IF(MIN(F502+C502,E502+B502)=0,0,IF(MAX(F502+C502,E502+B502)/MIN(F502+C502,E502+B502)&gt;9,1,0))</f>
        <v>0</v>
      </c>
      <c r="K502" s="6">
        <f>IF(OR(MIN(F502+C502,E502+B502)=0,(FLOOR(0.1*ABS(C502-B502+F502-E502),1)+1)-MIN(F502+C502,E502+B502)&lt;0),0,(FLOOR(0.1*ABS(C502-B502+F502-E502),1)+1)-MIN(F502+C502,E502+B502))</f>
        <v>0</v>
      </c>
      <c r="L502" s="6">
        <f>IF(AND(J502,K502/IF(MIN(F502+C502,E502+B502)&gt;0,MIN(F502+C502,E502+B502),K502+1)&gt;2),1,0)</f>
        <v>0</v>
      </c>
      <c r="M502" s="6">
        <f>L502*(FLOOR(K502/2,1)+1-MIN(F502+C502,E502+B502))</f>
        <v>0</v>
      </c>
      <c r="N502" s="6">
        <f>IF(AND(M502&gt;0,B502&lt;C502),1,0)</f>
        <v>0</v>
      </c>
    </row>
    <row r="503" spans="1:14" x14ac:dyDescent="0.25">
      <c r="A503" s="6" t="s">
        <v>209</v>
      </c>
      <c r="B503" s="6">
        <v>0</v>
      </c>
      <c r="C503" s="6">
        <v>1</v>
      </c>
      <c r="D503" s="6"/>
      <c r="E503" s="6"/>
      <c r="F503" s="6"/>
      <c r="G503" s="6">
        <v>1</v>
      </c>
      <c r="H503" s="6">
        <v>1</v>
      </c>
      <c r="I503" s="6">
        <v>0.5</v>
      </c>
      <c r="J503" s="6">
        <f>IF(MIN(F503+C503,E503+B503)=0,0,IF(MAX(F503+C503,E503+B503)/MIN(F503+C503,E503+B503)&gt;9,1,0))</f>
        <v>0</v>
      </c>
      <c r="K503" s="6">
        <f>IF(OR(MIN(F503+C503,E503+B503)=0,(FLOOR(0.1*ABS(C503-B503+F503-E503),1)+1)-MIN(F503+C503,E503+B503)&lt;0),0,(FLOOR(0.1*ABS(C503-B503+F503-E503),1)+1)-MIN(F503+C503,E503+B503))</f>
        <v>0</v>
      </c>
      <c r="L503" s="6">
        <f>IF(AND(J503,K503/IF(MIN(F503+C503,E503+B503)&gt;0,MIN(F503+C503,E503+B503),K503+1)&gt;2),1,0)</f>
        <v>0</v>
      </c>
      <c r="M503" s="6">
        <f>L503*(FLOOR(K503/2,1)+1-MIN(F503+C503,E503+B503))</f>
        <v>0</v>
      </c>
      <c r="N503" s="6">
        <f>IF(AND(M503&gt;0,B503&lt;C503),1,0)</f>
        <v>0</v>
      </c>
    </row>
    <row r="504" spans="1:14" x14ac:dyDescent="0.25">
      <c r="A504" s="6" t="s">
        <v>405</v>
      </c>
      <c r="B504" s="6">
        <v>12</v>
      </c>
      <c r="C504" s="6">
        <v>60</v>
      </c>
      <c r="D504" s="6"/>
      <c r="E504" s="6"/>
      <c r="F504" s="6"/>
      <c r="G504" s="6">
        <v>48</v>
      </c>
      <c r="H504" s="6">
        <v>48</v>
      </c>
      <c r="I504" s="6">
        <v>5</v>
      </c>
      <c r="J504" s="6">
        <f>IF(MIN(F504+C504,E504+B504)=0,0,IF(MAX(F504+C504,E504+B504)/MIN(F504+C504,E504+B504)&gt;9,1,0))</f>
        <v>0</v>
      </c>
      <c r="K504" s="6">
        <f>IF(OR(MIN(F504+C504,E504+B504)=0,(FLOOR(0.1*ABS(C504-B504+F504-E504),1)+1)-MIN(F504+C504,E504+B504)&lt;0),0,(FLOOR(0.1*ABS(C504-B504+F504-E504),1)+1)-MIN(F504+C504,E504+B504))</f>
        <v>0</v>
      </c>
      <c r="L504" s="6">
        <f>IF(AND(J504,K504/IF(MIN(F504+C504,E504+B504)&gt;0,MIN(F504+C504,E504+B504),K504+1)&gt;2),1,0)</f>
        <v>0</v>
      </c>
      <c r="M504" s="6">
        <f>L504*(FLOOR(K504/2,1)+1-MIN(F504+C504,E504+B504))</f>
        <v>0</v>
      </c>
      <c r="N504" s="6">
        <f>IF(AND(M504&gt;0,B504&lt;C504),1,0)</f>
        <v>0</v>
      </c>
    </row>
    <row r="505" spans="1:14" x14ac:dyDescent="0.25">
      <c r="A505" s="6" t="s">
        <v>210</v>
      </c>
      <c r="B505" s="6">
        <v>0</v>
      </c>
      <c r="C505" s="6">
        <v>1</v>
      </c>
      <c r="D505" s="6"/>
      <c r="E505" s="6"/>
      <c r="F505" s="6"/>
      <c r="G505" s="6">
        <v>1</v>
      </c>
      <c r="H505" s="6">
        <v>1</v>
      </c>
      <c r="I505" s="6">
        <v>0.5</v>
      </c>
      <c r="J505" s="6">
        <f>IF(MIN(F505+C505,E505+B505)=0,0,IF(MAX(F505+C505,E505+B505)/MIN(F505+C505,E505+B505)&gt;9,1,0))</f>
        <v>0</v>
      </c>
      <c r="K505" s="6">
        <f>IF(OR(MIN(F505+C505,E505+B505)=0,(FLOOR(0.1*ABS(C505-B505+F505-E505),1)+1)-MIN(F505+C505,E505+B505)&lt;0),0,(FLOOR(0.1*ABS(C505-B505+F505-E505),1)+1)-MIN(F505+C505,E505+B505))</f>
        <v>0</v>
      </c>
      <c r="L505" s="6">
        <f>IF(AND(J505,K505/IF(MIN(F505+C505,E505+B505)&gt;0,MIN(F505+C505,E505+B505),K505+1)&gt;2),1,0)</f>
        <v>0</v>
      </c>
      <c r="M505" s="6">
        <f>L505*(FLOOR(K505/2,1)+1-MIN(F505+C505,E505+B505))</f>
        <v>0</v>
      </c>
      <c r="N505" s="6">
        <f>IF(AND(M505&gt;0,B505&lt;C505),1,0)</f>
        <v>0</v>
      </c>
    </row>
    <row r="506" spans="1:14" x14ac:dyDescent="0.25">
      <c r="A506" s="6" t="s">
        <v>326</v>
      </c>
      <c r="B506" s="6">
        <v>5</v>
      </c>
      <c r="C506" s="6">
        <v>23</v>
      </c>
      <c r="D506" s="6"/>
      <c r="E506" s="6"/>
      <c r="F506" s="6"/>
      <c r="G506" s="6">
        <v>18</v>
      </c>
      <c r="H506" s="6">
        <v>18</v>
      </c>
      <c r="I506" s="6">
        <v>4.5999999999999996</v>
      </c>
      <c r="J506" s="6">
        <f>IF(MIN(F506+C506,E506+B506)=0,0,IF(MAX(F506+C506,E506+B506)/MIN(F506+C506,E506+B506)&gt;9,1,0))</f>
        <v>0</v>
      </c>
      <c r="K506" s="6">
        <f>IF(OR(MIN(F506+C506,E506+B506)=0,(FLOOR(0.1*ABS(C506-B506+F506-E506),1)+1)-MIN(F506+C506,E506+B506)&lt;0),0,(FLOOR(0.1*ABS(C506-B506+F506-E506),1)+1)-MIN(F506+C506,E506+B506))</f>
        <v>0</v>
      </c>
      <c r="L506" s="6">
        <f>IF(AND(J506,K506/IF(MIN(F506+C506,E506+B506)&gt;0,MIN(F506+C506,E506+B506),K506+1)&gt;2),1,0)</f>
        <v>0</v>
      </c>
      <c r="M506" s="6">
        <f>L506*(FLOOR(K506/2,1)+1-MIN(F506+C506,E506+B506))</f>
        <v>0</v>
      </c>
      <c r="N506" s="6">
        <f>IF(AND(M506&gt;0,B506&lt;C506),1,0)</f>
        <v>0</v>
      </c>
    </row>
    <row r="507" spans="1:14" x14ac:dyDescent="0.25">
      <c r="A507" s="6" t="s">
        <v>372</v>
      </c>
      <c r="B507" s="6">
        <v>8</v>
      </c>
      <c r="C507" s="6">
        <v>35</v>
      </c>
      <c r="D507" s="6"/>
      <c r="E507" s="6"/>
      <c r="F507" s="6"/>
      <c r="G507" s="6">
        <v>27</v>
      </c>
      <c r="H507" s="6">
        <v>27</v>
      </c>
      <c r="I507" s="6">
        <v>4.375</v>
      </c>
      <c r="J507" s="6">
        <f>IF(MIN(F507+C507,E507+B507)=0,0,IF(MAX(F507+C507,E507+B507)/MIN(F507+C507,E507+B507)&gt;9,1,0))</f>
        <v>0</v>
      </c>
      <c r="K507" s="6">
        <f>IF(OR(MIN(F507+C507,E507+B507)=0,(FLOOR(0.1*ABS(C507-B507+F507-E507),1)+1)-MIN(F507+C507,E507+B507)&lt;0),0,(FLOOR(0.1*ABS(C507-B507+F507-E507),1)+1)-MIN(F507+C507,E507+B507))</f>
        <v>0</v>
      </c>
      <c r="L507" s="6">
        <f>IF(AND(J507,K507/IF(MIN(F507+C507,E507+B507)&gt;0,MIN(F507+C507,E507+B507),K507+1)&gt;2),1,0)</f>
        <v>0</v>
      </c>
      <c r="M507" s="6">
        <f>L507*(FLOOR(K507/2,1)+1-MIN(F507+C507,E507+B507))</f>
        <v>0</v>
      </c>
      <c r="N507" s="6">
        <f>IF(AND(M507&gt;0,B507&lt;C507),1,0)</f>
        <v>0</v>
      </c>
    </row>
    <row r="508" spans="1:14" x14ac:dyDescent="0.25">
      <c r="A508" s="6" t="s">
        <v>146</v>
      </c>
      <c r="B508" s="6">
        <v>13</v>
      </c>
      <c r="C508" s="6">
        <v>130</v>
      </c>
      <c r="D508" s="6"/>
      <c r="E508" s="6"/>
      <c r="F508" s="6"/>
      <c r="G508" s="6">
        <v>117</v>
      </c>
      <c r="H508" s="6">
        <v>117</v>
      </c>
      <c r="I508" s="6">
        <v>10</v>
      </c>
      <c r="J508" s="6">
        <f>IF(MIN(F508+C508,E508+B508)=0,0,IF(MAX(F508+C508,E508+B508)/MIN(F508+C508,E508+B508)&gt;9,1,0))</f>
        <v>1</v>
      </c>
      <c r="K508" s="6">
        <f>IF(OR(MIN(F508+C508,E508+B508)=0,(FLOOR(0.1*ABS(C508-B508+F508-E508),1)+1)-MIN(F508+C508,E508+B508)&lt;0),0,(FLOOR(0.1*ABS(C508-B508+F508-E508),1)+1)-MIN(F508+C508,E508+B508))</f>
        <v>0</v>
      </c>
      <c r="L508" s="6">
        <f>IF(AND(J508,K508/IF(MIN(F508+C508,E508+B508)&gt;0,MIN(F508+C508,E508+B508),K508+1)&gt;2),1,0)</f>
        <v>0</v>
      </c>
      <c r="M508" s="6">
        <f>L508*(FLOOR(K508/2,1)+1-MIN(F508+C508,E508+B508))</f>
        <v>0</v>
      </c>
      <c r="N508" s="6">
        <f>IF(AND(M508&gt;0,B508&lt;C508),1,0)</f>
        <v>0</v>
      </c>
    </row>
    <row r="509" spans="1:14" x14ac:dyDescent="0.25">
      <c r="A509" s="6" t="s">
        <v>472</v>
      </c>
      <c r="B509" s="6">
        <v>48</v>
      </c>
      <c r="C509" s="6">
        <v>24</v>
      </c>
      <c r="D509" s="6"/>
      <c r="E509" s="6"/>
      <c r="F509" s="6">
        <v>1</v>
      </c>
      <c r="G509" s="6">
        <v>-24</v>
      </c>
      <c r="H509" s="6">
        <v>24</v>
      </c>
      <c r="I509" s="6">
        <v>2</v>
      </c>
      <c r="J509" s="6">
        <f>IF(MIN(F509+C509,E509+B509)=0,0,IF(MAX(F509+C509,E509+B509)/MIN(F509+C509,E509+B509)&gt;9,1,0))</f>
        <v>0</v>
      </c>
      <c r="K509" s="6">
        <f>IF(OR(MIN(F509+C509,E509+B509)=0,(FLOOR(0.1*ABS(C509-B509+F509-E509),1)+1)-MIN(F509+C509,E509+B509)&lt;0),0,(FLOOR(0.1*ABS(C509-B509+F509-E509),1)+1)-MIN(F509+C509,E509+B509))</f>
        <v>0</v>
      </c>
      <c r="L509" s="6">
        <f>IF(AND(J509,K509/IF(MIN(F509+C509,E509+B509)&gt;0,MIN(F509+C509,E509+B509),K509+1)&gt;2),1,0)</f>
        <v>0</v>
      </c>
      <c r="M509" s="6">
        <f>L509*(FLOOR(K509/2,1)+1-MIN(F509+C509,E509+B509))</f>
        <v>0</v>
      </c>
      <c r="N509" s="6">
        <f>IF(AND(M509&gt;0,B509&lt;C509),1,0)</f>
        <v>0</v>
      </c>
    </row>
    <row r="510" spans="1:14" x14ac:dyDescent="0.25">
      <c r="A510" s="6" t="s">
        <v>461</v>
      </c>
      <c r="B510" s="6">
        <v>22</v>
      </c>
      <c r="C510" s="6">
        <v>57</v>
      </c>
      <c r="D510" s="6"/>
      <c r="E510" s="6"/>
      <c r="F510" s="6"/>
      <c r="G510" s="6">
        <v>35</v>
      </c>
      <c r="H510" s="6">
        <v>35</v>
      </c>
      <c r="I510" s="6">
        <v>2.5909090909999999</v>
      </c>
      <c r="J510" s="6">
        <f>IF(MIN(F510+C510,E510+B510)=0,0,IF(MAX(F510+C510,E510+B510)/MIN(F510+C510,E510+B510)&gt;9,1,0))</f>
        <v>0</v>
      </c>
      <c r="K510" s="6">
        <f>IF(OR(MIN(F510+C510,E510+B510)=0,(FLOOR(0.1*ABS(C510-B510+F510-E510),1)+1)-MIN(F510+C510,E510+B510)&lt;0),0,(FLOOR(0.1*ABS(C510-B510+F510-E510),1)+1)-MIN(F510+C510,E510+B510))</f>
        <v>0</v>
      </c>
      <c r="L510" s="6">
        <f>IF(AND(J510,K510/IF(MIN(F510+C510,E510+B510)&gt;0,MIN(F510+C510,E510+B510),K510+1)&gt;2),1,0)</f>
        <v>0</v>
      </c>
      <c r="M510" s="6">
        <f>L510*(FLOOR(K510/2,1)+1-MIN(F510+C510,E510+B510))</f>
        <v>0</v>
      </c>
      <c r="N510" s="6">
        <f>IF(AND(M510&gt;0,B510&lt;C510),1,0)</f>
        <v>0</v>
      </c>
    </row>
    <row r="511" spans="1:14" x14ac:dyDescent="0.25">
      <c r="A511" s="6" t="s">
        <v>334</v>
      </c>
      <c r="B511" s="6">
        <v>5</v>
      </c>
      <c r="C511" s="6">
        <v>14</v>
      </c>
      <c r="D511" s="6"/>
      <c r="E511" s="6"/>
      <c r="F511" s="6"/>
      <c r="G511" s="6">
        <v>9</v>
      </c>
      <c r="H511" s="6">
        <v>9</v>
      </c>
      <c r="I511" s="6">
        <v>2.8</v>
      </c>
      <c r="J511" s="6">
        <f>IF(MIN(F511+C511,E511+B511)=0,0,IF(MAX(F511+C511,E511+B511)/MIN(F511+C511,E511+B511)&gt;9,1,0))</f>
        <v>0</v>
      </c>
      <c r="K511" s="6">
        <f>IF(OR(MIN(F511+C511,E511+B511)=0,(FLOOR(0.1*ABS(C511-B511+F511-E511),1)+1)-MIN(F511+C511,E511+B511)&lt;0),0,(FLOOR(0.1*ABS(C511-B511+F511-E511),1)+1)-MIN(F511+C511,E511+B511))</f>
        <v>0</v>
      </c>
      <c r="L511" s="6">
        <f>IF(AND(J511,K511/IF(MIN(F511+C511,E511+B511)&gt;0,MIN(F511+C511,E511+B511),K511+1)&gt;2),1,0)</f>
        <v>0</v>
      </c>
      <c r="M511" s="6">
        <f>L511*(FLOOR(K511/2,1)+1-MIN(F511+C511,E511+B511))</f>
        <v>0</v>
      </c>
      <c r="N511" s="6">
        <f>IF(AND(M511&gt;0,B511&lt;C511),1,0)</f>
        <v>0</v>
      </c>
    </row>
    <row r="512" spans="1:14" x14ac:dyDescent="0.25">
      <c r="A512" s="6" t="s">
        <v>394</v>
      </c>
      <c r="B512" s="6">
        <v>11</v>
      </c>
      <c r="C512" s="6">
        <v>84</v>
      </c>
      <c r="D512" s="6"/>
      <c r="E512" s="6"/>
      <c r="F512" s="6"/>
      <c r="G512" s="6">
        <v>73</v>
      </c>
      <c r="H512" s="6">
        <v>73</v>
      </c>
      <c r="I512" s="6">
        <v>7.6363636359999996</v>
      </c>
      <c r="J512" s="6">
        <f>IF(MIN(F512+C512,E512+B512)=0,0,IF(MAX(F512+C512,E512+B512)/MIN(F512+C512,E512+B512)&gt;9,1,0))</f>
        <v>0</v>
      </c>
      <c r="K512" s="6">
        <f>IF(OR(MIN(F512+C512,E512+B512)=0,(FLOOR(0.1*ABS(C512-B512+F512-E512),1)+1)-MIN(F512+C512,E512+B512)&lt;0),0,(FLOOR(0.1*ABS(C512-B512+F512-E512),1)+1)-MIN(F512+C512,E512+B512))</f>
        <v>0</v>
      </c>
      <c r="L512" s="6">
        <f>IF(AND(J512,K512/IF(MIN(F512+C512,E512+B512)&gt;0,MIN(F512+C512,E512+B512),K512+1)&gt;2),1,0)</f>
        <v>0</v>
      </c>
      <c r="M512" s="6">
        <f>L512*(FLOOR(K512/2,1)+1-MIN(F512+C512,E512+B512))</f>
        <v>0</v>
      </c>
      <c r="N512" s="6">
        <f>IF(AND(M512&gt;0,B512&lt;C512),1,0)</f>
        <v>0</v>
      </c>
    </row>
    <row r="513" spans="1:14" x14ac:dyDescent="0.25">
      <c r="A513" s="6" t="s">
        <v>564</v>
      </c>
      <c r="B513" s="6">
        <v>90</v>
      </c>
      <c r="C513" s="6">
        <v>76</v>
      </c>
      <c r="D513" s="6"/>
      <c r="E513" s="6"/>
      <c r="F513" s="6"/>
      <c r="G513" s="6">
        <v>-14</v>
      </c>
      <c r="H513" s="6">
        <v>14</v>
      </c>
      <c r="I513" s="6">
        <v>1.184210526</v>
      </c>
      <c r="J513" s="6">
        <f>IF(MIN(F513+C513,E513+B513)=0,0,IF(MAX(F513+C513,E513+B513)/MIN(F513+C513,E513+B513)&gt;9,1,0))</f>
        <v>0</v>
      </c>
      <c r="K513" s="6">
        <f>IF(OR(MIN(F513+C513,E513+B513)=0,(FLOOR(0.1*ABS(C513-B513+F513-E513),1)+1)-MIN(F513+C513,E513+B513)&lt;0),0,(FLOOR(0.1*ABS(C513-B513+F513-E513),1)+1)-MIN(F513+C513,E513+B513))</f>
        <v>0</v>
      </c>
      <c r="L513" s="6">
        <f>IF(AND(J513,K513/IF(MIN(F513+C513,E513+B513)&gt;0,MIN(F513+C513,E513+B513),K513+1)&gt;2),1,0)</f>
        <v>0</v>
      </c>
      <c r="M513" s="6">
        <f>L513*(FLOOR(K513/2,1)+1-MIN(F513+C513,E513+B513))</f>
        <v>0</v>
      </c>
      <c r="N513" s="6">
        <f>IF(AND(M513&gt;0,B513&lt;C513),1,0)</f>
        <v>0</v>
      </c>
    </row>
    <row r="514" spans="1:14" x14ac:dyDescent="0.25">
      <c r="A514" s="6" t="s">
        <v>511</v>
      </c>
      <c r="B514" s="6">
        <v>36</v>
      </c>
      <c r="C514" s="6">
        <v>61</v>
      </c>
      <c r="D514" s="6"/>
      <c r="E514" s="6"/>
      <c r="F514" s="6"/>
      <c r="G514" s="6">
        <v>25</v>
      </c>
      <c r="H514" s="6">
        <v>25</v>
      </c>
      <c r="I514" s="6">
        <v>1.6944444439999999</v>
      </c>
      <c r="J514" s="6">
        <f>IF(MIN(F514+C514,E514+B514)=0,0,IF(MAX(F514+C514,E514+B514)/MIN(F514+C514,E514+B514)&gt;9,1,0))</f>
        <v>0</v>
      </c>
      <c r="K514" s="6">
        <f>IF(OR(MIN(F514+C514,E514+B514)=0,(FLOOR(0.1*ABS(C514-B514+F514-E514),1)+1)-MIN(F514+C514,E514+B514)&lt;0),0,(FLOOR(0.1*ABS(C514-B514+F514-E514),1)+1)-MIN(F514+C514,E514+B514))</f>
        <v>0</v>
      </c>
      <c r="L514" s="6">
        <f>IF(AND(J514,K514/IF(MIN(F514+C514,E514+B514)&gt;0,MIN(F514+C514,E514+B514),K514+1)&gt;2),1,0)</f>
        <v>0</v>
      </c>
      <c r="M514" s="6">
        <f>L514*(FLOOR(K514/2,1)+1-MIN(F514+C514,E514+B514))</f>
        <v>0</v>
      </c>
      <c r="N514" s="6">
        <f>IF(AND(M514&gt;0,B514&lt;C514),1,0)</f>
        <v>0</v>
      </c>
    </row>
    <row r="515" spans="1:14" x14ac:dyDescent="0.25">
      <c r="A515" s="6" t="s">
        <v>450</v>
      </c>
      <c r="B515" s="6">
        <v>20</v>
      </c>
      <c r="C515" s="6">
        <v>52</v>
      </c>
      <c r="D515" s="6"/>
      <c r="E515" s="6"/>
      <c r="F515" s="6"/>
      <c r="G515" s="6">
        <v>32</v>
      </c>
      <c r="H515" s="6">
        <v>32</v>
      </c>
      <c r="I515" s="6">
        <v>2.6</v>
      </c>
      <c r="J515" s="6">
        <f>IF(MIN(F515+C515,E515+B515)=0,0,IF(MAX(F515+C515,E515+B515)/MIN(F515+C515,E515+B515)&gt;9,1,0))</f>
        <v>0</v>
      </c>
      <c r="K515" s="6">
        <f>IF(OR(MIN(F515+C515,E515+B515)=0,(FLOOR(0.1*ABS(C515-B515+F515-E515),1)+1)-MIN(F515+C515,E515+B515)&lt;0),0,(FLOOR(0.1*ABS(C515-B515+F515-E515),1)+1)-MIN(F515+C515,E515+B515))</f>
        <v>0</v>
      </c>
      <c r="L515" s="6">
        <f>IF(AND(J515,K515/IF(MIN(F515+C515,E515+B515)&gt;0,MIN(F515+C515,E515+B515),K515+1)&gt;2),1,0)</f>
        <v>0</v>
      </c>
      <c r="M515" s="6">
        <f>L515*(FLOOR(K515/2,1)+1-MIN(F515+C515,E515+B515))</f>
        <v>0</v>
      </c>
      <c r="N515" s="6">
        <f>IF(AND(M515&gt;0,B515&lt;C515),1,0)</f>
        <v>0</v>
      </c>
    </row>
    <row r="516" spans="1:14" x14ac:dyDescent="0.25">
      <c r="A516" s="6" t="s">
        <v>347</v>
      </c>
      <c r="B516" s="6">
        <v>16</v>
      </c>
      <c r="C516" s="6">
        <v>6</v>
      </c>
      <c r="D516" s="6"/>
      <c r="E516" s="6"/>
      <c r="F516" s="6"/>
      <c r="G516" s="6">
        <v>-10</v>
      </c>
      <c r="H516" s="6">
        <v>10</v>
      </c>
      <c r="I516" s="6">
        <v>2.6666666669999999</v>
      </c>
      <c r="J516" s="6">
        <f>IF(MIN(F516+C516,E516+B516)=0,0,IF(MAX(F516+C516,E516+B516)/MIN(F516+C516,E516+B516)&gt;9,1,0))</f>
        <v>0</v>
      </c>
      <c r="K516" s="6">
        <f>IF(OR(MIN(F516+C516,E516+B516)=0,(FLOOR(0.1*ABS(C516-B516+F516-E516),1)+1)-MIN(F516+C516,E516+B516)&lt;0),0,(FLOOR(0.1*ABS(C516-B516+F516-E516),1)+1)-MIN(F516+C516,E516+B516))</f>
        <v>0</v>
      </c>
      <c r="L516" s="6">
        <f>IF(AND(J516,K516/IF(MIN(F516+C516,E516+B516)&gt;0,MIN(F516+C516,E516+B516),K516+1)&gt;2),1,0)</f>
        <v>0</v>
      </c>
      <c r="M516" s="6">
        <f>L516*(FLOOR(K516/2,1)+1-MIN(F516+C516,E516+B516))</f>
        <v>0</v>
      </c>
      <c r="N516" s="6">
        <f>IF(AND(M516&gt;0,B516&lt;C516),1,0)</f>
        <v>0</v>
      </c>
    </row>
    <row r="517" spans="1:14" x14ac:dyDescent="0.25">
      <c r="A517" s="6" t="s">
        <v>401</v>
      </c>
      <c r="B517" s="6">
        <v>11</v>
      </c>
      <c r="C517" s="6">
        <v>35</v>
      </c>
      <c r="D517" s="6"/>
      <c r="E517" s="6"/>
      <c r="F517" s="6"/>
      <c r="G517" s="6">
        <v>24</v>
      </c>
      <c r="H517" s="6">
        <v>24</v>
      </c>
      <c r="I517" s="6">
        <v>3.1818181820000002</v>
      </c>
      <c r="J517" s="6">
        <f>IF(MIN(F517+C517,E517+B517)=0,0,IF(MAX(F517+C517,E517+B517)/MIN(F517+C517,E517+B517)&gt;9,1,0))</f>
        <v>0</v>
      </c>
      <c r="K517" s="6">
        <f>IF(OR(MIN(F517+C517,E517+B517)=0,(FLOOR(0.1*ABS(C517-B517+F517-E517),1)+1)-MIN(F517+C517,E517+B517)&lt;0),0,(FLOOR(0.1*ABS(C517-B517+F517-E517),1)+1)-MIN(F517+C517,E517+B517))</f>
        <v>0</v>
      </c>
      <c r="L517" s="6">
        <f>IF(AND(J517,K517/IF(MIN(F517+C517,E517+B517)&gt;0,MIN(F517+C517,E517+B517),K517+1)&gt;2),1,0)</f>
        <v>0</v>
      </c>
      <c r="M517" s="6">
        <f>L517*(FLOOR(K517/2,1)+1-MIN(F517+C517,E517+B517))</f>
        <v>0</v>
      </c>
      <c r="N517" s="6">
        <f>IF(AND(M517&gt;0,B517&lt;C517),1,0)</f>
        <v>0</v>
      </c>
    </row>
    <row r="518" spans="1:14" x14ac:dyDescent="0.25">
      <c r="A518" s="6" t="s">
        <v>172</v>
      </c>
      <c r="B518" s="6">
        <v>6</v>
      </c>
      <c r="C518" s="6">
        <v>57</v>
      </c>
      <c r="D518" s="6"/>
      <c r="E518" s="6"/>
      <c r="F518" s="6"/>
      <c r="G518" s="6">
        <v>51</v>
      </c>
      <c r="H518" s="6">
        <v>51</v>
      </c>
      <c r="I518" s="6">
        <v>9.5</v>
      </c>
      <c r="J518" s="6">
        <f>IF(MIN(F518+C518,E518+B518)=0,0,IF(MAX(F518+C518,E518+B518)/MIN(F518+C518,E518+B518)&gt;9,1,0))</f>
        <v>1</v>
      </c>
      <c r="K518" s="6">
        <f>IF(OR(MIN(F518+C518,E518+B518)=0,(FLOOR(0.1*ABS(C518-B518+F518-E518),1)+1)-MIN(F518+C518,E518+B518)&lt;0),0,(FLOOR(0.1*ABS(C518-B518+F518-E518),1)+1)-MIN(F518+C518,E518+B518))</f>
        <v>0</v>
      </c>
      <c r="L518" s="6">
        <f>IF(AND(J518,K518/IF(MIN(F518+C518,E518+B518)&gt;0,MIN(F518+C518,E518+B518),K518+1)&gt;2),1,0)</f>
        <v>0</v>
      </c>
      <c r="M518" s="6">
        <f>L518*(FLOOR(K518/2,1)+1-MIN(F518+C518,E518+B518))</f>
        <v>0</v>
      </c>
      <c r="N518" s="6">
        <f>IF(AND(M518&gt;0,B518&lt;C518),1,0)</f>
        <v>0</v>
      </c>
    </row>
    <row r="519" spans="1:14" x14ac:dyDescent="0.25">
      <c r="A519" s="6" t="s">
        <v>239</v>
      </c>
      <c r="B519" s="6">
        <v>3</v>
      </c>
      <c r="C519" s="6">
        <v>1</v>
      </c>
      <c r="D519" s="6"/>
      <c r="E519" s="6"/>
      <c r="F519" s="6"/>
      <c r="G519" s="6">
        <v>-2</v>
      </c>
      <c r="H519" s="6">
        <v>2</v>
      </c>
      <c r="I519" s="6">
        <v>3</v>
      </c>
      <c r="J519" s="6">
        <f>IF(MIN(F519+C519,E519+B519)=0,0,IF(MAX(F519+C519,E519+B519)/MIN(F519+C519,E519+B519)&gt;9,1,0))</f>
        <v>0</v>
      </c>
      <c r="K519" s="6">
        <f>IF(OR(MIN(F519+C519,E519+B519)=0,(FLOOR(0.1*ABS(C519-B519+F519-E519),1)+1)-MIN(F519+C519,E519+B519)&lt;0),0,(FLOOR(0.1*ABS(C519-B519+F519-E519),1)+1)-MIN(F519+C519,E519+B519))</f>
        <v>0</v>
      </c>
      <c r="L519" s="6">
        <f>IF(AND(J519,K519/IF(MIN(F519+C519,E519+B519)&gt;0,MIN(F519+C519,E519+B519),K519+1)&gt;2),1,0)</f>
        <v>0</v>
      </c>
      <c r="M519" s="6">
        <f>L519*(FLOOR(K519/2,1)+1-MIN(F519+C519,E519+B519))</f>
        <v>0</v>
      </c>
      <c r="N519" s="6">
        <f>IF(AND(M519&gt;0,B519&lt;C519),1,0)</f>
        <v>0</v>
      </c>
    </row>
    <row r="520" spans="1:14" x14ac:dyDescent="0.25">
      <c r="A520" s="6" t="s">
        <v>211</v>
      </c>
      <c r="B520" s="6">
        <v>0</v>
      </c>
      <c r="C520" s="6">
        <v>1</v>
      </c>
      <c r="D520" s="6"/>
      <c r="E520" s="6"/>
      <c r="F520" s="6"/>
      <c r="G520" s="6">
        <v>1</v>
      </c>
      <c r="H520" s="6">
        <v>1</v>
      </c>
      <c r="I520" s="6">
        <v>0.5</v>
      </c>
      <c r="J520" s="6">
        <f>IF(MIN(F520+C520,E520+B520)=0,0,IF(MAX(F520+C520,E520+B520)/MIN(F520+C520,E520+B520)&gt;9,1,0))</f>
        <v>0</v>
      </c>
      <c r="K520" s="6">
        <f>IF(OR(MIN(F520+C520,E520+B520)=0,(FLOOR(0.1*ABS(C520-B520+F520-E520),1)+1)-MIN(F520+C520,E520+B520)&lt;0),0,(FLOOR(0.1*ABS(C520-B520+F520-E520),1)+1)-MIN(F520+C520,E520+B520))</f>
        <v>0</v>
      </c>
      <c r="L520" s="6">
        <f>IF(AND(J520,K520/IF(MIN(F520+C520,E520+B520)&gt;0,MIN(F520+C520,E520+B520),K520+1)&gt;2),1,0)</f>
        <v>0</v>
      </c>
      <c r="M520" s="6">
        <f>L520*(FLOOR(K520/2,1)+1-MIN(F520+C520,E520+B520))</f>
        <v>0</v>
      </c>
      <c r="N520" s="6">
        <f>IF(AND(M520&gt;0,B520&lt;C520),1,0)</f>
        <v>0</v>
      </c>
    </row>
    <row r="521" spans="1:14" x14ac:dyDescent="0.25">
      <c r="A521" s="6" t="s">
        <v>212</v>
      </c>
      <c r="B521" s="6">
        <v>0</v>
      </c>
      <c r="C521" s="6">
        <v>1</v>
      </c>
      <c r="D521" s="6"/>
      <c r="E521" s="6"/>
      <c r="F521" s="6"/>
      <c r="G521" s="6">
        <v>1</v>
      </c>
      <c r="H521" s="6">
        <v>1</v>
      </c>
      <c r="I521" s="6">
        <v>0.5</v>
      </c>
      <c r="J521" s="6">
        <f>IF(MIN(F521+C521,E521+B521)=0,0,IF(MAX(F521+C521,E521+B521)/MIN(F521+C521,E521+B521)&gt;9,1,0))</f>
        <v>0</v>
      </c>
      <c r="K521" s="6">
        <f>IF(OR(MIN(F521+C521,E521+B521)=0,(FLOOR(0.1*ABS(C521-B521+F521-E521),1)+1)-MIN(F521+C521,E521+B521)&lt;0),0,(FLOOR(0.1*ABS(C521-B521+F521-E521),1)+1)-MIN(F521+C521,E521+B521))</f>
        <v>0</v>
      </c>
      <c r="L521" s="6">
        <f>IF(AND(J521,K521/IF(MIN(F521+C521,E521+B521)&gt;0,MIN(F521+C521,E521+B521),K521+1)&gt;2),1,0)</f>
        <v>0</v>
      </c>
      <c r="M521" s="6">
        <f>L521*(FLOOR(K521/2,1)+1-MIN(F521+C521,E521+B521))</f>
        <v>0</v>
      </c>
      <c r="N521" s="6">
        <f>IF(AND(M521&gt;0,B521&lt;C521),1,0)</f>
        <v>0</v>
      </c>
    </row>
    <row r="522" spans="1:14" x14ac:dyDescent="0.25">
      <c r="A522" s="6" t="s">
        <v>177</v>
      </c>
      <c r="B522" s="6">
        <v>0</v>
      </c>
      <c r="C522" s="6">
        <v>117</v>
      </c>
      <c r="D522" s="6"/>
      <c r="E522" s="6"/>
      <c r="F522" s="6"/>
      <c r="G522" s="6">
        <v>117</v>
      </c>
      <c r="H522" s="6">
        <v>117</v>
      </c>
      <c r="I522" s="6">
        <v>0.5</v>
      </c>
      <c r="J522" s="6">
        <f>IF(MIN(F522+C522,E522+B522)=0,0,IF(MAX(F522+C522,E522+B522)/MIN(F522+C522,E522+B522)&gt;9,1,0))</f>
        <v>0</v>
      </c>
      <c r="K522" s="6">
        <f>IF(OR(MIN(F522+C522,E522+B522)=0,(FLOOR(0.1*ABS(C522-B522+F522-E522),1)+1)-MIN(F522+C522,E522+B522)&lt;0),0,(FLOOR(0.1*ABS(C522-B522+F522-E522),1)+1)-MIN(F522+C522,E522+B522))</f>
        <v>0</v>
      </c>
      <c r="L522" s="6">
        <f>IF(AND(J522,K522/IF(MIN(F522+C522,E522+B522)&gt;0,MIN(F522+C522,E522+B522),K522+1)&gt;2),1,0)</f>
        <v>0</v>
      </c>
      <c r="M522" s="6">
        <f>L522*(FLOOR(K522/2,1)+1-MIN(F522+C522,E522+B522))</f>
        <v>0</v>
      </c>
      <c r="N522" s="6">
        <f>IF(AND(M522&gt;0,B522&lt;C522),1,0)</f>
        <v>0</v>
      </c>
    </row>
    <row r="523" spans="1:14" x14ac:dyDescent="0.25">
      <c r="A523" s="6" t="s">
        <v>440</v>
      </c>
      <c r="B523" s="6">
        <v>40</v>
      </c>
      <c r="C523" s="6">
        <v>18</v>
      </c>
      <c r="D523" s="6"/>
      <c r="E523" s="6"/>
      <c r="F523" s="6"/>
      <c r="G523" s="6">
        <v>-22</v>
      </c>
      <c r="H523" s="6">
        <v>22</v>
      </c>
      <c r="I523" s="6">
        <v>2.2222222220000001</v>
      </c>
      <c r="J523" s="6">
        <f>IF(MIN(F523+C523,E523+B523)=0,0,IF(MAX(F523+C523,E523+B523)/MIN(F523+C523,E523+B523)&gt;9,1,0))</f>
        <v>0</v>
      </c>
      <c r="K523" s="6">
        <f>IF(OR(MIN(F523+C523,E523+B523)=0,(FLOOR(0.1*ABS(C523-B523+F523-E523),1)+1)-MIN(F523+C523,E523+B523)&lt;0),0,(FLOOR(0.1*ABS(C523-B523+F523-E523),1)+1)-MIN(F523+C523,E523+B523))</f>
        <v>0</v>
      </c>
      <c r="L523" s="6">
        <f>IF(AND(J523,K523/IF(MIN(F523+C523,E523+B523)&gt;0,MIN(F523+C523,E523+B523),K523+1)&gt;2),1,0)</f>
        <v>0</v>
      </c>
      <c r="M523" s="6">
        <f>L523*(FLOOR(K523/2,1)+1-MIN(F523+C523,E523+B523))</f>
        <v>0</v>
      </c>
      <c r="N523" s="6">
        <f>IF(AND(M523&gt;0,B523&lt;C523),1,0)</f>
        <v>0</v>
      </c>
    </row>
    <row r="524" spans="1:14" x14ac:dyDescent="0.25">
      <c r="A524" s="6" t="s">
        <v>444</v>
      </c>
      <c r="B524" s="6">
        <v>19</v>
      </c>
      <c r="C524" s="6">
        <v>118</v>
      </c>
      <c r="D524" s="6"/>
      <c r="E524" s="6"/>
      <c r="F524" s="6"/>
      <c r="G524" s="6">
        <v>99</v>
      </c>
      <c r="H524" s="6">
        <v>99</v>
      </c>
      <c r="I524" s="6">
        <v>6.2105263160000002</v>
      </c>
      <c r="J524" s="6">
        <f>IF(MIN(F524+C524,E524+B524)=0,0,IF(MAX(F524+C524,E524+B524)/MIN(F524+C524,E524+B524)&gt;9,1,0))</f>
        <v>0</v>
      </c>
      <c r="K524" s="6">
        <f>IF(OR(MIN(F524+C524,E524+B524)=0,(FLOOR(0.1*ABS(C524-B524+F524-E524),1)+1)-MIN(F524+C524,E524+B524)&lt;0),0,(FLOOR(0.1*ABS(C524-B524+F524-E524),1)+1)-MIN(F524+C524,E524+B524))</f>
        <v>0</v>
      </c>
      <c r="L524" s="6">
        <f>IF(AND(J524,K524/IF(MIN(F524+C524,E524+B524)&gt;0,MIN(F524+C524,E524+B524),K524+1)&gt;2),1,0)</f>
        <v>0</v>
      </c>
      <c r="M524" s="6">
        <f>L524*(FLOOR(K524/2,1)+1-MIN(F524+C524,E524+B524))</f>
        <v>0</v>
      </c>
      <c r="N524" s="6">
        <f>IF(AND(M524&gt;0,B524&lt;C524),1,0)</f>
        <v>0</v>
      </c>
    </row>
    <row r="525" spans="1:14" x14ac:dyDescent="0.25">
      <c r="A525" s="6" t="s">
        <v>568</v>
      </c>
      <c r="B525" s="6">
        <v>13</v>
      </c>
      <c r="C525" s="6">
        <v>118</v>
      </c>
      <c r="D525" s="6"/>
      <c r="E525" s="6"/>
      <c r="F525" s="6"/>
      <c r="G525" s="6">
        <v>105</v>
      </c>
      <c r="H525" s="6">
        <v>105</v>
      </c>
      <c r="I525" s="6">
        <v>9.076923077</v>
      </c>
      <c r="J525" s="6">
        <f>IF(MIN(F525+C525,E525+B525)=0,0,IF(MAX(F525+C525,E525+B525)/MIN(F525+C525,E525+B525)&gt;9,1,0))</f>
        <v>1</v>
      </c>
      <c r="K525" s="6">
        <f>IF(OR(MIN(F525+C525,E525+B525)=0,(FLOOR(0.1*ABS(C525-B525+F525-E525),1)+1)-MIN(F525+C525,E525+B525)&lt;0),0,(FLOOR(0.1*ABS(C525-B525+F525-E525),1)+1)-MIN(F525+C525,E525+B525))</f>
        <v>0</v>
      </c>
      <c r="L525" s="6">
        <f>IF(AND(J525,K525/IF(MIN(F525+C525,E525+B525)&gt;0,MIN(F525+C525,E525+B525),K525+1)&gt;2),1,0)</f>
        <v>0</v>
      </c>
      <c r="M525" s="6">
        <f>L525*(FLOOR(K525/2,1)+1-MIN(F525+C525,E525+B525))</f>
        <v>0</v>
      </c>
      <c r="N525" s="6">
        <f>IF(AND(M525&gt;0,B525&lt;C525),1,0)</f>
        <v>0</v>
      </c>
    </row>
    <row r="526" spans="1:14" x14ac:dyDescent="0.25">
      <c r="A526" s="6" t="s">
        <v>266</v>
      </c>
      <c r="B526" s="6">
        <v>10</v>
      </c>
      <c r="C526" s="6">
        <v>2</v>
      </c>
      <c r="D526" s="6"/>
      <c r="E526" s="6"/>
      <c r="F526" s="6"/>
      <c r="G526" s="6">
        <v>-8</v>
      </c>
      <c r="H526" s="6">
        <v>8</v>
      </c>
      <c r="I526" s="6">
        <v>5</v>
      </c>
      <c r="J526" s="6">
        <f>IF(MIN(F526+C526,E526+B526)=0,0,IF(MAX(F526+C526,E526+B526)/MIN(F526+C526,E526+B526)&gt;9,1,0))</f>
        <v>0</v>
      </c>
      <c r="K526" s="6">
        <f>IF(OR(MIN(F526+C526,E526+B526)=0,(FLOOR(0.1*ABS(C526-B526+F526-E526),1)+1)-MIN(F526+C526,E526+B526)&lt;0),0,(FLOOR(0.1*ABS(C526-B526+F526-E526),1)+1)-MIN(F526+C526,E526+B526))</f>
        <v>0</v>
      </c>
      <c r="L526" s="6">
        <f>IF(AND(J526,K526/IF(MIN(F526+C526,E526+B526)&gt;0,MIN(F526+C526,E526+B526),K526+1)&gt;2),1,0)</f>
        <v>0</v>
      </c>
      <c r="M526" s="6">
        <f>L526*(FLOOR(K526/2,1)+1-MIN(F526+C526,E526+B526))</f>
        <v>0</v>
      </c>
      <c r="N526" s="6">
        <f>IF(AND(M526&gt;0,B526&lt;C526),1,0)</f>
        <v>0</v>
      </c>
    </row>
    <row r="527" spans="1:14" x14ac:dyDescent="0.25">
      <c r="A527" s="6" t="s">
        <v>477</v>
      </c>
      <c r="B527" s="6">
        <v>42</v>
      </c>
      <c r="C527" s="6">
        <v>25</v>
      </c>
      <c r="D527" s="6"/>
      <c r="E527" s="6"/>
      <c r="F527" s="6"/>
      <c r="G527" s="6">
        <v>-17</v>
      </c>
      <c r="H527" s="6">
        <v>17</v>
      </c>
      <c r="I527" s="6">
        <v>1.68</v>
      </c>
      <c r="J527" s="6">
        <f>IF(MIN(F527+C527,E527+B527)=0,0,IF(MAX(F527+C527,E527+B527)/MIN(F527+C527,E527+B527)&gt;9,1,0))</f>
        <v>0</v>
      </c>
      <c r="K527" s="6">
        <f>IF(OR(MIN(F527+C527,E527+B527)=0,(FLOOR(0.1*ABS(C527-B527+F527-E527),1)+1)-MIN(F527+C527,E527+B527)&lt;0),0,(FLOOR(0.1*ABS(C527-B527+F527-E527),1)+1)-MIN(F527+C527,E527+B527))</f>
        <v>0</v>
      </c>
      <c r="L527" s="6">
        <f>IF(AND(J527,K527/IF(MIN(F527+C527,E527+B527)&gt;0,MIN(F527+C527,E527+B527),K527+1)&gt;2),1,0)</f>
        <v>0</v>
      </c>
      <c r="M527" s="6">
        <f>L527*(FLOOR(K527/2,1)+1-MIN(F527+C527,E527+B527))</f>
        <v>0</v>
      </c>
      <c r="N527" s="6">
        <f>IF(AND(M527&gt;0,B527&lt;C527),1,0)</f>
        <v>0</v>
      </c>
    </row>
    <row r="528" spans="1:14" x14ac:dyDescent="0.25">
      <c r="A528" s="6" t="s">
        <v>536</v>
      </c>
      <c r="B528" s="6">
        <v>43</v>
      </c>
      <c r="C528" s="6">
        <v>46</v>
      </c>
      <c r="D528" s="6"/>
      <c r="E528" s="6"/>
      <c r="F528" s="6"/>
      <c r="G528" s="6">
        <v>3</v>
      </c>
      <c r="H528" s="6">
        <v>3</v>
      </c>
      <c r="I528" s="6">
        <v>1.0697674420000001</v>
      </c>
      <c r="J528" s="6">
        <f>IF(MIN(F528+C528,E528+B528)=0,0,IF(MAX(F528+C528,E528+B528)/MIN(F528+C528,E528+B528)&gt;9,1,0))</f>
        <v>0</v>
      </c>
      <c r="K528" s="6">
        <f>IF(OR(MIN(F528+C528,E528+B528)=0,(FLOOR(0.1*ABS(C528-B528+F528-E528),1)+1)-MIN(F528+C528,E528+B528)&lt;0),0,(FLOOR(0.1*ABS(C528-B528+F528-E528),1)+1)-MIN(F528+C528,E528+B528))</f>
        <v>0</v>
      </c>
      <c r="L528" s="6">
        <f>IF(AND(J528,K528/IF(MIN(F528+C528,E528+B528)&gt;0,MIN(F528+C528,E528+B528),K528+1)&gt;2),1,0)</f>
        <v>0</v>
      </c>
      <c r="M528" s="6">
        <f>L528*(FLOOR(K528/2,1)+1-MIN(F528+C528,E528+B528))</f>
        <v>0</v>
      </c>
      <c r="N528" s="6">
        <f>IF(AND(M528&gt;0,B528&lt;C528),1,0)</f>
        <v>0</v>
      </c>
    </row>
    <row r="529" spans="1:14" x14ac:dyDescent="0.25">
      <c r="A529" s="6" t="s">
        <v>350</v>
      </c>
      <c r="B529" s="6">
        <v>6</v>
      </c>
      <c r="C529" s="6">
        <v>8</v>
      </c>
      <c r="D529" s="6"/>
      <c r="E529" s="6"/>
      <c r="F529" s="6"/>
      <c r="G529" s="6">
        <v>2</v>
      </c>
      <c r="H529" s="6">
        <v>2</v>
      </c>
      <c r="I529" s="6">
        <v>1.3333333329999999</v>
      </c>
      <c r="J529" s="6">
        <f>IF(MIN(F529+C529,E529+B529)=0,0,IF(MAX(F529+C529,E529+B529)/MIN(F529+C529,E529+B529)&gt;9,1,0))</f>
        <v>0</v>
      </c>
      <c r="K529" s="6">
        <f>IF(OR(MIN(F529+C529,E529+B529)=0,(FLOOR(0.1*ABS(C529-B529+F529-E529),1)+1)-MIN(F529+C529,E529+B529)&lt;0),0,(FLOOR(0.1*ABS(C529-B529+F529-E529),1)+1)-MIN(F529+C529,E529+B529))</f>
        <v>0</v>
      </c>
      <c r="L529" s="6">
        <f>IF(AND(J529,K529/IF(MIN(F529+C529,E529+B529)&gt;0,MIN(F529+C529,E529+B529),K529+1)&gt;2),1,0)</f>
        <v>0</v>
      </c>
      <c r="M529" s="6">
        <f>L529*(FLOOR(K529/2,1)+1-MIN(F529+C529,E529+B529))</f>
        <v>0</v>
      </c>
      <c r="N529" s="6">
        <f>IF(AND(M529&gt;0,B529&lt;C529),1,0)</f>
        <v>0</v>
      </c>
    </row>
    <row r="530" spans="1:14" x14ac:dyDescent="0.25">
      <c r="A530" s="6" t="s">
        <v>438</v>
      </c>
      <c r="B530" s="6">
        <v>18</v>
      </c>
      <c r="C530" s="6">
        <v>60</v>
      </c>
      <c r="D530" s="6"/>
      <c r="E530" s="6"/>
      <c r="F530" s="6"/>
      <c r="G530" s="6">
        <v>42</v>
      </c>
      <c r="H530" s="6">
        <v>42</v>
      </c>
      <c r="I530" s="6">
        <v>3.3333333330000001</v>
      </c>
      <c r="J530" s="6">
        <f>IF(MIN(F530+C530,E530+B530)=0,0,IF(MAX(F530+C530,E530+B530)/MIN(F530+C530,E530+B530)&gt;9,1,0))</f>
        <v>0</v>
      </c>
      <c r="K530" s="6">
        <f>IF(OR(MIN(F530+C530,E530+B530)=0,(FLOOR(0.1*ABS(C530-B530+F530-E530),1)+1)-MIN(F530+C530,E530+B530)&lt;0),0,(FLOOR(0.1*ABS(C530-B530+F530-E530),1)+1)-MIN(F530+C530,E530+B530))</f>
        <v>0</v>
      </c>
      <c r="L530" s="6">
        <f>IF(AND(J530,K530/IF(MIN(F530+C530,E530+B530)&gt;0,MIN(F530+C530,E530+B530),K530+1)&gt;2),1,0)</f>
        <v>0</v>
      </c>
      <c r="M530" s="6">
        <f>L530*(FLOOR(K530/2,1)+1-MIN(F530+C530,E530+B530))</f>
        <v>0</v>
      </c>
      <c r="N530" s="6">
        <f>IF(AND(M530&gt;0,B530&lt;C530),1,0)</f>
        <v>0</v>
      </c>
    </row>
    <row r="531" spans="1:14" x14ac:dyDescent="0.25">
      <c r="A531" s="6" t="s">
        <v>308</v>
      </c>
      <c r="B531" s="6">
        <v>10</v>
      </c>
      <c r="C531" s="6">
        <v>4</v>
      </c>
      <c r="D531" s="6"/>
      <c r="E531" s="6"/>
      <c r="F531" s="6"/>
      <c r="G531" s="6">
        <v>-6</v>
      </c>
      <c r="H531" s="6">
        <v>6</v>
      </c>
      <c r="I531" s="6">
        <v>2.5</v>
      </c>
      <c r="J531" s="6">
        <f>IF(MIN(F531+C531,E531+B531)=0,0,IF(MAX(F531+C531,E531+B531)/MIN(F531+C531,E531+B531)&gt;9,1,0))</f>
        <v>0</v>
      </c>
      <c r="K531" s="6">
        <f>IF(OR(MIN(F531+C531,E531+B531)=0,(FLOOR(0.1*ABS(C531-B531+F531-E531),1)+1)-MIN(F531+C531,E531+B531)&lt;0),0,(FLOOR(0.1*ABS(C531-B531+F531-E531),1)+1)-MIN(F531+C531,E531+B531))</f>
        <v>0</v>
      </c>
      <c r="L531" s="6">
        <f>IF(AND(J531,K531/IF(MIN(F531+C531,E531+B531)&gt;0,MIN(F531+C531,E531+B531),K531+1)&gt;2),1,0)</f>
        <v>0</v>
      </c>
      <c r="M531" s="6">
        <f>L531*(FLOOR(K531/2,1)+1-MIN(F531+C531,E531+B531))</f>
        <v>0</v>
      </c>
      <c r="N531" s="6">
        <f>IF(AND(M531&gt;0,B531&lt;C531),1,0)</f>
        <v>0</v>
      </c>
    </row>
    <row r="532" spans="1:14" x14ac:dyDescent="0.25">
      <c r="A532" s="6" t="s">
        <v>258</v>
      </c>
      <c r="B532" s="6">
        <v>1</v>
      </c>
      <c r="C532" s="6">
        <v>1</v>
      </c>
      <c r="D532" s="6"/>
      <c r="E532" s="6"/>
      <c r="F532" s="6"/>
      <c r="G532" s="6">
        <v>0</v>
      </c>
      <c r="H532" s="6">
        <v>0</v>
      </c>
      <c r="I532" s="6">
        <v>1</v>
      </c>
      <c r="J532" s="6">
        <f>IF(MIN(F532+C532,E532+B532)=0,0,IF(MAX(F532+C532,E532+B532)/MIN(F532+C532,E532+B532)&gt;9,1,0))</f>
        <v>0</v>
      </c>
      <c r="K532" s="6">
        <f>IF(OR(MIN(F532+C532,E532+B532)=0,(FLOOR(0.1*ABS(C532-B532+F532-E532),1)+1)-MIN(F532+C532,E532+B532)&lt;0),0,(FLOOR(0.1*ABS(C532-B532+F532-E532),1)+1)-MIN(F532+C532,E532+B532))</f>
        <v>0</v>
      </c>
      <c r="L532" s="6">
        <f>IF(AND(J532,K532/IF(MIN(F532+C532,E532+B532)&gt;0,MIN(F532+C532,E532+B532),K532+1)&gt;2),1,0)</f>
        <v>0</v>
      </c>
      <c r="M532" s="6">
        <f>L532*(FLOOR(K532/2,1)+1-MIN(F532+C532,E532+B532))</f>
        <v>0</v>
      </c>
      <c r="N532" s="6">
        <f>IF(AND(M532&gt;0,B532&lt;C532),1,0)</f>
        <v>0</v>
      </c>
    </row>
    <row r="533" spans="1:14" x14ac:dyDescent="0.25">
      <c r="A533" s="6" t="s">
        <v>509</v>
      </c>
      <c r="B533" s="6">
        <v>36</v>
      </c>
      <c r="C533" s="6">
        <v>62</v>
      </c>
      <c r="D533" s="6"/>
      <c r="E533" s="6"/>
      <c r="F533" s="6"/>
      <c r="G533" s="6">
        <v>26</v>
      </c>
      <c r="H533" s="6">
        <v>26</v>
      </c>
      <c r="I533" s="6">
        <v>1.7222222220000001</v>
      </c>
      <c r="J533" s="6">
        <f>IF(MIN(F533+C533,E533+B533)=0,0,IF(MAX(F533+C533,E533+B533)/MIN(F533+C533,E533+B533)&gt;9,1,0))</f>
        <v>0</v>
      </c>
      <c r="K533" s="6">
        <f>IF(OR(MIN(F533+C533,E533+B533)=0,(FLOOR(0.1*ABS(C533-B533+F533-E533),1)+1)-MIN(F533+C533,E533+B533)&lt;0),0,(FLOOR(0.1*ABS(C533-B533+F533-E533),1)+1)-MIN(F533+C533,E533+B533))</f>
        <v>0</v>
      </c>
      <c r="L533" s="6">
        <f>IF(AND(J533,K533/IF(MIN(F533+C533,E533+B533)&gt;0,MIN(F533+C533,E533+B533),K533+1)&gt;2),1,0)</f>
        <v>0</v>
      </c>
      <c r="M533" s="6">
        <f>L533*(FLOOR(K533/2,1)+1-MIN(F533+C533,E533+B533))</f>
        <v>0</v>
      </c>
      <c r="N533" s="6">
        <f>IF(AND(M533&gt;0,B533&lt;C533),1,0)</f>
        <v>0</v>
      </c>
    </row>
    <row r="534" spans="1:14" x14ac:dyDescent="0.25">
      <c r="A534" s="6" t="s">
        <v>221</v>
      </c>
      <c r="B534" s="6">
        <v>8</v>
      </c>
      <c r="C534" s="6">
        <v>1</v>
      </c>
      <c r="D534" s="6"/>
      <c r="E534" s="6"/>
      <c r="F534" s="6"/>
      <c r="G534" s="6">
        <v>-7</v>
      </c>
      <c r="H534" s="6">
        <v>7</v>
      </c>
      <c r="I534" s="6">
        <v>8</v>
      </c>
      <c r="J534" s="6">
        <f>IF(MIN(F534+C534,E534+B534)=0,0,IF(MAX(F534+C534,E534+B534)/MIN(F534+C534,E534+B534)&gt;9,1,0))</f>
        <v>0</v>
      </c>
      <c r="K534" s="6">
        <f>IF(OR(MIN(F534+C534,E534+B534)=0,(FLOOR(0.1*ABS(C534-B534+F534-E534),1)+1)-MIN(F534+C534,E534+B534)&lt;0),0,(FLOOR(0.1*ABS(C534-B534+F534-E534),1)+1)-MIN(F534+C534,E534+B534))</f>
        <v>0</v>
      </c>
      <c r="L534" s="6">
        <f>IF(AND(J534,K534/IF(MIN(F534+C534,E534+B534)&gt;0,MIN(F534+C534,E534+B534),K534+1)&gt;2),1,0)</f>
        <v>0</v>
      </c>
      <c r="M534" s="6">
        <f>L534*(FLOOR(K534/2,1)+1-MIN(F534+C534,E534+B534))</f>
        <v>0</v>
      </c>
      <c r="N534" s="6">
        <f>IF(AND(M534&gt;0,B534&lt;C534),1,0)</f>
        <v>0</v>
      </c>
    </row>
    <row r="535" spans="1:14" x14ac:dyDescent="0.25">
      <c r="A535" s="6" t="s">
        <v>344</v>
      </c>
      <c r="B535" s="6">
        <v>6</v>
      </c>
      <c r="C535" s="6">
        <v>30</v>
      </c>
      <c r="D535" s="6"/>
      <c r="E535" s="6"/>
      <c r="F535" s="6"/>
      <c r="G535" s="6">
        <v>24</v>
      </c>
      <c r="H535" s="6">
        <v>24</v>
      </c>
      <c r="I535" s="6">
        <v>5</v>
      </c>
      <c r="J535" s="6">
        <f>IF(MIN(F535+C535,E535+B535)=0,0,IF(MAX(F535+C535,E535+B535)/MIN(F535+C535,E535+B535)&gt;9,1,0))</f>
        <v>0</v>
      </c>
      <c r="K535" s="6">
        <f>IF(OR(MIN(F535+C535,E535+B535)=0,(FLOOR(0.1*ABS(C535-B535+F535-E535),1)+1)-MIN(F535+C535,E535+B535)&lt;0),0,(FLOOR(0.1*ABS(C535-B535+F535-E535),1)+1)-MIN(F535+C535,E535+B535))</f>
        <v>0</v>
      </c>
      <c r="L535" s="6">
        <f>IF(AND(J535,K535/IF(MIN(F535+C535,E535+B535)&gt;0,MIN(F535+C535,E535+B535),K535+1)&gt;2),1,0)</f>
        <v>0</v>
      </c>
      <c r="M535" s="6">
        <f>L535*(FLOOR(K535/2,1)+1-MIN(F535+C535,E535+B535))</f>
        <v>0</v>
      </c>
      <c r="N535" s="6">
        <f>IF(AND(M535&gt;0,B535&lt;C535),1,0)</f>
        <v>0</v>
      </c>
    </row>
    <row r="536" spans="1:14" x14ac:dyDescent="0.25">
      <c r="A536" s="6" t="s">
        <v>376</v>
      </c>
      <c r="B536" s="6">
        <v>10</v>
      </c>
      <c r="C536" s="6">
        <v>8</v>
      </c>
      <c r="D536" s="6"/>
      <c r="E536" s="6"/>
      <c r="F536" s="6"/>
      <c r="G536" s="6">
        <v>-2</v>
      </c>
      <c r="H536" s="6">
        <v>2</v>
      </c>
      <c r="I536" s="6">
        <v>1.25</v>
      </c>
      <c r="J536" s="6">
        <f>IF(MIN(F536+C536,E536+B536)=0,0,IF(MAX(F536+C536,E536+B536)/MIN(F536+C536,E536+B536)&gt;9,1,0))</f>
        <v>0</v>
      </c>
      <c r="K536" s="6">
        <f>IF(OR(MIN(F536+C536,E536+B536)=0,(FLOOR(0.1*ABS(C536-B536+F536-E536),1)+1)-MIN(F536+C536,E536+B536)&lt;0),0,(FLOOR(0.1*ABS(C536-B536+F536-E536),1)+1)-MIN(F536+C536,E536+B536))</f>
        <v>0</v>
      </c>
      <c r="L536" s="6">
        <f>IF(AND(J536,K536/IF(MIN(F536+C536,E536+B536)&gt;0,MIN(F536+C536,E536+B536),K536+1)&gt;2),1,0)</f>
        <v>0</v>
      </c>
      <c r="M536" s="6">
        <f>L536*(FLOOR(K536/2,1)+1-MIN(F536+C536,E536+B536))</f>
        <v>0</v>
      </c>
      <c r="N536" s="6">
        <f>IF(AND(M536&gt;0,B536&lt;C536),1,0)</f>
        <v>0</v>
      </c>
    </row>
    <row r="537" spans="1:14" x14ac:dyDescent="0.25">
      <c r="A537" s="6" t="s">
        <v>223</v>
      </c>
      <c r="B537" s="6">
        <v>6</v>
      </c>
      <c r="C537" s="6">
        <v>1</v>
      </c>
      <c r="D537" s="6"/>
      <c r="E537" s="6"/>
      <c r="F537" s="6"/>
      <c r="G537" s="6">
        <v>-5</v>
      </c>
      <c r="H537" s="6">
        <v>5</v>
      </c>
      <c r="I537" s="6">
        <v>6</v>
      </c>
      <c r="J537" s="6">
        <f>IF(MIN(F537+C537,E537+B537)=0,0,IF(MAX(F537+C537,E537+B537)/MIN(F537+C537,E537+B537)&gt;9,1,0))</f>
        <v>0</v>
      </c>
      <c r="K537" s="6">
        <f>IF(OR(MIN(F537+C537,E537+B537)=0,(FLOOR(0.1*ABS(C537-B537+F537-E537),1)+1)-MIN(F537+C537,E537+B537)&lt;0),0,(FLOOR(0.1*ABS(C537-B537+F537-E537),1)+1)-MIN(F537+C537,E537+B537))</f>
        <v>0</v>
      </c>
      <c r="L537" s="6">
        <f>IF(AND(J537,K537/IF(MIN(F537+C537,E537+B537)&gt;0,MIN(F537+C537,E537+B537),K537+1)&gt;2),1,0)</f>
        <v>0</v>
      </c>
      <c r="M537" s="6">
        <f>L537*(FLOOR(K537/2,1)+1-MIN(F537+C537,E537+B537))</f>
        <v>0</v>
      </c>
      <c r="N537" s="6">
        <f>IF(AND(M537&gt;0,B537&lt;C537),1,0)</f>
        <v>0</v>
      </c>
    </row>
    <row r="538" spans="1:14" x14ac:dyDescent="0.25">
      <c r="A538" s="6" t="s">
        <v>535</v>
      </c>
      <c r="B538" s="6">
        <v>43</v>
      </c>
      <c r="C538" s="6">
        <v>56</v>
      </c>
      <c r="D538" s="6"/>
      <c r="E538" s="6"/>
      <c r="F538" s="6"/>
      <c r="G538" s="6">
        <v>13</v>
      </c>
      <c r="H538" s="6">
        <v>13</v>
      </c>
      <c r="I538" s="6">
        <v>1.3023255810000001</v>
      </c>
      <c r="J538" s="6">
        <f>IF(MIN(F538+C538,E538+B538)=0,0,IF(MAX(F538+C538,E538+B538)/MIN(F538+C538,E538+B538)&gt;9,1,0))</f>
        <v>0</v>
      </c>
      <c r="K538" s="6">
        <f>IF(OR(MIN(F538+C538,E538+B538)=0,(FLOOR(0.1*ABS(C538-B538+F538-E538),1)+1)-MIN(F538+C538,E538+B538)&lt;0),0,(FLOOR(0.1*ABS(C538-B538+F538-E538),1)+1)-MIN(F538+C538,E538+B538))</f>
        <v>0</v>
      </c>
      <c r="L538" s="6">
        <f>IF(AND(J538,K538/IF(MIN(F538+C538,E538+B538)&gt;0,MIN(F538+C538,E538+B538),K538+1)&gt;2),1,0)</f>
        <v>0</v>
      </c>
      <c r="M538" s="6">
        <f>L538*(FLOOR(K538/2,1)+1-MIN(F538+C538,E538+B538))</f>
        <v>0</v>
      </c>
      <c r="N538" s="6">
        <f>IF(AND(M538&gt;0,B538&lt;C538),1,0)</f>
        <v>0</v>
      </c>
    </row>
    <row r="539" spans="1:14" x14ac:dyDescent="0.25">
      <c r="A539" s="6" t="s">
        <v>175</v>
      </c>
      <c r="B539" s="6">
        <v>5</v>
      </c>
      <c r="C539" s="6">
        <v>47</v>
      </c>
      <c r="D539" s="6"/>
      <c r="E539" s="6"/>
      <c r="F539" s="6"/>
      <c r="G539" s="6">
        <v>42</v>
      </c>
      <c r="H539" s="6">
        <v>42</v>
      </c>
      <c r="I539" s="6">
        <v>9.4</v>
      </c>
      <c r="J539" s="6">
        <f>IF(MIN(F539+C539,E539+B539)=0,0,IF(MAX(F539+C539,E539+B539)/MIN(F539+C539,E539+B539)&gt;9,1,0))</f>
        <v>1</v>
      </c>
      <c r="K539" s="6">
        <f>IF(OR(MIN(F539+C539,E539+B539)=0,(FLOOR(0.1*ABS(C539-B539+F539-E539),1)+1)-MIN(F539+C539,E539+B539)&lt;0),0,(FLOOR(0.1*ABS(C539-B539+F539-E539),1)+1)-MIN(F539+C539,E539+B539))</f>
        <v>0</v>
      </c>
      <c r="L539" s="6">
        <f>IF(AND(J539,K539/IF(MIN(F539+C539,E539+B539)&gt;0,MIN(F539+C539,E539+B539),K539+1)&gt;2),1,0)</f>
        <v>0</v>
      </c>
      <c r="M539" s="6">
        <f>L539*(FLOOR(K539/2,1)+1-MIN(F539+C539,E539+B539))</f>
        <v>0</v>
      </c>
      <c r="N539" s="6">
        <f>IF(AND(M539&gt;0,B539&lt;C539),1,0)</f>
        <v>0</v>
      </c>
    </row>
    <row r="540" spans="1:14" x14ac:dyDescent="0.25">
      <c r="A540" s="6" t="s">
        <v>259</v>
      </c>
      <c r="B540" s="6">
        <v>1</v>
      </c>
      <c r="C540" s="6">
        <v>1</v>
      </c>
      <c r="D540" s="6"/>
      <c r="E540" s="6"/>
      <c r="F540" s="6"/>
      <c r="G540" s="6">
        <v>0</v>
      </c>
      <c r="H540" s="6">
        <v>0</v>
      </c>
      <c r="I540" s="6">
        <v>1</v>
      </c>
      <c r="J540" s="6">
        <f>IF(MIN(F540+C540,E540+B540)=0,0,IF(MAX(F540+C540,E540+B540)/MIN(F540+C540,E540+B540)&gt;9,1,0))</f>
        <v>0</v>
      </c>
      <c r="K540" s="6">
        <f>IF(OR(MIN(F540+C540,E540+B540)=0,(FLOOR(0.1*ABS(C540-B540+F540-E540),1)+1)-MIN(F540+C540,E540+B540)&lt;0),0,(FLOOR(0.1*ABS(C540-B540+F540-E540),1)+1)-MIN(F540+C540,E540+B540))</f>
        <v>0</v>
      </c>
      <c r="L540" s="6">
        <f>IF(AND(J540,K540/IF(MIN(F540+C540,E540+B540)&gt;0,MIN(F540+C540,E540+B540),K540+1)&gt;2),1,0)</f>
        <v>0</v>
      </c>
      <c r="M540" s="6">
        <f>L540*(FLOOR(K540/2,1)+1-MIN(F540+C540,E540+B540))</f>
        <v>0</v>
      </c>
      <c r="N540" s="6">
        <f>IF(AND(M540&gt;0,B540&lt;C540),1,0)</f>
        <v>0</v>
      </c>
    </row>
    <row r="541" spans="1:14" x14ac:dyDescent="0.25">
      <c r="A541" s="6" t="s">
        <v>434</v>
      </c>
      <c r="B541" s="6">
        <v>17</v>
      </c>
      <c r="C541" s="6">
        <v>26</v>
      </c>
      <c r="D541" s="6"/>
      <c r="E541" s="6"/>
      <c r="F541" s="6"/>
      <c r="G541" s="6">
        <v>9</v>
      </c>
      <c r="H541" s="6">
        <v>9</v>
      </c>
      <c r="I541" s="6">
        <v>1.5294117650000001</v>
      </c>
      <c r="J541" s="6">
        <f>IF(MIN(F541+C541,E541+B541)=0,0,IF(MAX(F541+C541,E541+B541)/MIN(F541+C541,E541+B541)&gt;9,1,0))</f>
        <v>0</v>
      </c>
      <c r="K541" s="6">
        <f>IF(OR(MIN(F541+C541,E541+B541)=0,(FLOOR(0.1*ABS(C541-B541+F541-E541),1)+1)-MIN(F541+C541,E541+B541)&lt;0),0,(FLOOR(0.1*ABS(C541-B541+F541-E541),1)+1)-MIN(F541+C541,E541+B541))</f>
        <v>0</v>
      </c>
      <c r="L541" s="6">
        <f>IF(AND(J541,K541/IF(MIN(F541+C541,E541+B541)&gt;0,MIN(F541+C541,E541+B541),K541+1)&gt;2),1,0)</f>
        <v>0</v>
      </c>
      <c r="M541" s="6">
        <f>L541*(FLOOR(K541/2,1)+1-MIN(F541+C541,E541+B541))</f>
        <v>0</v>
      </c>
      <c r="N541" s="6">
        <f>IF(AND(M541&gt;0,B541&lt;C541),1,0)</f>
        <v>0</v>
      </c>
    </row>
    <row r="542" spans="1:14" x14ac:dyDescent="0.25">
      <c r="A542" s="6" t="s">
        <v>300</v>
      </c>
      <c r="B542" s="6">
        <v>4</v>
      </c>
      <c r="C542" s="6">
        <v>3</v>
      </c>
      <c r="D542" s="6"/>
      <c r="E542" s="6"/>
      <c r="F542" s="6"/>
      <c r="G542" s="6">
        <v>-1</v>
      </c>
      <c r="H542" s="6">
        <v>1</v>
      </c>
      <c r="I542" s="6">
        <v>1.3333333329999999</v>
      </c>
      <c r="J542" s="6">
        <f>IF(MIN(F542+C542,E542+B542)=0,0,IF(MAX(F542+C542,E542+B542)/MIN(F542+C542,E542+B542)&gt;9,1,0))</f>
        <v>0</v>
      </c>
      <c r="K542" s="6">
        <f>IF(OR(MIN(F542+C542,E542+B542)=0,(FLOOR(0.1*ABS(C542-B542+F542-E542),1)+1)-MIN(F542+C542,E542+B542)&lt;0),0,(FLOOR(0.1*ABS(C542-B542+F542-E542),1)+1)-MIN(F542+C542,E542+B542))</f>
        <v>0</v>
      </c>
      <c r="L542" s="6">
        <f>IF(AND(J542,K542/IF(MIN(F542+C542,E542+B542)&gt;0,MIN(F542+C542,E542+B542),K542+1)&gt;2),1,0)</f>
        <v>0</v>
      </c>
      <c r="M542" s="6">
        <f>L542*(FLOOR(K542/2,1)+1-MIN(F542+C542,E542+B542))</f>
        <v>0</v>
      </c>
      <c r="N542" s="6">
        <f>IF(AND(M542&gt;0,B542&lt;C542),1,0)</f>
        <v>0</v>
      </c>
    </row>
    <row r="543" spans="1:14" x14ac:dyDescent="0.25">
      <c r="A543" s="6" t="s">
        <v>504</v>
      </c>
      <c r="B543" s="6">
        <v>36</v>
      </c>
      <c r="C543" s="6">
        <v>187</v>
      </c>
      <c r="D543" s="6"/>
      <c r="E543" s="6"/>
      <c r="F543" s="6"/>
      <c r="G543" s="6">
        <v>151</v>
      </c>
      <c r="H543" s="6">
        <v>151</v>
      </c>
      <c r="I543" s="6">
        <v>5.1944444440000002</v>
      </c>
      <c r="J543" s="6">
        <f>IF(MIN(F543+C543,E543+B543)=0,0,IF(MAX(F543+C543,E543+B543)/MIN(F543+C543,E543+B543)&gt;9,1,0))</f>
        <v>0</v>
      </c>
      <c r="K543" s="6">
        <f>IF(OR(MIN(F543+C543,E543+B543)=0,(FLOOR(0.1*ABS(C543-B543+F543-E543),1)+1)-MIN(F543+C543,E543+B543)&lt;0),0,(FLOOR(0.1*ABS(C543-B543+F543-E543),1)+1)-MIN(F543+C543,E543+B543))</f>
        <v>0</v>
      </c>
      <c r="L543" s="6">
        <f>IF(AND(J543,K543/IF(MIN(F543+C543,E543+B543)&gt;0,MIN(F543+C543,E543+B543),K543+1)&gt;2),1,0)</f>
        <v>0</v>
      </c>
      <c r="M543" s="6">
        <f>L543*(FLOOR(K543/2,1)+1-MIN(F543+C543,E543+B543))</f>
        <v>0</v>
      </c>
      <c r="N543" s="6">
        <f>IF(AND(M543&gt;0,B543&lt;C543),1,0)</f>
        <v>0</v>
      </c>
    </row>
    <row r="544" spans="1:14" x14ac:dyDescent="0.25">
      <c r="A544" s="6" t="s">
        <v>464</v>
      </c>
      <c r="B544" s="6">
        <v>23</v>
      </c>
      <c r="C544" s="6">
        <v>55</v>
      </c>
      <c r="D544" s="6"/>
      <c r="E544" s="6"/>
      <c r="F544" s="6"/>
      <c r="G544" s="6">
        <v>32</v>
      </c>
      <c r="H544" s="6">
        <v>32</v>
      </c>
      <c r="I544" s="6">
        <v>2.3913043479999998</v>
      </c>
      <c r="J544" s="6">
        <f>IF(MIN(F544+C544,E544+B544)=0,0,IF(MAX(F544+C544,E544+B544)/MIN(F544+C544,E544+B544)&gt;9,1,0))</f>
        <v>0</v>
      </c>
      <c r="K544" s="6">
        <f>IF(OR(MIN(F544+C544,E544+B544)=0,(FLOOR(0.1*ABS(C544-B544+F544-E544),1)+1)-MIN(F544+C544,E544+B544)&lt;0),0,(FLOOR(0.1*ABS(C544-B544+F544-E544),1)+1)-MIN(F544+C544,E544+B544))</f>
        <v>0</v>
      </c>
      <c r="L544" s="6">
        <f>IF(AND(J544,K544/IF(MIN(F544+C544,E544+B544)&gt;0,MIN(F544+C544,E544+B544),K544+1)&gt;2),1,0)</f>
        <v>0</v>
      </c>
      <c r="M544" s="6">
        <f>L544*(FLOOR(K544/2,1)+1-MIN(F544+C544,E544+B544))</f>
        <v>0</v>
      </c>
      <c r="N544" s="6">
        <f>IF(AND(M544&gt;0,B544&lt;C544),1,0)</f>
        <v>0</v>
      </c>
    </row>
    <row r="545" spans="1:14" x14ac:dyDescent="0.25">
      <c r="A545" s="6" t="s">
        <v>160</v>
      </c>
      <c r="B545" s="6">
        <v>18</v>
      </c>
      <c r="C545" s="6">
        <v>1</v>
      </c>
      <c r="D545" s="6"/>
      <c r="E545" s="6"/>
      <c r="F545" s="6">
        <v>2</v>
      </c>
      <c r="G545" s="6">
        <v>-17</v>
      </c>
      <c r="H545" s="6">
        <v>17</v>
      </c>
      <c r="I545" s="6">
        <v>18</v>
      </c>
      <c r="J545" s="6">
        <f>IF(MIN(F545+C545,E545+B545)=0,0,IF(MAX(F545+C545,E545+B545)/MIN(F545+C545,E545+B545)&gt;9,1,0))</f>
        <v>0</v>
      </c>
      <c r="K545" s="6">
        <f>IF(OR(MIN(F545+C545,E545+B545)=0,(FLOOR(0.1*ABS(C545-B545+F545-E545),1)+1)-MIN(F545+C545,E545+B545)&lt;0),0,(FLOOR(0.1*ABS(C545-B545+F545-E545),1)+1)-MIN(F545+C545,E545+B545))</f>
        <v>0</v>
      </c>
      <c r="L545" s="6">
        <f>IF(AND(J545,K545/IF(MIN(F545+C545,E545+B545)&gt;0,MIN(F545+C545,E545+B545),K545+1)&gt;2),1,0)</f>
        <v>0</v>
      </c>
      <c r="M545" s="6">
        <f>L545*(FLOOR(K545/2,1)+1-MIN(F545+C545,E545+B545))</f>
        <v>0</v>
      </c>
      <c r="N545" s="6">
        <f>IF(AND(M545&gt;0,B545&lt;C545),1,0)</f>
        <v>0</v>
      </c>
    </row>
    <row r="546" spans="1:14" x14ac:dyDescent="0.25">
      <c r="A546" s="6" t="s">
        <v>301</v>
      </c>
      <c r="B546" s="6">
        <v>3</v>
      </c>
      <c r="C546" s="6">
        <v>4</v>
      </c>
      <c r="D546" s="6"/>
      <c r="E546" s="6"/>
      <c r="F546" s="6"/>
      <c r="G546" s="6">
        <v>1</v>
      </c>
      <c r="H546" s="6">
        <v>1</v>
      </c>
      <c r="I546" s="6">
        <v>1.3333333329999999</v>
      </c>
      <c r="J546" s="6">
        <f>IF(MIN(F546+C546,E546+B546)=0,0,IF(MAX(F546+C546,E546+B546)/MIN(F546+C546,E546+B546)&gt;9,1,0))</f>
        <v>0</v>
      </c>
      <c r="K546" s="6">
        <f>IF(OR(MIN(F546+C546,E546+B546)=0,(FLOOR(0.1*ABS(C546-B546+F546-E546),1)+1)-MIN(F546+C546,E546+B546)&lt;0),0,(FLOOR(0.1*ABS(C546-B546+F546-E546),1)+1)-MIN(F546+C546,E546+B546))</f>
        <v>0</v>
      </c>
      <c r="L546" s="6">
        <f>IF(AND(J546,K546/IF(MIN(F546+C546,E546+B546)&gt;0,MIN(F546+C546,E546+B546),K546+1)&gt;2),1,0)</f>
        <v>0</v>
      </c>
      <c r="M546" s="6">
        <f>L546*(FLOOR(K546/2,1)+1-MIN(F546+C546,E546+B546))</f>
        <v>0</v>
      </c>
      <c r="N546" s="6">
        <f>IF(AND(M546&gt;0,B546&lt;C546),1,0)</f>
        <v>0</v>
      </c>
    </row>
    <row r="547" spans="1:14" x14ac:dyDescent="0.25">
      <c r="A547" s="6" t="s">
        <v>185</v>
      </c>
      <c r="B547" s="6">
        <v>0</v>
      </c>
      <c r="C547" s="6">
        <v>8</v>
      </c>
      <c r="D547" s="6"/>
      <c r="E547" s="6"/>
      <c r="F547" s="6"/>
      <c r="G547" s="6">
        <v>8</v>
      </c>
      <c r="H547" s="6">
        <v>8</v>
      </c>
      <c r="I547" s="6">
        <v>0.5</v>
      </c>
      <c r="J547" s="6">
        <f>IF(MIN(F547+C547,E547+B547)=0,0,IF(MAX(F547+C547,E547+B547)/MIN(F547+C547,E547+B547)&gt;9,1,0))</f>
        <v>0</v>
      </c>
      <c r="K547" s="6">
        <f>IF(OR(MIN(F547+C547,E547+B547)=0,(FLOOR(0.1*ABS(C547-B547+F547-E547),1)+1)-MIN(F547+C547,E547+B547)&lt;0),0,(FLOOR(0.1*ABS(C547-B547+F547-E547),1)+1)-MIN(F547+C547,E547+B547))</f>
        <v>0</v>
      </c>
      <c r="L547" s="6">
        <f>IF(AND(J547,K547/IF(MIN(F547+C547,E547+B547)&gt;0,MIN(F547+C547,E547+B547),K547+1)&gt;2),1,0)</f>
        <v>0</v>
      </c>
      <c r="M547" s="6">
        <f>L547*(FLOOR(K547/2,1)+1-MIN(F547+C547,E547+B547))</f>
        <v>0</v>
      </c>
      <c r="N547" s="6">
        <f>IF(AND(M547&gt;0,B547&lt;C547),1,0)</f>
        <v>0</v>
      </c>
    </row>
    <row r="548" spans="1:14" x14ac:dyDescent="0.25">
      <c r="A548" s="6" t="s">
        <v>181</v>
      </c>
      <c r="B548" s="6">
        <v>0</v>
      </c>
      <c r="C548" s="6">
        <v>26</v>
      </c>
      <c r="D548" s="6"/>
      <c r="E548" s="6"/>
      <c r="F548" s="6"/>
      <c r="G548" s="6">
        <v>26</v>
      </c>
      <c r="H548" s="6">
        <v>26</v>
      </c>
      <c r="I548" s="6">
        <v>0.5</v>
      </c>
      <c r="J548" s="6">
        <f>IF(MIN(F548+C548,E548+B548)=0,0,IF(MAX(F548+C548,E548+B548)/MIN(F548+C548,E548+B548)&gt;9,1,0))</f>
        <v>0</v>
      </c>
      <c r="K548" s="6">
        <f>IF(OR(MIN(F548+C548,E548+B548)=0,(FLOOR(0.1*ABS(C548-B548+F548-E548),1)+1)-MIN(F548+C548,E548+B548)&lt;0),0,(FLOOR(0.1*ABS(C548-B548+F548-E548),1)+1)-MIN(F548+C548,E548+B548))</f>
        <v>0</v>
      </c>
      <c r="L548" s="6">
        <f>IF(AND(J548,K548/IF(MIN(F548+C548,E548+B548)&gt;0,MIN(F548+C548,E548+B548),K548+1)&gt;2),1,0)</f>
        <v>0</v>
      </c>
      <c r="M548" s="6">
        <f>L548*(FLOOR(K548/2,1)+1-MIN(F548+C548,E548+B548))</f>
        <v>0</v>
      </c>
      <c r="N548" s="6">
        <f>IF(AND(M548&gt;0,B548&lt;C548),1,0)</f>
        <v>0</v>
      </c>
    </row>
    <row r="549" spans="1:14" x14ac:dyDescent="0.25">
      <c r="A549" s="6" t="s">
        <v>142</v>
      </c>
      <c r="B549" s="6">
        <v>22</v>
      </c>
      <c r="C549" s="6">
        <v>1</v>
      </c>
      <c r="D549" s="6"/>
      <c r="E549" s="6"/>
      <c r="F549" s="6">
        <v>2</v>
      </c>
      <c r="G549" s="6">
        <v>-21</v>
      </c>
      <c r="H549" s="6">
        <v>21</v>
      </c>
      <c r="I549" s="6">
        <v>22</v>
      </c>
      <c r="J549" s="6">
        <f>IF(MIN(F549+C549,E549+B549)=0,0,IF(MAX(F549+C549,E549+B549)/MIN(F549+C549,E549+B549)&gt;9,1,0))</f>
        <v>0</v>
      </c>
      <c r="K549" s="6">
        <f>IF(OR(MIN(F549+C549,E549+B549)=0,(FLOOR(0.1*ABS(C549-B549+F549-E549),1)+1)-MIN(F549+C549,E549+B549)&lt;0),0,(FLOOR(0.1*ABS(C549-B549+F549-E549),1)+1)-MIN(F549+C549,E549+B549))</f>
        <v>0</v>
      </c>
      <c r="L549" s="6">
        <f>IF(AND(J549,K549/IF(MIN(F549+C549,E549+B549)&gt;0,MIN(F549+C549,E549+B549),K549+1)&gt;2),1,0)</f>
        <v>0</v>
      </c>
      <c r="M549" s="6">
        <f>L549*(FLOOR(K549/2,1)+1-MIN(F549+C549,E549+B549))</f>
        <v>0</v>
      </c>
      <c r="N549" s="6">
        <f>IF(AND(M549&gt;0,B549&lt;C549),1,0)</f>
        <v>0</v>
      </c>
    </row>
    <row r="550" spans="1:14" x14ac:dyDescent="0.25">
      <c r="A550" s="6" t="s">
        <v>506</v>
      </c>
      <c r="B550" s="6">
        <v>36</v>
      </c>
      <c r="C550" s="6">
        <v>88</v>
      </c>
      <c r="D550" s="6"/>
      <c r="E550" s="6"/>
      <c r="F550" s="6"/>
      <c r="G550" s="6">
        <v>52</v>
      </c>
      <c r="H550" s="6">
        <v>52</v>
      </c>
      <c r="I550" s="6">
        <v>2.4444444440000002</v>
      </c>
      <c r="J550" s="6">
        <f>IF(MIN(F550+C550,E550+B550)=0,0,IF(MAX(F550+C550,E550+B550)/MIN(F550+C550,E550+B550)&gt;9,1,0))</f>
        <v>0</v>
      </c>
      <c r="K550" s="6">
        <f>IF(OR(MIN(F550+C550,E550+B550)=0,(FLOOR(0.1*ABS(C550-B550+F550-E550),1)+1)-MIN(F550+C550,E550+B550)&lt;0),0,(FLOOR(0.1*ABS(C550-B550+F550-E550),1)+1)-MIN(F550+C550,E550+B550))</f>
        <v>0</v>
      </c>
      <c r="L550" s="6">
        <f>IF(AND(J550,K550/IF(MIN(F550+C550,E550+B550)&gt;0,MIN(F550+C550,E550+B550),K550+1)&gt;2),1,0)</f>
        <v>0</v>
      </c>
      <c r="M550" s="6">
        <f>L550*(FLOOR(K550/2,1)+1-MIN(F550+C550,E550+B550))</f>
        <v>0</v>
      </c>
      <c r="N550" s="6">
        <f>IF(AND(M550&gt;0,B550&lt;C550),1,0)</f>
        <v>0</v>
      </c>
    </row>
    <row r="551" spans="1:14" x14ac:dyDescent="0.25">
      <c r="A551" s="6" t="s">
        <v>496</v>
      </c>
      <c r="B551" s="6">
        <v>32</v>
      </c>
      <c r="C551" s="6">
        <v>88</v>
      </c>
      <c r="D551" s="6"/>
      <c r="E551" s="6"/>
      <c r="F551" s="6"/>
      <c r="G551" s="6">
        <v>56</v>
      </c>
      <c r="H551" s="6">
        <v>56</v>
      </c>
      <c r="I551" s="6">
        <v>2.75</v>
      </c>
      <c r="J551" s="6">
        <f>IF(MIN(F551+C551,E551+B551)=0,0,IF(MAX(F551+C551,E551+B551)/MIN(F551+C551,E551+B551)&gt;9,1,0))</f>
        <v>0</v>
      </c>
      <c r="K551" s="6">
        <f>IF(OR(MIN(F551+C551,E551+B551)=0,(FLOOR(0.1*ABS(C551-B551+F551-E551),1)+1)-MIN(F551+C551,E551+B551)&lt;0),0,(FLOOR(0.1*ABS(C551-B551+F551-E551),1)+1)-MIN(F551+C551,E551+B551))</f>
        <v>0</v>
      </c>
      <c r="L551" s="6">
        <f>IF(AND(J551,K551/IF(MIN(F551+C551,E551+B551)&gt;0,MIN(F551+C551,E551+B551),K551+1)&gt;2),1,0)</f>
        <v>0</v>
      </c>
      <c r="M551" s="6">
        <f>L551*(FLOOR(K551/2,1)+1-MIN(F551+C551,E551+B551))</f>
        <v>0</v>
      </c>
      <c r="N551" s="6">
        <f>IF(AND(M551&gt;0,B551&lt;C551),1,0)</f>
        <v>0</v>
      </c>
    </row>
    <row r="552" spans="1:14" x14ac:dyDescent="0.25">
      <c r="A552" s="6" t="s">
        <v>240</v>
      </c>
      <c r="B552" s="6">
        <v>3</v>
      </c>
      <c r="C552" s="6">
        <v>1</v>
      </c>
      <c r="D552" s="6"/>
      <c r="E552" s="6"/>
      <c r="F552" s="6"/>
      <c r="G552" s="6">
        <v>-2</v>
      </c>
      <c r="H552" s="6">
        <v>2</v>
      </c>
      <c r="I552" s="6">
        <v>3</v>
      </c>
      <c r="J552" s="6">
        <f>IF(MIN(F552+C552,E552+B552)=0,0,IF(MAX(F552+C552,E552+B552)/MIN(F552+C552,E552+B552)&gt;9,1,0))</f>
        <v>0</v>
      </c>
      <c r="K552" s="6">
        <f>IF(OR(MIN(F552+C552,E552+B552)=0,(FLOOR(0.1*ABS(C552-B552+F552-E552),1)+1)-MIN(F552+C552,E552+B552)&lt;0),0,(FLOOR(0.1*ABS(C552-B552+F552-E552),1)+1)-MIN(F552+C552,E552+B552))</f>
        <v>0</v>
      </c>
      <c r="L552" s="6">
        <f>IF(AND(J552,K552/IF(MIN(F552+C552,E552+B552)&gt;0,MIN(F552+C552,E552+B552),K552+1)&gt;2),1,0)</f>
        <v>0</v>
      </c>
      <c r="M552" s="6">
        <f>L552*(FLOOR(K552/2,1)+1-MIN(F552+C552,E552+B552))</f>
        <v>0</v>
      </c>
      <c r="N552" s="6">
        <f>IF(AND(M552&gt;0,B552&lt;C552),1,0)</f>
        <v>0</v>
      </c>
    </row>
    <row r="553" spans="1:14" x14ac:dyDescent="0.25">
      <c r="A553" s="6" t="s">
        <v>312</v>
      </c>
      <c r="B553" s="6">
        <v>4</v>
      </c>
      <c r="C553" s="6">
        <v>4</v>
      </c>
      <c r="D553" s="6"/>
      <c r="E553" s="6"/>
      <c r="F553" s="6"/>
      <c r="G553" s="6">
        <v>0</v>
      </c>
      <c r="H553" s="6">
        <v>0</v>
      </c>
      <c r="I553" s="6">
        <v>1</v>
      </c>
      <c r="J553" s="6">
        <f>IF(MIN(F553+C553,E553+B553)=0,0,IF(MAX(F553+C553,E553+B553)/MIN(F553+C553,E553+B553)&gt;9,1,0))</f>
        <v>0</v>
      </c>
      <c r="K553" s="6">
        <f>IF(OR(MIN(F553+C553,E553+B553)=0,(FLOOR(0.1*ABS(C553-B553+F553-E553),1)+1)-MIN(F553+C553,E553+B553)&lt;0),0,(FLOOR(0.1*ABS(C553-B553+F553-E553),1)+1)-MIN(F553+C553,E553+B553))</f>
        <v>0</v>
      </c>
      <c r="L553" s="6">
        <f>IF(AND(J553,K553/IF(MIN(F553+C553,E553+B553)&gt;0,MIN(F553+C553,E553+B553),K553+1)&gt;2),1,0)</f>
        <v>0</v>
      </c>
      <c r="M553" s="6">
        <f>L553*(FLOOR(K553/2,1)+1-MIN(F553+C553,E553+B553))</f>
        <v>0</v>
      </c>
      <c r="N553" s="6">
        <f>IF(AND(M553&gt;0,B553&lt;C553),1,0)</f>
        <v>0</v>
      </c>
    </row>
    <row r="554" spans="1:14" x14ac:dyDescent="0.25">
      <c r="A554" s="6" t="s">
        <v>437</v>
      </c>
      <c r="B554" s="6">
        <v>18</v>
      </c>
      <c r="C554" s="6">
        <v>78</v>
      </c>
      <c r="D554" s="6"/>
      <c r="E554" s="6"/>
      <c r="F554" s="6"/>
      <c r="G554" s="6">
        <v>60</v>
      </c>
      <c r="H554" s="6">
        <v>60</v>
      </c>
      <c r="I554" s="6">
        <v>4.3333333329999997</v>
      </c>
      <c r="J554" s="6">
        <f>IF(MIN(F554+C554,E554+B554)=0,0,IF(MAX(F554+C554,E554+B554)/MIN(F554+C554,E554+B554)&gt;9,1,0))</f>
        <v>0</v>
      </c>
      <c r="K554" s="6">
        <f>IF(OR(MIN(F554+C554,E554+B554)=0,(FLOOR(0.1*ABS(C554-B554+F554-E554),1)+1)-MIN(F554+C554,E554+B554)&lt;0),0,(FLOOR(0.1*ABS(C554-B554+F554-E554),1)+1)-MIN(F554+C554,E554+B554))</f>
        <v>0</v>
      </c>
      <c r="L554" s="6">
        <f>IF(AND(J554,K554/IF(MIN(F554+C554,E554+B554)&gt;0,MIN(F554+C554,E554+B554),K554+1)&gt;2),1,0)</f>
        <v>0</v>
      </c>
      <c r="M554" s="6">
        <f>L554*(FLOOR(K554/2,1)+1-MIN(F554+C554,E554+B554))</f>
        <v>0</v>
      </c>
      <c r="N554" s="6">
        <f>IF(AND(M554&gt;0,B554&lt;C554),1,0)</f>
        <v>0</v>
      </c>
    </row>
    <row r="555" spans="1:14" x14ac:dyDescent="0.25">
      <c r="A555" s="6" t="s">
        <v>432</v>
      </c>
      <c r="B555" s="6">
        <v>35</v>
      </c>
      <c r="C555" s="6">
        <v>17</v>
      </c>
      <c r="D555" s="6"/>
      <c r="E555" s="6"/>
      <c r="F555" s="6"/>
      <c r="G555" s="6">
        <v>-18</v>
      </c>
      <c r="H555" s="6">
        <v>18</v>
      </c>
      <c r="I555" s="6">
        <v>2.0588235290000001</v>
      </c>
      <c r="J555" s="6">
        <f>IF(MIN(F555+C555,E555+B555)=0,0,IF(MAX(F555+C555,E555+B555)/MIN(F555+C555,E555+B555)&gt;9,1,0))</f>
        <v>0</v>
      </c>
      <c r="K555" s="6">
        <f>IF(OR(MIN(F555+C555,E555+B555)=0,(FLOOR(0.1*ABS(C555-B555+F555-E555),1)+1)-MIN(F555+C555,E555+B555)&lt;0),0,(FLOOR(0.1*ABS(C555-B555+F555-E555),1)+1)-MIN(F555+C555,E555+B555))</f>
        <v>0</v>
      </c>
      <c r="L555" s="6">
        <f>IF(AND(J555,K555/IF(MIN(F555+C555,E555+B555)&gt;0,MIN(F555+C555,E555+B555),K555+1)&gt;2),1,0)</f>
        <v>0</v>
      </c>
      <c r="M555" s="6">
        <f>L555*(FLOOR(K555/2,1)+1-MIN(F555+C555,E555+B555))</f>
        <v>0</v>
      </c>
      <c r="N555" s="6">
        <f>IF(AND(M555&gt;0,B555&lt;C555),1,0)</f>
        <v>0</v>
      </c>
    </row>
    <row r="556" spans="1:14" x14ac:dyDescent="0.25">
      <c r="A556" s="6" t="s">
        <v>343</v>
      </c>
      <c r="B556" s="6">
        <v>30</v>
      </c>
      <c r="C556" s="6">
        <v>6</v>
      </c>
      <c r="D556" s="6"/>
      <c r="E556" s="6"/>
      <c r="F556" s="6"/>
      <c r="G556" s="6">
        <v>-24</v>
      </c>
      <c r="H556" s="6">
        <v>24</v>
      </c>
      <c r="I556" s="6">
        <v>5</v>
      </c>
      <c r="J556" s="6">
        <f>IF(MIN(F556+C556,E556+B556)=0,0,IF(MAX(F556+C556,E556+B556)/MIN(F556+C556,E556+B556)&gt;9,1,0))</f>
        <v>0</v>
      </c>
      <c r="K556" s="6">
        <f>IF(OR(MIN(F556+C556,E556+B556)=0,(FLOOR(0.1*ABS(C556-B556+F556-E556),1)+1)-MIN(F556+C556,E556+B556)&lt;0),0,(FLOOR(0.1*ABS(C556-B556+F556-E556),1)+1)-MIN(F556+C556,E556+B556))</f>
        <v>0</v>
      </c>
      <c r="L556" s="6">
        <f>IF(AND(J556,K556/IF(MIN(F556+C556,E556+B556)&gt;0,MIN(F556+C556,E556+B556),K556+1)&gt;2),1,0)</f>
        <v>0</v>
      </c>
      <c r="M556" s="6">
        <f>L556*(FLOOR(K556/2,1)+1-MIN(F556+C556,E556+B556))</f>
        <v>0</v>
      </c>
      <c r="N556" s="6">
        <f>IF(AND(M556&gt;0,B556&lt;C556),1,0)</f>
        <v>0</v>
      </c>
    </row>
    <row r="557" spans="1:14" x14ac:dyDescent="0.25">
      <c r="A557" s="6" t="s">
        <v>346</v>
      </c>
      <c r="B557" s="6">
        <v>18</v>
      </c>
      <c r="C557" s="6">
        <v>6</v>
      </c>
      <c r="D557" s="6"/>
      <c r="E557" s="6"/>
      <c r="F557" s="6"/>
      <c r="G557" s="6">
        <v>-12</v>
      </c>
      <c r="H557" s="6">
        <v>12</v>
      </c>
      <c r="I557" s="6">
        <v>3</v>
      </c>
      <c r="J557" s="6">
        <f>IF(MIN(F557+C557,E557+B557)=0,0,IF(MAX(F557+C557,E557+B557)/MIN(F557+C557,E557+B557)&gt;9,1,0))</f>
        <v>0</v>
      </c>
      <c r="K557" s="6">
        <f>IF(OR(MIN(F557+C557,E557+B557)=0,(FLOOR(0.1*ABS(C557-B557+F557-E557),1)+1)-MIN(F557+C557,E557+B557)&lt;0),0,(FLOOR(0.1*ABS(C557-B557+F557-E557),1)+1)-MIN(F557+C557,E557+B557))</f>
        <v>0</v>
      </c>
      <c r="L557" s="6">
        <f>IF(AND(J557,K557/IF(MIN(F557+C557,E557+B557)&gt;0,MIN(F557+C557,E557+B557),K557+1)&gt;2),1,0)</f>
        <v>0</v>
      </c>
      <c r="M557" s="6">
        <f>L557*(FLOOR(K557/2,1)+1-MIN(F557+C557,E557+B557))</f>
        <v>0</v>
      </c>
      <c r="N557" s="6">
        <f>IF(AND(M557&gt;0,B557&lt;C557),1,0)</f>
        <v>0</v>
      </c>
    </row>
    <row r="558" spans="1:14" x14ac:dyDescent="0.25">
      <c r="A558" s="6" t="s">
        <v>351</v>
      </c>
      <c r="B558" s="6">
        <v>6</v>
      </c>
      <c r="C558" s="6">
        <v>6</v>
      </c>
      <c r="D558" s="6"/>
      <c r="E558" s="6"/>
      <c r="F558" s="6"/>
      <c r="G558" s="6">
        <v>0</v>
      </c>
      <c r="H558" s="6">
        <v>0</v>
      </c>
      <c r="I558" s="6">
        <v>1</v>
      </c>
      <c r="J558" s="6">
        <f>IF(MIN(F558+C558,E558+B558)=0,0,IF(MAX(F558+C558,E558+B558)/MIN(F558+C558,E558+B558)&gt;9,1,0))</f>
        <v>0</v>
      </c>
      <c r="K558" s="6">
        <f>IF(OR(MIN(F558+C558,E558+B558)=0,(FLOOR(0.1*ABS(C558-B558+F558-E558),1)+1)-MIN(F558+C558,E558+B558)&lt;0),0,(FLOOR(0.1*ABS(C558-B558+F558-E558),1)+1)-MIN(F558+C558,E558+B558))</f>
        <v>0</v>
      </c>
      <c r="L558" s="6">
        <f>IF(AND(J558,K558/IF(MIN(F558+C558,E558+B558)&gt;0,MIN(F558+C558,E558+B558),K558+1)&gt;2),1,0)</f>
        <v>0</v>
      </c>
      <c r="M558" s="6">
        <f>L558*(FLOOR(K558/2,1)+1-MIN(F558+C558,E558+B558))</f>
        <v>0</v>
      </c>
      <c r="N558" s="6">
        <f>IF(AND(M558&gt;0,B558&lt;C558),1,0)</f>
        <v>0</v>
      </c>
    </row>
    <row r="559" spans="1:14" x14ac:dyDescent="0.25">
      <c r="A559" s="6" t="s">
        <v>183</v>
      </c>
      <c r="B559" s="6">
        <v>0</v>
      </c>
      <c r="C559" s="6">
        <v>18</v>
      </c>
      <c r="D559" s="6"/>
      <c r="E559" s="6"/>
      <c r="F559" s="6"/>
      <c r="G559" s="6">
        <v>18</v>
      </c>
      <c r="H559" s="6">
        <v>18</v>
      </c>
      <c r="I559" s="6">
        <v>0.5</v>
      </c>
      <c r="J559" s="6">
        <f>IF(MIN(F559+C559,E559+B559)=0,0,IF(MAX(F559+C559,E559+B559)/MIN(F559+C559,E559+B559)&gt;9,1,0))</f>
        <v>0</v>
      </c>
      <c r="K559" s="6">
        <f>IF(OR(MIN(F559+C559,E559+B559)=0,(FLOOR(0.1*ABS(C559-B559+F559-E559),1)+1)-MIN(F559+C559,E559+B559)&lt;0),0,(FLOOR(0.1*ABS(C559-B559+F559-E559),1)+1)-MIN(F559+C559,E559+B559))</f>
        <v>0</v>
      </c>
      <c r="L559" s="6">
        <f>IF(AND(J559,K559/IF(MIN(F559+C559,E559+B559)&gt;0,MIN(F559+C559,E559+B559),K559+1)&gt;2),1,0)</f>
        <v>0</v>
      </c>
      <c r="M559" s="6">
        <f>L559*(FLOOR(K559/2,1)+1-MIN(F559+C559,E559+B559))</f>
        <v>0</v>
      </c>
      <c r="N559" s="6">
        <f>IF(AND(M559&gt;0,B559&lt;C559),1,0)</f>
        <v>0</v>
      </c>
    </row>
    <row r="560" spans="1:14" x14ac:dyDescent="0.25">
      <c r="A560" s="6" t="s">
        <v>490</v>
      </c>
      <c r="B560" s="6">
        <v>52</v>
      </c>
      <c r="C560" s="6">
        <v>29</v>
      </c>
      <c r="D560" s="6"/>
      <c r="E560" s="6"/>
      <c r="F560" s="6"/>
      <c r="G560" s="6">
        <v>-23</v>
      </c>
      <c r="H560" s="6">
        <v>23</v>
      </c>
      <c r="I560" s="6">
        <v>1.7931034480000001</v>
      </c>
      <c r="J560" s="6">
        <f>IF(MIN(F560+C560,E560+B560)=0,0,IF(MAX(F560+C560,E560+B560)/MIN(F560+C560,E560+B560)&gt;9,1,0))</f>
        <v>0</v>
      </c>
      <c r="K560" s="6">
        <f>IF(OR(MIN(F560+C560,E560+B560)=0,(FLOOR(0.1*ABS(C560-B560+F560-E560),1)+1)-MIN(F560+C560,E560+B560)&lt;0),0,(FLOOR(0.1*ABS(C560-B560+F560-E560),1)+1)-MIN(F560+C560,E560+B560))</f>
        <v>0</v>
      </c>
      <c r="L560" s="6">
        <f>IF(AND(J560,K560/IF(MIN(F560+C560,E560+B560)&gt;0,MIN(F560+C560,E560+B560),K560+1)&gt;2),1,0)</f>
        <v>0</v>
      </c>
      <c r="M560" s="6">
        <f>L560*(FLOOR(K560/2,1)+1-MIN(F560+C560,E560+B560))</f>
        <v>0</v>
      </c>
      <c r="N560" s="6">
        <f>IF(AND(M560&gt;0,B560&lt;C560),1,0)</f>
        <v>0</v>
      </c>
    </row>
    <row r="561" spans="1:14" x14ac:dyDescent="0.25">
      <c r="A561" s="6" t="s">
        <v>392</v>
      </c>
      <c r="B561" s="6">
        <v>10</v>
      </c>
      <c r="C561" s="6">
        <v>31</v>
      </c>
      <c r="D561" s="6"/>
      <c r="E561" s="6"/>
      <c r="F561" s="6"/>
      <c r="G561" s="6">
        <v>21</v>
      </c>
      <c r="H561" s="6">
        <v>21</v>
      </c>
      <c r="I561" s="6">
        <v>3.1</v>
      </c>
      <c r="J561" s="6">
        <f>IF(MIN(F561+C561,E561+B561)=0,0,IF(MAX(F561+C561,E561+B561)/MIN(F561+C561,E561+B561)&gt;9,1,0))</f>
        <v>0</v>
      </c>
      <c r="K561" s="6">
        <f>IF(OR(MIN(F561+C561,E561+B561)=0,(FLOOR(0.1*ABS(C561-B561+F561-E561),1)+1)-MIN(F561+C561,E561+B561)&lt;0),0,(FLOOR(0.1*ABS(C561-B561+F561-E561),1)+1)-MIN(F561+C561,E561+B561))</f>
        <v>0</v>
      </c>
      <c r="L561" s="6">
        <f>IF(AND(J561,K561/IF(MIN(F561+C561,E561+B561)&gt;0,MIN(F561+C561,E561+B561),K561+1)&gt;2),1,0)</f>
        <v>0</v>
      </c>
      <c r="M561" s="6">
        <f>L561*(FLOOR(K561/2,1)+1-MIN(F561+C561,E561+B561))</f>
        <v>0</v>
      </c>
      <c r="N561" s="6">
        <f>IF(AND(M561&gt;0,B561&lt;C561),1,0)</f>
        <v>0</v>
      </c>
    </row>
    <row r="562" spans="1:14" x14ac:dyDescent="0.25">
      <c r="A562" s="6" t="s">
        <v>315</v>
      </c>
      <c r="B562" s="6">
        <v>37</v>
      </c>
      <c r="C562" s="6">
        <v>5</v>
      </c>
      <c r="D562" s="6"/>
      <c r="E562" s="6"/>
      <c r="F562" s="6"/>
      <c r="G562" s="6">
        <v>-32</v>
      </c>
      <c r="H562" s="6">
        <v>32</v>
      </c>
      <c r="I562" s="6">
        <v>7.4</v>
      </c>
      <c r="J562" s="6">
        <f>IF(MIN(F562+C562,E562+B562)=0,0,IF(MAX(F562+C562,E562+B562)/MIN(F562+C562,E562+B562)&gt;9,1,0))</f>
        <v>0</v>
      </c>
      <c r="K562" s="6">
        <f>IF(OR(MIN(F562+C562,E562+B562)=0,(FLOOR(0.1*ABS(C562-B562+F562-E562),1)+1)-MIN(F562+C562,E562+B562)&lt;0),0,(FLOOR(0.1*ABS(C562-B562+F562-E562),1)+1)-MIN(F562+C562,E562+B562))</f>
        <v>0</v>
      </c>
      <c r="L562" s="6">
        <f>IF(AND(J562,K562/IF(MIN(F562+C562,E562+B562)&gt;0,MIN(F562+C562,E562+B562),K562+1)&gt;2),1,0)</f>
        <v>0</v>
      </c>
      <c r="M562" s="6">
        <f>L562*(FLOOR(K562/2,1)+1-MIN(F562+C562,E562+B562))</f>
        <v>0</v>
      </c>
      <c r="N562" s="6">
        <f>IF(AND(M562&gt;0,B562&lt;C562),1,0)</f>
        <v>0</v>
      </c>
    </row>
    <row r="563" spans="1:14" x14ac:dyDescent="0.25">
      <c r="A563" s="6" t="s">
        <v>469</v>
      </c>
      <c r="B563" s="6">
        <v>24</v>
      </c>
      <c r="C563" s="6">
        <v>159</v>
      </c>
      <c r="D563" s="6"/>
      <c r="E563" s="6"/>
      <c r="F563" s="6"/>
      <c r="G563" s="6">
        <v>135</v>
      </c>
      <c r="H563" s="6">
        <v>135</v>
      </c>
      <c r="I563" s="6">
        <v>6.625</v>
      </c>
      <c r="J563" s="6">
        <f>IF(MIN(F563+C563,E563+B563)=0,0,IF(MAX(F563+C563,E563+B563)/MIN(F563+C563,E563+B563)&gt;9,1,0))</f>
        <v>0</v>
      </c>
      <c r="K563" s="6">
        <f>IF(OR(MIN(F563+C563,E563+B563)=0,(FLOOR(0.1*ABS(C563-B563+F563-E563),1)+1)-MIN(F563+C563,E563+B563)&lt;0),0,(FLOOR(0.1*ABS(C563-B563+F563-E563),1)+1)-MIN(F563+C563,E563+B563))</f>
        <v>0</v>
      </c>
      <c r="L563" s="6">
        <f>IF(AND(J563,K563/IF(MIN(F563+C563,E563+B563)&gt;0,MIN(F563+C563,E563+B563),K563+1)&gt;2),1,0)</f>
        <v>0</v>
      </c>
      <c r="M563" s="6">
        <f>L563*(FLOOR(K563/2,1)+1-MIN(F563+C563,E563+B563))</f>
        <v>0</v>
      </c>
      <c r="N563" s="6">
        <f>IF(AND(M563&gt;0,B563&lt;C563),1,0)</f>
        <v>0</v>
      </c>
    </row>
    <row r="564" spans="1:14" x14ac:dyDescent="0.25">
      <c r="A564" s="6" t="s">
        <v>264</v>
      </c>
      <c r="B564" s="6">
        <v>2</v>
      </c>
      <c r="C564" s="6">
        <v>13</v>
      </c>
      <c r="D564" s="6"/>
      <c r="E564" s="6"/>
      <c r="F564" s="6"/>
      <c r="G564" s="6">
        <v>11</v>
      </c>
      <c r="H564" s="6">
        <v>11</v>
      </c>
      <c r="I564" s="6">
        <v>6.5</v>
      </c>
      <c r="J564" s="6">
        <f>IF(MIN(F564+C564,E564+B564)=0,0,IF(MAX(F564+C564,E564+B564)/MIN(F564+C564,E564+B564)&gt;9,1,0))</f>
        <v>0</v>
      </c>
      <c r="K564" s="6">
        <f>IF(OR(MIN(F564+C564,E564+B564)=0,(FLOOR(0.1*ABS(C564-B564+F564-E564),1)+1)-MIN(F564+C564,E564+B564)&lt;0),0,(FLOOR(0.1*ABS(C564-B564+F564-E564),1)+1)-MIN(F564+C564,E564+B564))</f>
        <v>0</v>
      </c>
      <c r="L564" s="6">
        <f>IF(AND(J564,K564/IF(MIN(F564+C564,E564+B564)&gt;0,MIN(F564+C564,E564+B564),K564+1)&gt;2),1,0)</f>
        <v>0</v>
      </c>
      <c r="M564" s="6">
        <f>L564*(FLOOR(K564/2,1)+1-MIN(F564+C564,E564+B564))</f>
        <v>0</v>
      </c>
      <c r="N564" s="6">
        <f>IF(AND(M564&gt;0,B564&lt;C564),1,0)</f>
        <v>0</v>
      </c>
    </row>
    <row r="565" spans="1:14" x14ac:dyDescent="0.25">
      <c r="A565" s="6" t="s">
        <v>322</v>
      </c>
      <c r="B565" s="6">
        <v>5</v>
      </c>
      <c r="C565" s="6">
        <v>26</v>
      </c>
      <c r="D565" s="6"/>
      <c r="E565" s="6"/>
      <c r="F565" s="6"/>
      <c r="G565" s="6">
        <v>21</v>
      </c>
      <c r="H565" s="6">
        <v>21</v>
      </c>
      <c r="I565" s="6">
        <v>5.2</v>
      </c>
      <c r="J565" s="6">
        <f>IF(MIN(F565+C565,E565+B565)=0,0,IF(MAX(F565+C565,E565+B565)/MIN(F565+C565,E565+B565)&gt;9,1,0))</f>
        <v>0</v>
      </c>
      <c r="K565" s="6">
        <f>IF(OR(MIN(F565+C565,E565+B565)=0,(FLOOR(0.1*ABS(C565-B565+F565-E565),1)+1)-MIN(F565+C565,E565+B565)&lt;0),0,(FLOOR(0.1*ABS(C565-B565+F565-E565),1)+1)-MIN(F565+C565,E565+B565))</f>
        <v>0</v>
      </c>
      <c r="L565" s="6">
        <f>IF(AND(J565,K565/IF(MIN(F565+C565,E565+B565)&gt;0,MIN(F565+C565,E565+B565),K565+1)&gt;2),1,0)</f>
        <v>0</v>
      </c>
      <c r="M565" s="6">
        <f>L565*(FLOOR(K565/2,1)+1-MIN(F565+C565,E565+B565))</f>
        <v>0</v>
      </c>
      <c r="N565" s="6">
        <f>IF(AND(M565&gt;0,B565&lt;C565),1,0)</f>
        <v>0</v>
      </c>
    </row>
    <row r="566" spans="1:14" x14ac:dyDescent="0.25">
      <c r="A566" s="6" t="s">
        <v>214</v>
      </c>
      <c r="B566" s="6">
        <v>9</v>
      </c>
      <c r="C566" s="6">
        <v>1</v>
      </c>
      <c r="D566" s="6"/>
      <c r="E566" s="6"/>
      <c r="F566" s="6"/>
      <c r="G566" s="6">
        <v>-8</v>
      </c>
      <c r="H566" s="6">
        <v>8</v>
      </c>
      <c r="I566" s="6">
        <v>9</v>
      </c>
      <c r="J566" s="6">
        <f>IF(MIN(F566+C566,E566+B566)=0,0,IF(MAX(F566+C566,E566+B566)/MIN(F566+C566,E566+B566)&gt;9,1,0))</f>
        <v>0</v>
      </c>
      <c r="K566" s="6">
        <f>IF(OR(MIN(F566+C566,E566+B566)=0,(FLOOR(0.1*ABS(C566-B566+F566-E566),1)+1)-MIN(F566+C566,E566+B566)&lt;0),0,(FLOOR(0.1*ABS(C566-B566+F566-E566),1)+1)-MIN(F566+C566,E566+B566))</f>
        <v>0</v>
      </c>
      <c r="L566" s="6">
        <f>IF(AND(J566,K566/IF(MIN(F566+C566,E566+B566)&gt;0,MIN(F566+C566,E566+B566),K566+1)&gt;2),1,0)</f>
        <v>0</v>
      </c>
      <c r="M566" s="6">
        <f>L566*(FLOOR(K566/2,1)+1-MIN(F566+C566,E566+B566))</f>
        <v>0</v>
      </c>
      <c r="N566" s="6">
        <f>IF(AND(M566&gt;0,B566&lt;C566),1,0)</f>
        <v>0</v>
      </c>
    </row>
    <row r="567" spans="1:14" x14ac:dyDescent="0.25">
      <c r="A567" s="6" t="s">
        <v>512</v>
      </c>
      <c r="B567" s="6">
        <v>36</v>
      </c>
      <c r="C567" s="6">
        <v>61</v>
      </c>
      <c r="D567" s="6"/>
      <c r="E567" s="6"/>
      <c r="F567" s="6"/>
      <c r="G567" s="6">
        <v>25</v>
      </c>
      <c r="H567" s="6">
        <v>25</v>
      </c>
      <c r="I567" s="6">
        <v>1.6944444439999999</v>
      </c>
      <c r="J567" s="6">
        <f>IF(MIN(F567+C567,E567+B567)=0,0,IF(MAX(F567+C567,E567+B567)/MIN(F567+C567,E567+B567)&gt;9,1,0))</f>
        <v>0</v>
      </c>
      <c r="K567" s="6">
        <f>IF(OR(MIN(F567+C567,E567+B567)=0,(FLOOR(0.1*ABS(C567-B567+F567-E567),1)+1)-MIN(F567+C567,E567+B567)&lt;0),0,(FLOOR(0.1*ABS(C567-B567+F567-E567),1)+1)-MIN(F567+C567,E567+B567))</f>
        <v>0</v>
      </c>
      <c r="L567" s="6">
        <f>IF(AND(J567,K567/IF(MIN(F567+C567,E567+B567)&gt;0,MIN(F567+C567,E567+B567),K567+1)&gt;2),1,0)</f>
        <v>0</v>
      </c>
      <c r="M567" s="6">
        <f>L567*(FLOOR(K567/2,1)+1-MIN(F567+C567,E567+B567))</f>
        <v>0</v>
      </c>
      <c r="N567" s="6">
        <f>IF(AND(M567&gt;0,B567&lt;C567),1,0)</f>
        <v>0</v>
      </c>
    </row>
    <row r="568" spans="1:14" x14ac:dyDescent="0.25">
      <c r="A568" s="6" t="s">
        <v>527</v>
      </c>
      <c r="B568" s="6">
        <v>42</v>
      </c>
      <c r="C568" s="6">
        <v>89</v>
      </c>
      <c r="D568" s="6"/>
      <c r="E568" s="6"/>
      <c r="F568" s="6"/>
      <c r="G568" s="6">
        <v>47</v>
      </c>
      <c r="H568" s="6">
        <v>47</v>
      </c>
      <c r="I568" s="6">
        <v>2.1190476189999998</v>
      </c>
      <c r="J568" s="6">
        <f>IF(MIN(F568+C568,E568+B568)=0,0,IF(MAX(F568+C568,E568+B568)/MIN(F568+C568,E568+B568)&gt;9,1,0))</f>
        <v>0</v>
      </c>
      <c r="K568" s="6">
        <f>IF(OR(MIN(F568+C568,E568+B568)=0,(FLOOR(0.1*ABS(C568-B568+F568-E568),1)+1)-MIN(F568+C568,E568+B568)&lt;0),0,(FLOOR(0.1*ABS(C568-B568+F568-E568),1)+1)-MIN(F568+C568,E568+B568))</f>
        <v>0</v>
      </c>
      <c r="L568" s="6">
        <f>IF(AND(J568,K568/IF(MIN(F568+C568,E568+B568)&gt;0,MIN(F568+C568,E568+B568),K568+1)&gt;2),1,0)</f>
        <v>0</v>
      </c>
      <c r="M568" s="6">
        <f>L568*(FLOOR(K568/2,1)+1-MIN(F568+C568,E568+B568))</f>
        <v>0</v>
      </c>
      <c r="N568" s="6">
        <f>IF(AND(M568&gt;0,B568&lt;C568),1,0)</f>
        <v>0</v>
      </c>
    </row>
    <row r="569" spans="1:14" x14ac:dyDescent="0.25">
      <c r="A569" s="6" t="s">
        <v>296</v>
      </c>
      <c r="B569" s="6">
        <v>6</v>
      </c>
      <c r="C569" s="6">
        <v>3</v>
      </c>
      <c r="D569" s="6"/>
      <c r="E569" s="6"/>
      <c r="F569" s="6"/>
      <c r="G569" s="6">
        <v>-3</v>
      </c>
      <c r="H569" s="6">
        <v>3</v>
      </c>
      <c r="I569" s="6">
        <v>2</v>
      </c>
      <c r="J569" s="6">
        <f>IF(MIN(F569+C569,E569+B569)=0,0,IF(MAX(F569+C569,E569+B569)/MIN(F569+C569,E569+B569)&gt;9,1,0))</f>
        <v>0</v>
      </c>
      <c r="K569" s="6">
        <f>IF(OR(MIN(F569+C569,E569+B569)=0,(FLOOR(0.1*ABS(C569-B569+F569-E569),1)+1)-MIN(F569+C569,E569+B569)&lt;0),0,(FLOOR(0.1*ABS(C569-B569+F569-E569),1)+1)-MIN(F569+C569,E569+B569))</f>
        <v>0</v>
      </c>
      <c r="L569" s="6">
        <f>IF(AND(J569,K569/IF(MIN(F569+C569,E569+B569)&gt;0,MIN(F569+C569,E569+B569),K569+1)&gt;2),1,0)</f>
        <v>0</v>
      </c>
      <c r="M569" s="6">
        <f>L569*(FLOOR(K569/2,1)+1-MIN(F569+C569,E569+B569))</f>
        <v>0</v>
      </c>
      <c r="N569" s="6">
        <f>IF(AND(M569&gt;0,B569&lt;C569),1,0)</f>
        <v>0</v>
      </c>
    </row>
  </sheetData>
  <autoFilter ref="A1:N569">
    <sortState ref="A2:N569">
      <sortCondition sortBy="cellColor" ref="E1:E569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3" sqref="B3"/>
    </sheetView>
  </sheetViews>
  <sheetFormatPr defaultRowHeight="20.25" customHeight="1" x14ac:dyDescent="0.25"/>
  <cols>
    <col min="2" max="2" width="22" customWidth="1"/>
  </cols>
  <sheetData>
    <row r="2" spans="1:2" ht="20.25" customHeight="1" x14ac:dyDescent="0.25">
      <c r="A2" s="5" t="s">
        <v>2</v>
      </c>
      <c r="B2" s="3" t="s">
        <v>579</v>
      </c>
    </row>
    <row r="3" spans="1:2" ht="20.25" customHeight="1" x14ac:dyDescent="0.25">
      <c r="A3" s="5" t="s">
        <v>3</v>
      </c>
      <c r="B3" s="4" t="s">
        <v>580</v>
      </c>
    </row>
    <row r="4" spans="1:2" ht="20.25" customHeight="1" x14ac:dyDescent="0.25">
      <c r="A4" s="2" t="s">
        <v>5</v>
      </c>
      <c r="B4" s="4" t="s">
        <v>581</v>
      </c>
    </row>
    <row r="5" spans="1:2" ht="20.25" customHeight="1" x14ac:dyDescent="0.25">
      <c r="A5" s="2" t="s">
        <v>6</v>
      </c>
      <c r="B5" s="4" t="s">
        <v>582</v>
      </c>
    </row>
    <row r="6" spans="1:2" ht="20.25" customHeight="1" x14ac:dyDescent="0.25">
      <c r="A6" s="2" t="s">
        <v>18</v>
      </c>
      <c r="B6" s="4" t="s">
        <v>583</v>
      </c>
    </row>
    <row r="7" spans="1:2" ht="20.25" customHeight="1" x14ac:dyDescent="0.25">
      <c r="A7" s="2" t="s">
        <v>19</v>
      </c>
      <c r="B7" s="3" t="s">
        <v>584</v>
      </c>
    </row>
    <row r="8" spans="1:2" ht="20.25" customHeight="1" x14ac:dyDescent="0.25">
      <c r="A8" s="2" t="s">
        <v>16</v>
      </c>
      <c r="B8" s="4" t="s">
        <v>585</v>
      </c>
    </row>
    <row r="9" spans="1:2" ht="20.25" customHeight="1" x14ac:dyDescent="0.25">
      <c r="A9" s="2" t="s">
        <v>26</v>
      </c>
      <c r="B9" s="3" t="s">
        <v>586</v>
      </c>
    </row>
    <row r="10" spans="1:2" ht="20.25" customHeight="1" x14ac:dyDescent="0.25">
      <c r="A10" s="2" t="s">
        <v>17</v>
      </c>
      <c r="B10" s="4" t="s">
        <v>587</v>
      </c>
    </row>
    <row r="11" spans="1:2" ht="20.25" customHeight="1" x14ac:dyDescent="0.25">
      <c r="A11" s="2" t="s">
        <v>38</v>
      </c>
      <c r="B11" s="4" t="s">
        <v>588</v>
      </c>
    </row>
    <row r="12" spans="1:2" ht="20.25" customHeight="1" x14ac:dyDescent="0.25">
      <c r="A12" s="2" t="s">
        <v>36</v>
      </c>
      <c r="B12" s="4" t="s">
        <v>589</v>
      </c>
    </row>
    <row r="13" spans="1:2" ht="20.25" customHeight="1" x14ac:dyDescent="0.25">
      <c r="A13" s="2" t="s">
        <v>37</v>
      </c>
      <c r="B13" s="4" t="s">
        <v>590</v>
      </c>
    </row>
    <row r="14" spans="1:2" ht="20.25" customHeight="1" x14ac:dyDescent="0.25">
      <c r="A14" s="2" t="s">
        <v>39</v>
      </c>
      <c r="B14" s="3" t="s">
        <v>591</v>
      </c>
    </row>
    <row r="15" spans="1:2" ht="20.25" customHeight="1" x14ac:dyDescent="0.25">
      <c r="A15" s="2" t="s">
        <v>74</v>
      </c>
      <c r="B15" s="4" t="s">
        <v>592</v>
      </c>
    </row>
    <row r="16" spans="1:2" ht="20.25" customHeight="1" x14ac:dyDescent="0.25">
      <c r="A16" s="2" t="s">
        <v>73</v>
      </c>
      <c r="B16" s="4" t="s">
        <v>593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csvdata43110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</dc:creator>
  <cp:lastModifiedBy>Bahareh</cp:lastModifiedBy>
  <dcterms:created xsi:type="dcterms:W3CDTF">2020-06-17T17:01:40Z</dcterms:created>
  <dcterms:modified xsi:type="dcterms:W3CDTF">2020-06-18T14:41:15Z</dcterms:modified>
</cp:coreProperties>
</file>