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 GENERATION\"/>
    </mc:Choice>
  </mc:AlternateContent>
  <bookViews>
    <workbookView xWindow="0" yWindow="0" windowWidth="28800" windowHeight="12225" activeTab="1"/>
  </bookViews>
  <sheets>
    <sheet name="Tracking Sheet output" sheetId="7" r:id="rId1"/>
    <sheet name="SQ" sheetId="6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BGJHNG" localSheetId="1" hidden="1">OFFSET([0]!Data.Top.Left,1,0)</definedName>
    <definedName name="BGJHNG" hidden="1">OFFSET([0]!Data.Top.Left,1,0)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SQ!Macro1</definedName>
    <definedName name="Macro1">[0]!Macro1</definedName>
    <definedName name="Macro2" localSheetId="1">SQ!Macro2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hidden="1">OFFSET([0]!Data.Top.Left,1,0)</definedName>
    <definedName name="_xlnm.Print_Area" localSheetId="1">SQ!$A$1:$I$42</definedName>
    <definedName name="qwdwqdqw" localSheetId="1" hidden="1">OFFSET([0]!Data.Top.Left,1,0)</definedName>
    <definedName name="qwdwqdqw" hidden="1">OFFSET([0]!Data.Top.Left,1,0)</definedName>
    <definedName name="SDGVDFGV" localSheetId="1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6" l="1"/>
  <c r="I27" i="6" s="1"/>
</calcChain>
</file>

<file path=xl/sharedStrings.xml><?xml version="1.0" encoding="utf-8"?>
<sst xmlns="http://schemas.openxmlformats.org/spreadsheetml/2006/main" count="1120" uniqueCount="388">
  <si>
    <t>Date:</t>
  </si>
  <si>
    <t>Reference:</t>
  </si>
  <si>
    <t>Description</t>
  </si>
  <si>
    <t>Qty.</t>
  </si>
  <si>
    <t>Amount</t>
  </si>
  <si>
    <t>Sub-Total</t>
  </si>
  <si>
    <t>Total Amount</t>
  </si>
  <si>
    <t>Amount in Words:</t>
  </si>
  <si>
    <t>Prepared By: ____________________________________________</t>
  </si>
  <si>
    <t>EXPORTER:</t>
  </si>
  <si>
    <t>SHIP TO:</t>
  </si>
  <si>
    <t>PAYMENT TERMS:</t>
  </si>
  <si>
    <t>SHIPMENT MODE:</t>
  </si>
  <si>
    <t>SHIPMENT TERMS:</t>
  </si>
  <si>
    <t>PACKAGING:</t>
  </si>
  <si>
    <t>ORIGIN:</t>
  </si>
  <si>
    <t>DISCHARGE :</t>
  </si>
  <si>
    <t>LOADING :</t>
  </si>
  <si>
    <t>Others:</t>
  </si>
  <si>
    <t>Unit</t>
  </si>
  <si>
    <t>Unit Price</t>
  </si>
  <si>
    <t>-</t>
  </si>
  <si>
    <t>AAAA</t>
  </si>
  <si>
    <t>100% CASH ADVANCE</t>
  </si>
  <si>
    <t>BY SEA</t>
  </si>
  <si>
    <t>EX FACTORY</t>
  </si>
  <si>
    <t>Container</t>
  </si>
  <si>
    <t>VT-240</t>
  </si>
  <si>
    <t>WATRIN TRADING DWC LLC</t>
  </si>
  <si>
    <t>Dubai, U.A.E</t>
  </si>
  <si>
    <t>GRAVINA TUFI</t>
  </si>
  <si>
    <t>Puglia, Italy</t>
  </si>
  <si>
    <t>SHANGHAI TOHAN INTERNATIONAL TRADING CO., LTD</t>
  </si>
  <si>
    <t>Shanghai, China</t>
  </si>
  <si>
    <t>VISION TRADING INTERNATIONAL FZE</t>
  </si>
  <si>
    <t xml:space="preserve"> Italy</t>
  </si>
  <si>
    <t>Four Hundred Twenty Thousand Six Hundred Forty Six 24.0/100 canadian Dollars Only</t>
  </si>
  <si>
    <t>Exterior Safety Electric Motorized Thermal Insulated Security Overhead Sectional Garage Door</t>
  </si>
  <si>
    <t>PCS</t>
  </si>
  <si>
    <t>Construction Building Passenger Hoist</t>
  </si>
  <si>
    <t>CAD</t>
  </si>
  <si>
    <t>VT-159</t>
  </si>
  <si>
    <t>ACAR KIMYA ANONIM SIRKETI</t>
  </si>
  <si>
    <t>Istanbul, Turkey</t>
  </si>
  <si>
    <t xml:space="preserve"> Turkey</t>
  </si>
  <si>
    <t>Eighty Thousand Euros Only</t>
  </si>
  <si>
    <t>Aluminum Awing Windows with Timber Reveal Install</t>
  </si>
  <si>
    <t>SQUARE METERS</t>
  </si>
  <si>
    <t>EURO</t>
  </si>
  <si>
    <t>VT-162</t>
  </si>
  <si>
    <t>AKKIM YAPI KIMYASALLARI SAN VE TIC AS</t>
  </si>
  <si>
    <t>One Hundred Thirteen Thousand Four Hundred Ninety Four 44.0/100 Euros Only</t>
  </si>
  <si>
    <t>Solid Surface / Building Material Artificial Quartz Stone with SGS</t>
  </si>
  <si>
    <t>VT-160</t>
  </si>
  <si>
    <t>FI JOINT VENTURE PTY LTD</t>
  </si>
  <si>
    <t>Leederville, Australia</t>
  </si>
  <si>
    <t xml:space="preserve"> Australia</t>
  </si>
  <si>
    <t>One Hundred Thousand Euros Only</t>
  </si>
  <si>
    <t>Modern Aluminum Sliding Door and Windows</t>
  </si>
  <si>
    <t>VT-156</t>
  </si>
  <si>
    <t>FRT METAL VE SANAYI DIS TICAR</t>
  </si>
  <si>
    <t>Forty One Thousand Six Hundred One 60.0/100 Euros Only</t>
  </si>
  <si>
    <t>Reliable Quality Motoer Lift 2 Ton Building Construction Materials Hoist Passenger Home Hydraulic Sightseeing Elevator</t>
  </si>
  <si>
    <t>SETS</t>
  </si>
  <si>
    <t>VT-158</t>
  </si>
  <si>
    <t>IBS INTERNATIONAL GENERAL TRADING LLC</t>
  </si>
  <si>
    <t>Dubai, United Arab Emirates</t>
  </si>
  <si>
    <t>SAI INTERNATIONAL TRADING COMPANY</t>
  </si>
  <si>
    <t>Kerala, India</t>
  </si>
  <si>
    <t xml:space="preserve"> India</t>
  </si>
  <si>
    <t>Seventy Thousand Euros Only</t>
  </si>
  <si>
    <t>Q345 Large Span Steel Structure</t>
  </si>
  <si>
    <t>M3</t>
  </si>
  <si>
    <t xml:space="preserve">17.IBS </t>
  </si>
  <si>
    <t>VT-161</t>
  </si>
  <si>
    <t>One Hundred Seven Thousand Three Hundred Seventeen 45.0/100 Euros Only</t>
  </si>
  <si>
    <t>0.125-3.0mm Building Material Gi Galvanized Steel Coil</t>
  </si>
  <si>
    <t>TONS</t>
  </si>
  <si>
    <t>VT-163</t>
  </si>
  <si>
    <t>Seven Hundred Ten Thousand Euros Only</t>
  </si>
  <si>
    <t>Building Construction Material Steel Frabrication Structure</t>
  </si>
  <si>
    <t>VT-151</t>
  </si>
  <si>
    <t>IGP ENGINEERS PVT LTD</t>
  </si>
  <si>
    <t>Chennai, India</t>
  </si>
  <si>
    <t>Fifteen Thousand Euros Only</t>
  </si>
  <si>
    <t>Fireproof Soundproof Spraying Cottonthermal Insulation</t>
  </si>
  <si>
    <t>VT-154</t>
  </si>
  <si>
    <t>KALE KIMYA</t>
  </si>
  <si>
    <t>Thirty Five Thousand Five Hundred Thirty Two Euros Only</t>
  </si>
  <si>
    <t>VT-155</t>
  </si>
  <si>
    <t>KEMRON KIMYA SAN VE TIC A S</t>
  </si>
  <si>
    <t>Thirty Eight Thousand Nine Hundred Seventy Euros Only</t>
  </si>
  <si>
    <t>Wrought Iron Front Door</t>
  </si>
  <si>
    <t>VT-157</t>
  </si>
  <si>
    <t>RAMZ AL HAQEEQA GENERAL TRADING</t>
  </si>
  <si>
    <t>SUZHOU CLEANSTAR ELECTRIC APPLIANCE CO. LTD</t>
  </si>
  <si>
    <t xml:space="preserve"> China</t>
  </si>
  <si>
    <t>Forty Five Thousand Nine Hundred Eighty Euros Only</t>
  </si>
  <si>
    <t>Brick Force Wire Mesh Welding Machine</t>
  </si>
  <si>
    <t>VT-152</t>
  </si>
  <si>
    <t>SYMRISE AG</t>
  </si>
  <si>
    <t>Holzminden, Germany</t>
  </si>
  <si>
    <t xml:space="preserve"> Germany</t>
  </si>
  <si>
    <t>Twenty Thousand Three Hundred Sixty Seven 60.0/100 Euros Only</t>
  </si>
  <si>
    <t>FacadeÂ BuildingÂ DecorativeÂ MaterialÂ ACP/Mcp/A2 Fr Aluminum Composite Panel</t>
  </si>
  <si>
    <t>VT-106</t>
  </si>
  <si>
    <t>Seven Thousand Five Hundred Thirteen 30.0/100 U.S.Dollars Only</t>
  </si>
  <si>
    <t>Galvanized Angle Bar</t>
  </si>
  <si>
    <t>USD</t>
  </si>
  <si>
    <t>VT-165</t>
  </si>
  <si>
    <t>Four Thousand Nine Hundred Fifty Euros Only</t>
  </si>
  <si>
    <t>600X1200mmÂ Polished Porcelain Floor Tile &amp; Wall Tile</t>
  </si>
  <si>
    <t>VT-166</t>
  </si>
  <si>
    <t>Twelve Thousand One Hundred Euros Only</t>
  </si>
  <si>
    <t>Thermal Insulation Building Construction Decorative Materials</t>
  </si>
  <si>
    <t>MS</t>
  </si>
  <si>
    <t>VT-171</t>
  </si>
  <si>
    <t>AFS TEKNIK DANISMANLIK SAN.VE TIC.LTD.STI</t>
  </si>
  <si>
    <t>Sakarya, Turkey</t>
  </si>
  <si>
    <t>Forty Nine Thousand Eight Hundred Fifty Five Euros Only</t>
  </si>
  <si>
    <t>Competitive Price Steel StructureÂ ConstructionÂ Hangar</t>
  </si>
  <si>
    <t>VT-173</t>
  </si>
  <si>
    <t>AL HOLOL AL BADEELA GENERAL TRADING</t>
  </si>
  <si>
    <t>KOLON GLOBAL CORPORATION</t>
  </si>
  <si>
    <t>Incheon, South Korea</t>
  </si>
  <si>
    <t xml:space="preserve"> South Korea</t>
  </si>
  <si>
    <t>Sixty Thousand Seven Hundred Seventeen Euros Only</t>
  </si>
  <si>
    <t>Corrugated Prime Cold Rolled Hot Dipped Zinc Prepainted Color Coated PPGI PPGL Galvalume Galvanized Steel Sheet</t>
  </si>
  <si>
    <t>VT-179</t>
  </si>
  <si>
    <t>HEST AG</t>
  </si>
  <si>
    <t>Berlin, Germany</t>
  </si>
  <si>
    <t>One Hundred Thirty Four Thousand Seven Hundred Seven Euros Only</t>
  </si>
  <si>
    <t>Artificial Quartz Stone with SGS Standards (black Calacatta)</t>
  </si>
  <si>
    <t>VT-185</t>
  </si>
  <si>
    <t>Two Hundred Thousand Euros Only</t>
  </si>
  <si>
    <t>VT-190</t>
  </si>
  <si>
    <t>Four Hundred Ninety Nine Thousand Three Hundred Thirty Two 60.0/100 Euros Only</t>
  </si>
  <si>
    <t>Machinery Lightweight Wall Panel Machine</t>
  </si>
  <si>
    <t>PPGI Steel Coil/Color Coated Galvanized Steel Coil</t>
  </si>
  <si>
    <t>VT-191</t>
  </si>
  <si>
    <t>Five Hundred Thousand Euros Only</t>
  </si>
  <si>
    <t>Remote ControlÂ BuildingÂ MaterialÂ Security Fast Speed PVC Folding Aluminium Door (Hz-FC05623)</t>
  </si>
  <si>
    <t>Aluminium ExtrusionÂ BuildingÂ MaterialÂ Horizontal Sliding Windows</t>
  </si>
  <si>
    <t>VT-177</t>
  </si>
  <si>
    <t>NEW MULBERRY PTE LTD</t>
  </si>
  <si>
    <t>Singapore, Singapore</t>
  </si>
  <si>
    <t xml:space="preserve"> Singapore</t>
  </si>
  <si>
    <t>One Hundred Seven Thousand Ten Euros Only</t>
  </si>
  <si>
    <t>Economic Embossed Coated Aluminum Coil</t>
  </si>
  <si>
    <t>VT-176</t>
  </si>
  <si>
    <t>PETROFER ENDUSTRIYEL YAGLAR SANAYI VE TICARET A.S.</t>
  </si>
  <si>
    <t>Izmir, Turkey</t>
  </si>
  <si>
    <t>One Hundred Thousand Ten Euros Only</t>
  </si>
  <si>
    <t>2017Â BuildingÂ MaterialÂ Rapid Rolling High Speed Roller Shutter Doors (Hz-FC061)</t>
  </si>
  <si>
    <t>VT-188</t>
  </si>
  <si>
    <t>SICOR S P A</t>
  </si>
  <si>
    <t>Rovereto, Italy</t>
  </si>
  <si>
    <t>Four Hundred Thirty Two Thousand Twenty Euros Only</t>
  </si>
  <si>
    <t>Q235 Rectangular Steel Tube</t>
  </si>
  <si>
    <t>Aluminum Curtain Wall Panel</t>
  </si>
  <si>
    <t>VT-170-CL</t>
  </si>
  <si>
    <t>KAVALIERGLASS, INC.</t>
  </si>
  <si>
    <t>Sazava, Czech Repulic</t>
  </si>
  <si>
    <t xml:space="preserve"> Czech Repulic</t>
  </si>
  <si>
    <t>Seventy Five Thousand Five Hundred Four 8.0/100 Euros Only</t>
  </si>
  <si>
    <t>316 Grade Stainless Steel Round Bar</t>
  </si>
  <si>
    <t>VT-126</t>
  </si>
  <si>
    <t>ADW METALLURGICAL CONSUMABLES CO LTD</t>
  </si>
  <si>
    <t>Dalian, China</t>
  </si>
  <si>
    <t>One Hundred Thousand U.S.Dollars Only</t>
  </si>
  <si>
    <t>Light Steel Structure Prefabricated Carport  Warehouse  Workshop (Q345B/Q235B)</t>
  </si>
  <si>
    <t>VT-128</t>
  </si>
  <si>
    <t>AXICOR DWC LLC</t>
  </si>
  <si>
    <t>AL JABOR TRADING COMPANY</t>
  </si>
  <si>
    <t>Doha, Qatar</t>
  </si>
  <si>
    <t xml:space="preserve"> Qatar</t>
  </si>
  <si>
    <t>One Hundred Eighty Thousand U.S.Dollars Only</t>
  </si>
  <si>
    <t>Steel Structure Warehouse/Workshop 005</t>
  </si>
  <si>
    <t>Q195 Q235 Q345 Carbon Welded Steel Pipe</t>
  </si>
  <si>
    <t>VT-118</t>
  </si>
  <si>
    <t>Ten Thousand U.S.Dollars Only</t>
  </si>
  <si>
    <t>Hollow Stone Pillar Granite Roman Column</t>
  </si>
  <si>
    <t>VT-127</t>
  </si>
  <si>
    <t>One Hundred Seventeen Thousand Five Hundred Three U.S.Dollars Only</t>
  </si>
  <si>
    <t>VT-130</t>
  </si>
  <si>
    <t>Three Hundred Thousand U.S.Dollars Only</t>
  </si>
  <si>
    <t>Mexico Rn100 Hydraulic Press Rolling Machine</t>
  </si>
  <si>
    <t>Acoustic Decorative Ceiling Tiles</t>
  </si>
  <si>
    <t>VT-131</t>
  </si>
  <si>
    <t>VT-125-CL</t>
  </si>
  <si>
    <t>Dubai, Uae</t>
  </si>
  <si>
    <t>ARAYMOND FLUID CONNECTION</t>
  </si>
  <si>
    <t>Grenoble, France</t>
  </si>
  <si>
    <t xml:space="preserve"> France</t>
  </si>
  <si>
    <t>One Hundred Thirty Nine Thousand Nine Hundred Thirty Two U.S.Dollars Only</t>
  </si>
  <si>
    <t>Galvanized Round Steel Pipe</t>
  </si>
  <si>
    <t>VT-167</t>
  </si>
  <si>
    <t>NANJING SISIB SILICONES CO LT</t>
  </si>
  <si>
    <t>Nanjing, China</t>
  </si>
  <si>
    <t>Eighteen Thousand Six Hundred Forty Euros Only</t>
  </si>
  <si>
    <t>Big Size Ultra Thin Marble Look Porcelain Ceramic Floor Tile</t>
  </si>
  <si>
    <t>VT-186</t>
  </si>
  <si>
    <t>Two Hundred Seventy Thousand Five Hundred Thirty Six Euros Only</t>
  </si>
  <si>
    <t>Dx51d Bright Hot DIP Galvanized Steel Coil /Gi</t>
  </si>
  <si>
    <t>Single Story Warehouse Steel Structure</t>
  </si>
  <si>
    <t>VT-168</t>
  </si>
  <si>
    <t>Twenty Nine Thousand Five Hundred Eighty Eight Euros Only</t>
  </si>
  <si>
    <t>CNC Machining Parts Aluminum Profile Extrusion</t>
  </si>
  <si>
    <t>VT-175</t>
  </si>
  <si>
    <t>Ninety Six Thousand Euros Only</t>
  </si>
  <si>
    <t>VT-183</t>
  </si>
  <si>
    <t>One Hundred Seventy Nine Thousand Two Hundred Seventy Nine Euros Only</t>
  </si>
  <si>
    <t>3003h24 Flat Aluminum Sheet MetalÂ BuildingÂ Construction Material</t>
  </si>
  <si>
    <t>VT-184</t>
  </si>
  <si>
    <t>One Hundred Eighty Two Thousand Sixteen 60.0/100 Euros Only</t>
  </si>
  <si>
    <t>Decorative Building Material Stone Aluminum Honeycomb Panel</t>
  </si>
  <si>
    <t>VT-187</t>
  </si>
  <si>
    <t>Three Hundred Two Thousand Six Hundred Eleven 44.0/100 Euros Only</t>
  </si>
  <si>
    <t>Hot Dipped Galvanized Steel (Hot rolled/Cold rolled) Coil</t>
  </si>
  <si>
    <t>VT-189</t>
  </si>
  <si>
    <t>Four Hundred Seventy Thousand Five Hundred Euros Only</t>
  </si>
  <si>
    <t>Heat Insulation Tube Building Material Pipe Glasswool</t>
  </si>
  <si>
    <t>Ideabond Building Material Pre-Painted Aluminium Strip</t>
  </si>
  <si>
    <t>VT-172</t>
  </si>
  <si>
    <t>Fifty Eight Thousand One Hundred Eighty Four Euros Only</t>
  </si>
  <si>
    <t>12mm Building Material Artificial Stone Acrylic Solid Surface Corian</t>
  </si>
  <si>
    <t>VT-182</t>
  </si>
  <si>
    <t>TURK HENKEL KIMYA SAN. VE TIC. A.S.</t>
  </si>
  <si>
    <t>One Hundred Seventy Seven Thousand Nine Hundred Six 42.0/100 Euros Only</t>
  </si>
  <si>
    <t>EcoÂ BuildingÂ MaterialÂ 10-25mm Aluminum Honeycomb Panel</t>
  </si>
  <si>
    <t>VT-120</t>
  </si>
  <si>
    <t>Sixteen Thousand One Hundred Three 61.0/100 U.S.Dollars Only</t>
  </si>
  <si>
    <t>VT-124</t>
  </si>
  <si>
    <t>ELITE CAPTAL ONE INVESTMENT LLC</t>
  </si>
  <si>
    <t>California, United States</t>
  </si>
  <si>
    <t xml:space="preserve"> United States</t>
  </si>
  <si>
    <t>Fifty Thousand U.S.Dollars Only</t>
  </si>
  <si>
    <t>VT-129</t>
  </si>
  <si>
    <t>Two Hundred Ten Thousand U.S.Dollars Only</t>
  </si>
  <si>
    <t>Aluminium Tilt &amp; Turn Window</t>
  </si>
  <si>
    <t>VT-174</t>
  </si>
  <si>
    <t>EUROFLUID HYDRAULIK GMBH</t>
  </si>
  <si>
    <t>Asparn, Austria</t>
  </si>
  <si>
    <t xml:space="preserve"> Austria</t>
  </si>
  <si>
    <t>Eighty Eight Thousand Euros Only</t>
  </si>
  <si>
    <t>VT-178</t>
  </si>
  <si>
    <t>One Hundred Sixteen Thousand Three Hundred Fifty Euros Only</t>
  </si>
  <si>
    <t>VT-180</t>
  </si>
  <si>
    <t>One Hundred Sixty Six Thousand Fifty Six 60.0/100 Euros Only</t>
  </si>
  <si>
    <t>Pre Painted Galvanized Corrugated Steel Sheet</t>
  </si>
  <si>
    <t>Building Glass Aluminium Curtain Wall Material</t>
  </si>
  <si>
    <t>VT-181</t>
  </si>
  <si>
    <t>One Hundred Sixty Six Thousand Nine Hundred Fifty Euros Only</t>
  </si>
  <si>
    <t>Sgch Colors Coated Steel RoofingÂ Material</t>
  </si>
  <si>
    <t>VT-192</t>
  </si>
  <si>
    <t>Nine Hundred Sixteen Thousand One Hundred Fifty Euros Only</t>
  </si>
  <si>
    <t>T Lintel  Hot Dipped Galvanize  Z500G/M2</t>
  </si>
  <si>
    <t>VT-117</t>
  </si>
  <si>
    <t>Six Thousand Eight Hundred Forty Five 99.0/100 U.S.Dollars Only</t>
  </si>
  <si>
    <t>Hot Prime Galvanized Steel Roofing Sheet</t>
  </si>
  <si>
    <t>VT-119</t>
  </si>
  <si>
    <t>Thirteen Thousand U.S.Dollars Only</t>
  </si>
  <si>
    <t>New Paneling Veins Series Artificial Quartz Slab Stone</t>
  </si>
  <si>
    <t>VT-153</t>
  </si>
  <si>
    <t>Twenty Five Thousand One Hundred Euros Only</t>
  </si>
  <si>
    <t>Powder Coating Aluminium Alloy Extrusion Profile</t>
  </si>
  <si>
    <t>VT-107</t>
  </si>
  <si>
    <t>THABA MANZI WILDLIFE SERVICES</t>
  </si>
  <si>
    <t>South Africa</t>
  </si>
  <si>
    <t>Thirteen Thousand Three Hundred U.S.Dollars Only</t>
  </si>
  <si>
    <t>SGS Prefab Building Material Steel Construction</t>
  </si>
  <si>
    <t>VT-108</t>
  </si>
  <si>
    <t>Sixty One Thousand U.S.Dollars Only</t>
  </si>
  <si>
    <t>PVC Coating Galvanized Stainless Steel Welded Wire Mesh</t>
  </si>
  <si>
    <t>VT-109</t>
  </si>
  <si>
    <t>One Hundred Forty Thousand Five Hundred U.S.Dollars Only</t>
  </si>
  <si>
    <t>Cost Price Color Coated Aluminum Coil</t>
  </si>
  <si>
    <t>VT-113-CL</t>
  </si>
  <si>
    <t>TKPH PTY LTD TRADING AS OTR TYRES</t>
  </si>
  <si>
    <t>Australia</t>
  </si>
  <si>
    <t>One Million Forty Six Thousand Five Hundred U.S.Dollars Only</t>
  </si>
  <si>
    <t>Weld Steel H Beam</t>
  </si>
  <si>
    <t>Powder Coating Aluminium Extrusion Profiles Sliding Window</t>
  </si>
  <si>
    <t>VT-112-CL</t>
  </si>
  <si>
    <t>FILTRATION SOLUTION PTE LTD</t>
  </si>
  <si>
    <t>Eight Hundred Thousand U.S.Dollars Only</t>
  </si>
  <si>
    <t>12mm Building Material Big Slab Marble Like Veining Pattern Acrylic Artificial Stone Solid Surface</t>
  </si>
  <si>
    <t>150kg/M3 Insulation Board Rockwool with 80% Basalt</t>
  </si>
  <si>
    <t>VT-224-CL</t>
  </si>
  <si>
    <t>MWFG TRADING LTD</t>
  </si>
  <si>
    <t>Vancouver, Canada</t>
  </si>
  <si>
    <t xml:space="preserve"> Canada</t>
  </si>
  <si>
    <t>One Million Two Hundred Fifty Eight Thousand Four Hundred Seventy Two canadian Dollars Only</t>
  </si>
  <si>
    <t>House Gate Interior Wooden Doors</t>
  </si>
  <si>
    <t>Industrial PVC High Speed Shutter Door/Fast Shutter Door/High Speed PVC Roll up/Fold up Door</t>
  </si>
  <si>
    <t>VT-164</t>
  </si>
  <si>
    <t>GOLDEN CORAL LLC</t>
  </si>
  <si>
    <t>Sharjah, United Arab Emirates</t>
  </si>
  <si>
    <t xml:space="preserve">ERUDITE GENERAL TRADING SND BHD </t>
  </si>
  <si>
    <t xml:space="preserve">Jalan Jaya Negara, Brunei </t>
  </si>
  <si>
    <t xml:space="preserve"> Brunei </t>
  </si>
  <si>
    <t>Sixty Three Thousand Euros Only</t>
  </si>
  <si>
    <t>Senyu WPC Building Material Fencing</t>
  </si>
  <si>
    <t>17.GOLD</t>
  </si>
  <si>
    <t>VT-116</t>
  </si>
  <si>
    <t>Eight Hundred Sixty Thousand U.S.Dollars Only</t>
  </si>
  <si>
    <t>Wrinkle PPGI</t>
  </si>
  <si>
    <t>Composite Reinforcement Floor Decking Sheet</t>
  </si>
  <si>
    <t>exp</t>
  </si>
  <si>
    <t>expcity</t>
  </si>
  <si>
    <t>imp</t>
  </si>
  <si>
    <t>impcity</t>
  </si>
  <si>
    <t>pname1</t>
  </si>
  <si>
    <t>qty1</t>
  </si>
  <si>
    <t>unit1</t>
  </si>
  <si>
    <t>unitp1</t>
  </si>
  <si>
    <t>amount1</t>
  </si>
  <si>
    <t>datee</t>
  </si>
  <si>
    <t>pname2</t>
  </si>
  <si>
    <t>qty2</t>
  </si>
  <si>
    <t>unit2</t>
  </si>
  <si>
    <t>unitp2</t>
  </si>
  <si>
    <t>amount2</t>
  </si>
  <si>
    <t>pname3</t>
  </si>
  <si>
    <t>qty3</t>
  </si>
  <si>
    <t>unit3</t>
  </si>
  <si>
    <t>amount3</t>
  </si>
  <si>
    <t>pname4</t>
  </si>
  <si>
    <t>qty4</t>
  </si>
  <si>
    <t>unit4</t>
  </si>
  <si>
    <t>unitp3</t>
  </si>
  <si>
    <t>unitp4</t>
  </si>
  <si>
    <t>amount4</t>
  </si>
  <si>
    <t>pname5</t>
  </si>
  <si>
    <t>qty5</t>
  </si>
  <si>
    <t>unit5</t>
  </si>
  <si>
    <t>unitp5</t>
  </si>
  <si>
    <t>amount5</t>
  </si>
  <si>
    <t>amtoword</t>
  </si>
  <si>
    <t>origin1</t>
  </si>
  <si>
    <t>loading1</t>
  </si>
  <si>
    <t>discharge1</t>
  </si>
  <si>
    <t>REF</t>
  </si>
  <si>
    <t>repExporter</t>
  </si>
  <si>
    <t>cityOfRepExporter</t>
  </si>
  <si>
    <t>exporter</t>
  </si>
  <si>
    <t>cityOfExporter</t>
  </si>
  <si>
    <t>importer</t>
  </si>
  <si>
    <t>cityOfImporter</t>
  </si>
  <si>
    <t>repImporter</t>
  </si>
  <si>
    <t>cityOfrepImporter</t>
  </si>
  <si>
    <t>Origin</t>
  </si>
  <si>
    <t>laoding</t>
  </si>
  <si>
    <t>Discharge</t>
  </si>
  <si>
    <t>totalAmount</t>
  </si>
  <si>
    <t>amountToWord</t>
  </si>
  <si>
    <t>p1name</t>
  </si>
  <si>
    <t>p1qty</t>
  </si>
  <si>
    <t>p1unit</t>
  </si>
  <si>
    <t>p1unitp</t>
  </si>
  <si>
    <t>p1total</t>
  </si>
  <si>
    <t>p2name</t>
  </si>
  <si>
    <t>p2qty</t>
  </si>
  <si>
    <t>p2unit</t>
  </si>
  <si>
    <t>p2unitp</t>
  </si>
  <si>
    <t>p2total</t>
  </si>
  <si>
    <t>p3name</t>
  </si>
  <si>
    <t>p3qty</t>
  </si>
  <si>
    <t>p3unit</t>
  </si>
  <si>
    <t>p3unitp</t>
  </si>
  <si>
    <t>p3total</t>
  </si>
  <si>
    <t>p4name</t>
  </si>
  <si>
    <t>p4qty</t>
  </si>
  <si>
    <t>p4unit</t>
  </si>
  <si>
    <t>p4unitp</t>
  </si>
  <si>
    <t>p4total</t>
  </si>
  <si>
    <t>p5name</t>
  </si>
  <si>
    <t>p5qty</t>
  </si>
  <si>
    <t>p5unit</t>
  </si>
  <si>
    <t>p5unitp</t>
  </si>
  <si>
    <t>p5total</t>
  </si>
  <si>
    <t>numOfClient</t>
  </si>
  <si>
    <t>currency</t>
  </si>
  <si>
    <t>date</t>
  </si>
  <si>
    <t>REPRESENTATIVE OF IMPORTER:</t>
  </si>
  <si>
    <t>repimp</t>
  </si>
  <si>
    <t>repimpcity</t>
  </si>
  <si>
    <t>SALES 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</si>
</sst>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AED]\ * #,##0.00_-;\-[$AED]\ * #,##0.00_-;_-[$AED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9" fillId="0" borderId="2" xfId="4" applyFont="1" applyBorder="1" applyAlignment="1" applyProtection="1">
      <alignment vertical="center"/>
      <protection locked="0"/>
    </xf>
    <xf numFmtId="0" fontId="20" fillId="0" borderId="0" xfId="4" applyFont="1" applyAlignment="1">
      <alignment vertical="center"/>
    </xf>
    <xf numFmtId="0" fontId="20" fillId="0" borderId="2" xfId="4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2" fillId="0" borderId="0" xfId="4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21" fillId="0" borderId="0" xfId="4" applyFont="1" applyAlignment="1" applyProtection="1">
      <alignment horizontal="left" vertical="center"/>
      <protection locked="0"/>
    </xf>
    <xf numFmtId="0" fontId="18" fillId="0" borderId="8" xfId="4" applyFont="1" applyBorder="1" applyAlignment="1">
      <alignment horizontal="left" vertical="center"/>
    </xf>
    <xf numFmtId="14" fontId="8" fillId="0" borderId="2" xfId="0" quotePrefix="1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14" fontId="0" fillId="0" borderId="0" xfId="0" applyNumberFormat="1"/>
    <xf numFmtId="0" fontId="0" fillId="0" borderId="13" xfId="4" applyFont="1" applyBorder="1" applyAlignment="1">
      <alignment horizontal="left" vertical="center"/>
    </xf>
    <xf numFmtId="0" fontId="0" fillId="0" borderId="11" xfId="4" applyFont="1" applyBorder="1" applyAlignment="1">
      <alignment horizontal="left" vertical="center"/>
    </xf>
    <xf numFmtId="2" fontId="7" fillId="2" borderId="2" xfId="0" applyNumberFormat="1" applyFont="1" applyFill="1" applyBorder="1" applyAlignment="1">
      <alignment horizontal="center" vertical="center"/>
    </xf>
    <xf numFmtId="2" fontId="20" fillId="0" borderId="2" xfId="4" applyNumberFormat="1" applyFont="1" applyBorder="1" applyAlignment="1" applyProtection="1">
      <alignment horizontal="center" vertical="center"/>
      <protection locked="0"/>
    </xf>
    <xf numFmtId="164" fontId="7" fillId="2" borderId="2" xfId="0" applyNumberFormat="1" applyFont="1" applyFill="1" applyBorder="1" applyAlignment="1">
      <alignment horizontal="center" vertical="center"/>
    </xf>
    <xf numFmtId="164" fontId="20" fillId="0" borderId="2" xfId="7" applyNumberFormat="1" applyFont="1" applyBorder="1" applyAlignment="1" applyProtection="1">
      <alignment horizontal="center" vertical="center"/>
      <protection locked="0"/>
    </xf>
    <xf numFmtId="164" fontId="20" fillId="3" borderId="2" xfId="7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164" fontId="5" fillId="0" borderId="12" xfId="2" applyNumberFormat="1" applyFont="1" applyBorder="1" applyAlignment="1">
      <alignment horizontal="center" vertical="center"/>
    </xf>
    <xf numFmtId="164" fontId="5" fillId="0" borderId="13" xfId="2" applyNumberFormat="1" applyFont="1" applyBorder="1" applyAlignment="1">
      <alignment horizontal="center" vertical="center"/>
    </xf>
    <xf numFmtId="164" fontId="7" fillId="2" borderId="2" xfId="2" applyNumberFormat="1" applyFont="1" applyFill="1" applyBorder="1" applyAlignment="1">
      <alignment horizontal="center" vertical="center"/>
    </xf>
    <xf numFmtId="0" fontId="20" fillId="0" borderId="2" xfId="4" applyFont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8">
    <cellStyle name="Comma" xfId="1" builtinId="3"/>
    <cellStyle name="Comma 2" xfId="5"/>
    <cellStyle name="Comma 4" xfId="6"/>
    <cellStyle name="Currency" xfId="2" builtinId="4"/>
    <cellStyle name="Normal" xfId="0" builtinId="0"/>
    <cellStyle name="Normal 2" xfId="3"/>
    <cellStyle name="Normal 3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36</xdr:row>
      <xdr:rowOff>104775</xdr:rowOff>
    </xdr:from>
    <xdr:to>
      <xdr:col>4</xdr:col>
      <xdr:colOff>1718697</xdr:colOff>
      <xdr:row>40</xdr:row>
      <xdr:rowOff>71249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BEE84-BA71-47D3-8E85-68E1BE85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353300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2</xdr:col>
      <xdr:colOff>11645</xdr:colOff>
      <xdr:row>32</xdr:row>
      <xdr:rowOff>34260</xdr:rowOff>
    </xdr:from>
    <xdr:to>
      <xdr:col>4</xdr:col>
      <xdr:colOff>235299</xdr:colOff>
      <xdr:row>38</xdr:row>
      <xdr:rowOff>150323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545045" y="7073235"/>
          <a:ext cx="1623829" cy="1373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"/>
  <sheetViews>
    <sheetView workbookViewId="0">
      <selection activeCell="H16" sqref="H16"/>
    </sheetView>
  </sheetViews>
  <sheetFormatPr defaultRowHeight="15" x14ac:dyDescent="0.25"/>
  <sheetData>
    <row r="1" spans="1:42" x14ac:dyDescent="0.25">
      <c r="A1" t="s">
        <v>342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  <c r="H1" t="s">
        <v>349</v>
      </c>
      <c r="I1" t="s">
        <v>350</v>
      </c>
      <c r="J1" t="s">
        <v>351</v>
      </c>
      <c r="K1" t="s">
        <v>352</v>
      </c>
      <c r="L1" t="s">
        <v>353</v>
      </c>
      <c r="M1" t="s">
        <v>354</v>
      </c>
      <c r="N1" t="s">
        <v>355</v>
      </c>
      <c r="O1" t="s">
        <v>356</v>
      </c>
      <c r="P1" t="s">
        <v>357</v>
      </c>
      <c r="Q1" t="s">
        <v>358</v>
      </c>
      <c r="R1" t="s">
        <v>359</v>
      </c>
      <c r="S1" t="s">
        <v>360</v>
      </c>
      <c r="T1" t="s">
        <v>361</v>
      </c>
      <c r="U1" t="s">
        <v>362</v>
      </c>
      <c r="V1" t="s">
        <v>363</v>
      </c>
      <c r="W1" t="s">
        <v>364</v>
      </c>
      <c r="X1" t="s">
        <v>365</v>
      </c>
      <c r="Y1" t="s">
        <v>366</v>
      </c>
      <c r="Z1" t="s">
        <v>367</v>
      </c>
      <c r="AA1" t="s">
        <v>368</v>
      </c>
      <c r="AB1" t="s">
        <v>369</v>
      </c>
      <c r="AC1" t="s">
        <v>370</v>
      </c>
      <c r="AD1" t="s">
        <v>371</v>
      </c>
      <c r="AE1" t="s">
        <v>372</v>
      </c>
      <c r="AF1" t="s">
        <v>373</v>
      </c>
      <c r="AG1" t="s">
        <v>374</v>
      </c>
      <c r="AH1" t="s">
        <v>375</v>
      </c>
      <c r="AI1" t="s">
        <v>376</v>
      </c>
      <c r="AJ1" t="s">
        <v>377</v>
      </c>
      <c r="AK1" t="s">
        <v>378</v>
      </c>
      <c r="AL1" t="s">
        <v>379</v>
      </c>
      <c r="AM1" t="s">
        <v>380</v>
      </c>
      <c r="AN1" t="s">
        <v>381</v>
      </c>
      <c r="AO1" t="s">
        <v>382</v>
      </c>
      <c r="AP1" t="s">
        <v>383</v>
      </c>
    </row>
    <row r="2" spans="1:42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29</v>
      </c>
      <c r="J2" t="s">
        <v>35</v>
      </c>
      <c r="K2" t="s">
        <v>31</v>
      </c>
      <c r="L2" t="s">
        <v>33</v>
      </c>
      <c r="M2">
        <v>420646.24</v>
      </c>
      <c r="N2" t="s">
        <v>36</v>
      </c>
      <c r="O2" t="s">
        <v>37</v>
      </c>
      <c r="P2">
        <v>61</v>
      </c>
      <c r="Q2" t="s">
        <v>38</v>
      </c>
      <c r="R2">
        <v>895.52</v>
      </c>
      <c r="S2">
        <v>54626.720000000001</v>
      </c>
      <c r="T2" t="s">
        <v>39</v>
      </c>
      <c r="U2">
        <v>6</v>
      </c>
      <c r="V2" t="s">
        <v>38</v>
      </c>
      <c r="W2">
        <v>61003.25</v>
      </c>
      <c r="X2">
        <v>366019.52</v>
      </c>
      <c r="AO2" t="s">
        <v>40</v>
      </c>
      <c r="AP2" s="45">
        <v>43433</v>
      </c>
    </row>
    <row r="3" spans="1:42" x14ac:dyDescent="0.25">
      <c r="A3" t="s">
        <v>41</v>
      </c>
      <c r="D3" t="s">
        <v>42</v>
      </c>
      <c r="E3" t="s">
        <v>43</v>
      </c>
      <c r="F3" t="s">
        <v>32</v>
      </c>
      <c r="G3" t="s">
        <v>33</v>
      </c>
      <c r="H3" t="s">
        <v>34</v>
      </c>
      <c r="I3" t="s">
        <v>29</v>
      </c>
      <c r="J3" t="s">
        <v>44</v>
      </c>
      <c r="K3" t="s">
        <v>43</v>
      </c>
      <c r="L3" t="s">
        <v>33</v>
      </c>
      <c r="M3">
        <v>80000</v>
      </c>
      <c r="N3" t="s">
        <v>45</v>
      </c>
      <c r="O3" t="s">
        <v>46</v>
      </c>
      <c r="P3">
        <v>800</v>
      </c>
      <c r="Q3" t="s">
        <v>47</v>
      </c>
      <c r="R3">
        <v>100</v>
      </c>
      <c r="S3">
        <v>80000</v>
      </c>
      <c r="AO3" t="s">
        <v>48</v>
      </c>
      <c r="AP3" s="45">
        <v>43424</v>
      </c>
    </row>
    <row r="4" spans="1:42" x14ac:dyDescent="0.25">
      <c r="A4" t="s">
        <v>49</v>
      </c>
      <c r="D4" t="s">
        <v>50</v>
      </c>
      <c r="E4" t="s">
        <v>43</v>
      </c>
      <c r="F4" t="s">
        <v>32</v>
      </c>
      <c r="G4" t="s">
        <v>33</v>
      </c>
      <c r="H4" t="s">
        <v>34</v>
      </c>
      <c r="I4" t="s">
        <v>29</v>
      </c>
      <c r="J4" t="s">
        <v>44</v>
      </c>
      <c r="K4" t="s">
        <v>43</v>
      </c>
      <c r="L4" t="s">
        <v>33</v>
      </c>
      <c r="M4">
        <v>113494.44</v>
      </c>
      <c r="N4" t="s">
        <v>51</v>
      </c>
      <c r="O4" t="s">
        <v>52</v>
      </c>
      <c r="P4">
        <v>2026</v>
      </c>
      <c r="Q4" t="s">
        <v>38</v>
      </c>
      <c r="R4">
        <v>56.02</v>
      </c>
      <c r="S4">
        <v>113494.44</v>
      </c>
      <c r="AO4" t="s">
        <v>48</v>
      </c>
      <c r="AP4" s="45">
        <v>43424</v>
      </c>
    </row>
    <row r="5" spans="1:42" x14ac:dyDescent="0.25">
      <c r="A5" t="s">
        <v>53</v>
      </c>
      <c r="D5" t="s">
        <v>54</v>
      </c>
      <c r="E5" t="s">
        <v>55</v>
      </c>
      <c r="F5" t="s">
        <v>32</v>
      </c>
      <c r="G5" t="s">
        <v>33</v>
      </c>
      <c r="H5" t="s">
        <v>34</v>
      </c>
      <c r="I5" t="s">
        <v>29</v>
      </c>
      <c r="J5" t="s">
        <v>56</v>
      </c>
      <c r="K5" t="s">
        <v>55</v>
      </c>
      <c r="L5" t="s">
        <v>33</v>
      </c>
      <c r="M5">
        <v>100000</v>
      </c>
      <c r="N5" t="s">
        <v>57</v>
      </c>
      <c r="O5" t="s">
        <v>58</v>
      </c>
      <c r="P5">
        <v>1000</v>
      </c>
      <c r="Q5" t="s">
        <v>47</v>
      </c>
      <c r="R5">
        <v>100</v>
      </c>
      <c r="S5">
        <v>100000</v>
      </c>
      <c r="AO5" t="s">
        <v>48</v>
      </c>
      <c r="AP5" s="45">
        <v>43430</v>
      </c>
    </row>
    <row r="6" spans="1:42" x14ac:dyDescent="0.25">
      <c r="A6" t="s">
        <v>59</v>
      </c>
      <c r="D6" t="s">
        <v>60</v>
      </c>
      <c r="E6" t="s">
        <v>43</v>
      </c>
      <c r="F6" t="s">
        <v>32</v>
      </c>
      <c r="G6" t="s">
        <v>33</v>
      </c>
      <c r="H6" t="s">
        <v>34</v>
      </c>
      <c r="I6" t="s">
        <v>29</v>
      </c>
      <c r="J6" t="s">
        <v>44</v>
      </c>
      <c r="K6" t="s">
        <v>43</v>
      </c>
      <c r="L6" t="s">
        <v>33</v>
      </c>
      <c r="M6">
        <v>41601.599999999999</v>
      </c>
      <c r="N6" t="s">
        <v>61</v>
      </c>
      <c r="O6" t="s">
        <v>62</v>
      </c>
      <c r="P6">
        <v>20</v>
      </c>
      <c r="Q6" t="s">
        <v>63</v>
      </c>
      <c r="R6">
        <v>2080.08</v>
      </c>
      <c r="S6">
        <v>41601.599999999999</v>
      </c>
      <c r="AO6" t="s">
        <v>48</v>
      </c>
      <c r="AP6" s="45">
        <v>43424</v>
      </c>
    </row>
    <row r="7" spans="1:42" x14ac:dyDescent="0.25">
      <c r="A7" t="s">
        <v>64</v>
      </c>
      <c r="B7" t="s">
        <v>65</v>
      </c>
      <c r="C7" t="s">
        <v>66</v>
      </c>
      <c r="D7" t="s">
        <v>67</v>
      </c>
      <c r="E7" t="s">
        <v>68</v>
      </c>
      <c r="F7" t="s">
        <v>32</v>
      </c>
      <c r="G7" t="s">
        <v>33</v>
      </c>
      <c r="H7" t="s">
        <v>34</v>
      </c>
      <c r="I7" t="s">
        <v>29</v>
      </c>
      <c r="J7" t="s">
        <v>69</v>
      </c>
      <c r="K7" t="s">
        <v>68</v>
      </c>
      <c r="L7" t="s">
        <v>33</v>
      </c>
      <c r="M7">
        <v>70000</v>
      </c>
      <c r="N7" t="s">
        <v>70</v>
      </c>
      <c r="O7" t="s">
        <v>71</v>
      </c>
      <c r="P7">
        <v>1272</v>
      </c>
      <c r="Q7" t="s">
        <v>72</v>
      </c>
      <c r="R7">
        <v>55.03</v>
      </c>
      <c r="S7">
        <v>70000</v>
      </c>
      <c r="AN7" t="s">
        <v>73</v>
      </c>
      <c r="AO7" t="s">
        <v>48</v>
      </c>
      <c r="AP7" s="45">
        <v>43414</v>
      </c>
    </row>
    <row r="8" spans="1:42" x14ac:dyDescent="0.25">
      <c r="A8" t="s">
        <v>74</v>
      </c>
      <c r="B8" t="s">
        <v>65</v>
      </c>
      <c r="C8" t="s">
        <v>66</v>
      </c>
      <c r="D8" t="s">
        <v>67</v>
      </c>
      <c r="E8" t="s">
        <v>68</v>
      </c>
      <c r="F8" t="s">
        <v>32</v>
      </c>
      <c r="G8" t="s">
        <v>33</v>
      </c>
      <c r="H8" t="s">
        <v>34</v>
      </c>
      <c r="I8" t="s">
        <v>29</v>
      </c>
      <c r="J8" t="s">
        <v>69</v>
      </c>
      <c r="K8" t="s">
        <v>68</v>
      </c>
      <c r="L8" t="s">
        <v>33</v>
      </c>
      <c r="M8">
        <v>107317.45</v>
      </c>
      <c r="N8" t="s">
        <v>75</v>
      </c>
      <c r="O8" t="s">
        <v>76</v>
      </c>
      <c r="P8">
        <v>178</v>
      </c>
      <c r="Q8" t="s">
        <v>77</v>
      </c>
      <c r="R8">
        <v>602.91</v>
      </c>
      <c r="S8">
        <v>107317.45</v>
      </c>
      <c r="AN8" t="s">
        <v>73</v>
      </c>
      <c r="AO8" t="s">
        <v>48</v>
      </c>
      <c r="AP8" s="45">
        <v>43434</v>
      </c>
    </row>
    <row r="9" spans="1:42" x14ac:dyDescent="0.25">
      <c r="A9" t="s">
        <v>78</v>
      </c>
      <c r="B9" t="s">
        <v>65</v>
      </c>
      <c r="C9" t="s">
        <v>66</v>
      </c>
      <c r="D9" t="s">
        <v>67</v>
      </c>
      <c r="E9" t="s">
        <v>68</v>
      </c>
      <c r="F9" t="s">
        <v>32</v>
      </c>
      <c r="G9" t="s">
        <v>33</v>
      </c>
      <c r="H9" t="s">
        <v>34</v>
      </c>
      <c r="I9" t="s">
        <v>29</v>
      </c>
      <c r="J9" t="s">
        <v>69</v>
      </c>
      <c r="K9" t="s">
        <v>68</v>
      </c>
      <c r="L9" t="s">
        <v>33</v>
      </c>
      <c r="M9">
        <v>710000</v>
      </c>
      <c r="N9" t="s">
        <v>79</v>
      </c>
      <c r="O9" t="s">
        <v>80</v>
      </c>
      <c r="P9">
        <v>4333</v>
      </c>
      <c r="Q9" t="s">
        <v>63</v>
      </c>
      <c r="R9">
        <v>101.12</v>
      </c>
      <c r="S9">
        <v>438152.96000000002</v>
      </c>
      <c r="T9" t="s">
        <v>58</v>
      </c>
      <c r="U9">
        <v>2718</v>
      </c>
      <c r="V9" t="s">
        <v>47</v>
      </c>
      <c r="W9">
        <v>100.02</v>
      </c>
      <c r="X9">
        <v>271847.03999999998</v>
      </c>
      <c r="AN9" t="s">
        <v>73</v>
      </c>
      <c r="AO9" t="s">
        <v>48</v>
      </c>
      <c r="AP9" s="45">
        <v>43424</v>
      </c>
    </row>
    <row r="10" spans="1:42" x14ac:dyDescent="0.25">
      <c r="A10" t="s">
        <v>81</v>
      </c>
      <c r="D10" t="s">
        <v>82</v>
      </c>
      <c r="E10" t="s">
        <v>83</v>
      </c>
      <c r="F10" t="s">
        <v>32</v>
      </c>
      <c r="G10" t="s">
        <v>33</v>
      </c>
      <c r="H10" t="s">
        <v>34</v>
      </c>
      <c r="I10" t="s">
        <v>29</v>
      </c>
      <c r="J10" t="s">
        <v>69</v>
      </c>
      <c r="K10" t="s">
        <v>83</v>
      </c>
      <c r="L10" t="s">
        <v>33</v>
      </c>
      <c r="M10">
        <v>15000</v>
      </c>
      <c r="N10" t="s">
        <v>84</v>
      </c>
      <c r="O10" t="s">
        <v>85</v>
      </c>
      <c r="P10">
        <v>33</v>
      </c>
      <c r="Q10" t="s">
        <v>77</v>
      </c>
      <c r="R10">
        <v>454.55</v>
      </c>
      <c r="S10">
        <v>15000</v>
      </c>
      <c r="AO10" t="s">
        <v>48</v>
      </c>
      <c r="AP10" s="45">
        <v>43424</v>
      </c>
    </row>
    <row r="11" spans="1:42" x14ac:dyDescent="0.25">
      <c r="A11" t="s">
        <v>86</v>
      </c>
      <c r="D11" t="s">
        <v>87</v>
      </c>
      <c r="E11" t="s">
        <v>43</v>
      </c>
      <c r="F11" t="s">
        <v>32</v>
      </c>
      <c r="G11" t="s">
        <v>33</v>
      </c>
      <c r="H11" t="s">
        <v>34</v>
      </c>
      <c r="I11" t="s">
        <v>29</v>
      </c>
      <c r="J11" t="s">
        <v>44</v>
      </c>
      <c r="K11" t="s">
        <v>43</v>
      </c>
      <c r="L11" t="s">
        <v>33</v>
      </c>
      <c r="M11">
        <v>35532</v>
      </c>
      <c r="N11" t="s">
        <v>88</v>
      </c>
      <c r="O11" t="s">
        <v>85</v>
      </c>
      <c r="P11">
        <v>78</v>
      </c>
      <c r="Q11" t="s">
        <v>77</v>
      </c>
      <c r="R11">
        <v>455.54</v>
      </c>
      <c r="S11">
        <v>35532</v>
      </c>
      <c r="AO11" t="s">
        <v>48</v>
      </c>
      <c r="AP11" s="45">
        <v>43424</v>
      </c>
    </row>
    <row r="12" spans="1:42" x14ac:dyDescent="0.25">
      <c r="A12" t="s">
        <v>89</v>
      </c>
      <c r="D12" t="s">
        <v>90</v>
      </c>
      <c r="E12" t="s">
        <v>43</v>
      </c>
      <c r="F12" t="s">
        <v>32</v>
      </c>
      <c r="G12" t="s">
        <v>33</v>
      </c>
      <c r="H12" t="s">
        <v>34</v>
      </c>
      <c r="I12" t="s">
        <v>29</v>
      </c>
      <c r="J12" t="s">
        <v>44</v>
      </c>
      <c r="K12" t="s">
        <v>43</v>
      </c>
      <c r="L12" t="s">
        <v>33</v>
      </c>
      <c r="M12">
        <v>38970</v>
      </c>
      <c r="N12" t="s">
        <v>91</v>
      </c>
      <c r="O12" t="s">
        <v>92</v>
      </c>
      <c r="P12">
        <v>16</v>
      </c>
      <c r="Q12" t="s">
        <v>63</v>
      </c>
      <c r="R12">
        <v>2435.62</v>
      </c>
      <c r="S12">
        <v>38970</v>
      </c>
      <c r="AO12" t="s">
        <v>48</v>
      </c>
      <c r="AP12" s="45">
        <v>43424</v>
      </c>
    </row>
    <row r="13" spans="1:42" x14ac:dyDescent="0.25">
      <c r="A13" t="s">
        <v>93</v>
      </c>
      <c r="B13" t="s">
        <v>94</v>
      </c>
      <c r="C13" t="s">
        <v>29</v>
      </c>
      <c r="D13" t="s">
        <v>95</v>
      </c>
      <c r="E13" t="s">
        <v>33</v>
      </c>
      <c r="F13" t="s">
        <v>32</v>
      </c>
      <c r="G13" t="s">
        <v>33</v>
      </c>
      <c r="H13" t="s">
        <v>34</v>
      </c>
      <c r="I13" t="s">
        <v>29</v>
      </c>
      <c r="J13" t="s">
        <v>96</v>
      </c>
      <c r="K13" t="s">
        <v>33</v>
      </c>
      <c r="L13" t="s">
        <v>33</v>
      </c>
      <c r="M13">
        <v>45980</v>
      </c>
      <c r="N13" t="s">
        <v>97</v>
      </c>
      <c r="O13" t="s">
        <v>98</v>
      </c>
      <c r="P13">
        <v>3</v>
      </c>
      <c r="Q13" t="s">
        <v>63</v>
      </c>
      <c r="R13">
        <v>15326.67</v>
      </c>
      <c r="S13">
        <v>45980</v>
      </c>
      <c r="AO13" t="s">
        <v>48</v>
      </c>
      <c r="AP13" s="45">
        <v>43423</v>
      </c>
    </row>
    <row r="14" spans="1:42" x14ac:dyDescent="0.25">
      <c r="A14" t="s">
        <v>99</v>
      </c>
      <c r="D14" t="s">
        <v>100</v>
      </c>
      <c r="E14" t="s">
        <v>101</v>
      </c>
      <c r="F14" t="s">
        <v>32</v>
      </c>
      <c r="G14" t="s">
        <v>33</v>
      </c>
      <c r="H14" t="s">
        <v>34</v>
      </c>
      <c r="I14" t="s">
        <v>29</v>
      </c>
      <c r="J14" t="s">
        <v>102</v>
      </c>
      <c r="K14" t="s">
        <v>101</v>
      </c>
      <c r="L14" t="s">
        <v>33</v>
      </c>
      <c r="M14">
        <v>20367.599999999999</v>
      </c>
      <c r="N14" t="s">
        <v>103</v>
      </c>
      <c r="O14" t="s">
        <v>104</v>
      </c>
      <c r="P14">
        <v>581</v>
      </c>
      <c r="Q14" t="s">
        <v>47</v>
      </c>
      <c r="R14">
        <v>35.06</v>
      </c>
      <c r="S14">
        <v>20367.599999999999</v>
      </c>
      <c r="AO14" t="s">
        <v>48</v>
      </c>
      <c r="AP14" s="45">
        <v>43424</v>
      </c>
    </row>
    <row r="15" spans="1:42" x14ac:dyDescent="0.25">
      <c r="A15" t="s">
        <v>105</v>
      </c>
      <c r="B15" t="s">
        <v>65</v>
      </c>
      <c r="C15" t="s">
        <v>66</v>
      </c>
      <c r="D15" t="s">
        <v>67</v>
      </c>
      <c r="E15" t="s">
        <v>68</v>
      </c>
      <c r="F15" t="s">
        <v>32</v>
      </c>
      <c r="G15" t="s">
        <v>33</v>
      </c>
      <c r="H15" t="s">
        <v>34</v>
      </c>
      <c r="I15" t="s">
        <v>29</v>
      </c>
      <c r="J15" t="s">
        <v>69</v>
      </c>
      <c r="K15" t="s">
        <v>68</v>
      </c>
      <c r="L15" t="s">
        <v>33</v>
      </c>
      <c r="M15">
        <v>7513.3</v>
      </c>
      <c r="N15" t="s">
        <v>106</v>
      </c>
      <c r="O15" t="s">
        <v>107</v>
      </c>
      <c r="P15">
        <v>8</v>
      </c>
      <c r="Q15" t="s">
        <v>77</v>
      </c>
      <c r="R15">
        <v>939.16</v>
      </c>
      <c r="S15">
        <v>7513.3</v>
      </c>
      <c r="AN15" t="s">
        <v>73</v>
      </c>
      <c r="AO15" t="s">
        <v>108</v>
      </c>
      <c r="AP15" s="45">
        <v>43434</v>
      </c>
    </row>
    <row r="16" spans="1:42" x14ac:dyDescent="0.25">
      <c r="A16" t="s">
        <v>109</v>
      </c>
      <c r="B16" t="s">
        <v>65</v>
      </c>
      <c r="C16" t="s">
        <v>66</v>
      </c>
      <c r="D16" t="s">
        <v>67</v>
      </c>
      <c r="E16" t="s">
        <v>68</v>
      </c>
      <c r="F16" t="s">
        <v>32</v>
      </c>
      <c r="G16" t="s">
        <v>33</v>
      </c>
      <c r="H16" t="s">
        <v>34</v>
      </c>
      <c r="I16" t="s">
        <v>29</v>
      </c>
      <c r="J16" t="s">
        <v>69</v>
      </c>
      <c r="K16" t="s">
        <v>68</v>
      </c>
      <c r="L16" t="s">
        <v>33</v>
      </c>
      <c r="M16">
        <v>4950</v>
      </c>
      <c r="N16" t="s">
        <v>110</v>
      </c>
      <c r="O16" t="s">
        <v>111</v>
      </c>
      <c r="P16">
        <v>374</v>
      </c>
      <c r="Q16" t="s">
        <v>47</v>
      </c>
      <c r="R16">
        <v>13.24</v>
      </c>
      <c r="S16">
        <v>4950</v>
      </c>
      <c r="AN16" t="s">
        <v>73</v>
      </c>
      <c r="AO16" t="s">
        <v>48</v>
      </c>
      <c r="AP16" s="45">
        <v>43490</v>
      </c>
    </row>
    <row r="17" spans="1:42" x14ac:dyDescent="0.25">
      <c r="A17" t="s">
        <v>112</v>
      </c>
      <c r="B17" t="s">
        <v>65</v>
      </c>
      <c r="C17" t="s">
        <v>66</v>
      </c>
      <c r="D17" t="s">
        <v>67</v>
      </c>
      <c r="E17" t="s">
        <v>68</v>
      </c>
      <c r="F17" t="s">
        <v>32</v>
      </c>
      <c r="G17" t="s">
        <v>33</v>
      </c>
      <c r="H17" t="s">
        <v>34</v>
      </c>
      <c r="I17" t="s">
        <v>29</v>
      </c>
      <c r="J17" t="s">
        <v>69</v>
      </c>
      <c r="K17" t="s">
        <v>68</v>
      </c>
      <c r="L17" t="s">
        <v>33</v>
      </c>
      <c r="M17">
        <v>12100</v>
      </c>
      <c r="N17" t="s">
        <v>113</v>
      </c>
      <c r="O17" t="s">
        <v>114</v>
      </c>
      <c r="P17">
        <v>121</v>
      </c>
      <c r="Q17" t="s">
        <v>115</v>
      </c>
      <c r="R17">
        <v>100</v>
      </c>
      <c r="S17">
        <v>12100</v>
      </c>
      <c r="AN17" t="s">
        <v>73</v>
      </c>
      <c r="AO17" t="s">
        <v>48</v>
      </c>
      <c r="AP17" s="45">
        <v>43483</v>
      </c>
    </row>
    <row r="18" spans="1:42" x14ac:dyDescent="0.25">
      <c r="A18" t="s">
        <v>116</v>
      </c>
      <c r="D18" t="s">
        <v>117</v>
      </c>
      <c r="E18" t="s">
        <v>118</v>
      </c>
      <c r="F18" t="s">
        <v>32</v>
      </c>
      <c r="G18" t="s">
        <v>33</v>
      </c>
      <c r="H18" t="s">
        <v>34</v>
      </c>
      <c r="I18" t="s">
        <v>29</v>
      </c>
      <c r="J18" t="s">
        <v>44</v>
      </c>
      <c r="K18" t="s">
        <v>118</v>
      </c>
      <c r="L18" t="s">
        <v>33</v>
      </c>
      <c r="M18">
        <v>49855</v>
      </c>
      <c r="N18" t="s">
        <v>119</v>
      </c>
      <c r="O18" t="s">
        <v>120</v>
      </c>
      <c r="P18">
        <v>623</v>
      </c>
      <c r="Q18" t="s">
        <v>47</v>
      </c>
      <c r="R18">
        <v>80.02</v>
      </c>
      <c r="S18">
        <v>49855</v>
      </c>
      <c r="AO18" t="s">
        <v>48</v>
      </c>
      <c r="AP18" s="45">
        <v>43479</v>
      </c>
    </row>
    <row r="19" spans="1:42" x14ac:dyDescent="0.25">
      <c r="A19" t="s">
        <v>121</v>
      </c>
      <c r="B19" t="s">
        <v>122</v>
      </c>
      <c r="C19" t="s">
        <v>29</v>
      </c>
      <c r="D19" t="s">
        <v>123</v>
      </c>
      <c r="E19" t="s">
        <v>124</v>
      </c>
      <c r="F19" t="s">
        <v>32</v>
      </c>
      <c r="G19" t="s">
        <v>33</v>
      </c>
      <c r="H19" t="s">
        <v>34</v>
      </c>
      <c r="I19" t="s">
        <v>29</v>
      </c>
      <c r="J19" t="s">
        <v>125</v>
      </c>
      <c r="K19" t="s">
        <v>124</v>
      </c>
      <c r="L19" t="s">
        <v>33</v>
      </c>
      <c r="M19">
        <v>60717</v>
      </c>
      <c r="N19" t="s">
        <v>126</v>
      </c>
      <c r="O19" t="s">
        <v>127</v>
      </c>
      <c r="P19">
        <v>67</v>
      </c>
      <c r="Q19" t="s">
        <v>77</v>
      </c>
      <c r="R19">
        <v>906.22</v>
      </c>
      <c r="S19">
        <v>60717</v>
      </c>
      <c r="AO19" t="s">
        <v>48</v>
      </c>
      <c r="AP19" s="45">
        <v>43486</v>
      </c>
    </row>
    <row r="20" spans="1:42" x14ac:dyDescent="0.25">
      <c r="A20" t="s">
        <v>128</v>
      </c>
      <c r="D20" t="s">
        <v>129</v>
      </c>
      <c r="E20" t="s">
        <v>130</v>
      </c>
      <c r="F20" t="s">
        <v>32</v>
      </c>
      <c r="G20" t="s">
        <v>33</v>
      </c>
      <c r="H20" t="s">
        <v>34</v>
      </c>
      <c r="I20" t="s">
        <v>29</v>
      </c>
      <c r="J20" t="s">
        <v>102</v>
      </c>
      <c r="K20" t="s">
        <v>130</v>
      </c>
      <c r="L20" t="s">
        <v>33</v>
      </c>
      <c r="M20">
        <v>134707</v>
      </c>
      <c r="N20" t="s">
        <v>131</v>
      </c>
      <c r="O20" t="s">
        <v>132</v>
      </c>
      <c r="P20">
        <v>2245</v>
      </c>
      <c r="Q20" t="s">
        <v>38</v>
      </c>
      <c r="R20">
        <v>60</v>
      </c>
      <c r="S20">
        <v>134707</v>
      </c>
      <c r="AO20" t="s">
        <v>48</v>
      </c>
      <c r="AP20" s="45">
        <v>43479</v>
      </c>
    </row>
    <row r="21" spans="1:42" x14ac:dyDescent="0.25">
      <c r="A21" t="s">
        <v>133</v>
      </c>
      <c r="B21" t="s">
        <v>65</v>
      </c>
      <c r="C21" t="s">
        <v>66</v>
      </c>
      <c r="D21" t="s">
        <v>67</v>
      </c>
      <c r="E21" t="s">
        <v>68</v>
      </c>
      <c r="F21" t="s">
        <v>32</v>
      </c>
      <c r="G21" t="s">
        <v>33</v>
      </c>
      <c r="H21" t="s">
        <v>34</v>
      </c>
      <c r="I21" t="s">
        <v>29</v>
      </c>
      <c r="J21" t="s">
        <v>69</v>
      </c>
      <c r="K21" t="s">
        <v>68</v>
      </c>
      <c r="L21" t="s">
        <v>33</v>
      </c>
      <c r="M21">
        <v>200000</v>
      </c>
      <c r="N21" t="s">
        <v>134</v>
      </c>
      <c r="O21" t="s">
        <v>76</v>
      </c>
      <c r="P21">
        <v>333</v>
      </c>
      <c r="Q21" t="s">
        <v>77</v>
      </c>
      <c r="R21">
        <v>600.6</v>
      </c>
      <c r="S21">
        <v>200000</v>
      </c>
      <c r="AN21" t="s">
        <v>73</v>
      </c>
      <c r="AO21" t="s">
        <v>48</v>
      </c>
      <c r="AP21" s="45">
        <v>43472</v>
      </c>
    </row>
    <row r="22" spans="1:42" x14ac:dyDescent="0.25">
      <c r="A22" t="s">
        <v>135</v>
      </c>
      <c r="B22" t="s">
        <v>65</v>
      </c>
      <c r="C22" t="s">
        <v>66</v>
      </c>
      <c r="D22" t="s">
        <v>67</v>
      </c>
      <c r="E22" t="s">
        <v>68</v>
      </c>
      <c r="F22" t="s">
        <v>32</v>
      </c>
      <c r="G22" t="s">
        <v>33</v>
      </c>
      <c r="H22" t="s">
        <v>34</v>
      </c>
      <c r="I22" t="s">
        <v>29</v>
      </c>
      <c r="J22" t="s">
        <v>69</v>
      </c>
      <c r="K22" t="s">
        <v>68</v>
      </c>
      <c r="L22" t="s">
        <v>33</v>
      </c>
      <c r="M22">
        <v>499332.6</v>
      </c>
      <c r="N22" t="s">
        <v>136</v>
      </c>
      <c r="O22" t="s">
        <v>137</v>
      </c>
      <c r="P22">
        <v>4</v>
      </c>
      <c r="Q22" t="s">
        <v>77</v>
      </c>
      <c r="R22">
        <v>11235.96</v>
      </c>
      <c r="S22">
        <v>44943.839999999997</v>
      </c>
      <c r="T22" t="s">
        <v>138</v>
      </c>
      <c r="U22">
        <v>757</v>
      </c>
      <c r="V22" t="s">
        <v>77</v>
      </c>
      <c r="W22">
        <v>600.25</v>
      </c>
      <c r="X22">
        <v>454388.76</v>
      </c>
      <c r="AN22" t="s">
        <v>73</v>
      </c>
      <c r="AO22" t="s">
        <v>48</v>
      </c>
      <c r="AP22" s="45">
        <v>43490</v>
      </c>
    </row>
    <row r="23" spans="1:42" x14ac:dyDescent="0.25">
      <c r="A23" t="s">
        <v>139</v>
      </c>
      <c r="B23" t="s">
        <v>65</v>
      </c>
      <c r="C23" t="s">
        <v>66</v>
      </c>
      <c r="D23" t="s">
        <v>67</v>
      </c>
      <c r="E23" t="s">
        <v>68</v>
      </c>
      <c r="F23" t="s">
        <v>32</v>
      </c>
      <c r="G23" t="s">
        <v>33</v>
      </c>
      <c r="H23" t="s">
        <v>34</v>
      </c>
      <c r="I23" t="s">
        <v>29</v>
      </c>
      <c r="J23" t="s">
        <v>69</v>
      </c>
      <c r="K23" t="s">
        <v>68</v>
      </c>
      <c r="L23" t="s">
        <v>33</v>
      </c>
      <c r="M23">
        <v>500000</v>
      </c>
      <c r="N23" t="s">
        <v>140</v>
      </c>
      <c r="O23" t="s">
        <v>141</v>
      </c>
      <c r="P23">
        <v>202</v>
      </c>
      <c r="Q23" t="s">
        <v>38</v>
      </c>
      <c r="R23">
        <v>1348.31</v>
      </c>
      <c r="S23">
        <v>272358.62</v>
      </c>
      <c r="T23" t="s">
        <v>142</v>
      </c>
      <c r="U23">
        <v>3252</v>
      </c>
      <c r="V23" t="s">
        <v>47</v>
      </c>
      <c r="W23">
        <v>70</v>
      </c>
      <c r="X23">
        <v>227641.38</v>
      </c>
      <c r="AN23" t="s">
        <v>73</v>
      </c>
      <c r="AO23" t="s">
        <v>48</v>
      </c>
      <c r="AP23" s="45">
        <v>43479</v>
      </c>
    </row>
    <row r="24" spans="1:42" x14ac:dyDescent="0.25">
      <c r="A24" t="s">
        <v>143</v>
      </c>
      <c r="D24" t="s">
        <v>144</v>
      </c>
      <c r="E24" t="s">
        <v>145</v>
      </c>
      <c r="F24" t="s">
        <v>32</v>
      </c>
      <c r="G24" t="s">
        <v>33</v>
      </c>
      <c r="H24" t="s">
        <v>34</v>
      </c>
      <c r="I24" t="s">
        <v>29</v>
      </c>
      <c r="J24" t="s">
        <v>146</v>
      </c>
      <c r="K24" t="s">
        <v>145</v>
      </c>
      <c r="L24" t="s">
        <v>33</v>
      </c>
      <c r="M24">
        <v>107010</v>
      </c>
      <c r="N24" t="s">
        <v>147</v>
      </c>
      <c r="O24" t="s">
        <v>148</v>
      </c>
      <c r="P24">
        <v>44</v>
      </c>
      <c r="Q24" t="s">
        <v>77</v>
      </c>
      <c r="R24">
        <v>2432.0500000000002</v>
      </c>
      <c r="S24">
        <v>107010</v>
      </c>
      <c r="AO24" t="s">
        <v>48</v>
      </c>
      <c r="AP24" s="45">
        <v>43484</v>
      </c>
    </row>
    <row r="25" spans="1:42" x14ac:dyDescent="0.25">
      <c r="A25" t="s">
        <v>149</v>
      </c>
      <c r="D25" t="s">
        <v>150</v>
      </c>
      <c r="E25" t="s">
        <v>151</v>
      </c>
      <c r="F25" t="s">
        <v>32</v>
      </c>
      <c r="G25" t="s">
        <v>33</v>
      </c>
      <c r="H25" t="s">
        <v>34</v>
      </c>
      <c r="I25" t="s">
        <v>29</v>
      </c>
      <c r="J25" t="s">
        <v>44</v>
      </c>
      <c r="K25" t="s">
        <v>151</v>
      </c>
      <c r="L25" t="s">
        <v>33</v>
      </c>
      <c r="M25">
        <v>100010</v>
      </c>
      <c r="N25" t="s">
        <v>152</v>
      </c>
      <c r="O25" t="s">
        <v>153</v>
      </c>
      <c r="P25">
        <v>83</v>
      </c>
      <c r="Q25" t="s">
        <v>38</v>
      </c>
      <c r="R25">
        <v>1204.94</v>
      </c>
      <c r="S25">
        <v>100010</v>
      </c>
      <c r="AO25" t="s">
        <v>48</v>
      </c>
      <c r="AP25" s="45">
        <v>43486</v>
      </c>
    </row>
    <row r="26" spans="1:42" x14ac:dyDescent="0.25">
      <c r="A26" t="s">
        <v>154</v>
      </c>
      <c r="D26" t="s">
        <v>155</v>
      </c>
      <c r="E26" t="s">
        <v>156</v>
      </c>
      <c r="F26" t="s">
        <v>32</v>
      </c>
      <c r="G26" t="s">
        <v>33</v>
      </c>
      <c r="H26" t="s">
        <v>34</v>
      </c>
      <c r="I26" t="s">
        <v>29</v>
      </c>
      <c r="J26" t="s">
        <v>35</v>
      </c>
      <c r="K26" t="s">
        <v>156</v>
      </c>
      <c r="L26" t="s">
        <v>33</v>
      </c>
      <c r="M26">
        <v>432020</v>
      </c>
      <c r="N26" t="s">
        <v>157</v>
      </c>
      <c r="O26" t="s">
        <v>158</v>
      </c>
      <c r="P26">
        <v>1</v>
      </c>
      <c r="Q26" t="s">
        <v>77</v>
      </c>
      <c r="R26">
        <v>730.34</v>
      </c>
      <c r="S26">
        <v>730.34</v>
      </c>
      <c r="T26" t="s">
        <v>159</v>
      </c>
      <c r="U26">
        <v>7188</v>
      </c>
      <c r="V26" t="s">
        <v>47</v>
      </c>
      <c r="W26">
        <v>60</v>
      </c>
      <c r="X26">
        <v>431289.66</v>
      </c>
      <c r="AO26" t="s">
        <v>48</v>
      </c>
      <c r="AP26" s="45">
        <v>43472</v>
      </c>
    </row>
    <row r="27" spans="1:42" x14ac:dyDescent="0.25">
      <c r="A27" t="s">
        <v>160</v>
      </c>
      <c r="D27" t="s">
        <v>161</v>
      </c>
      <c r="E27" t="s">
        <v>162</v>
      </c>
      <c r="F27" t="s">
        <v>32</v>
      </c>
      <c r="G27" t="s">
        <v>33</v>
      </c>
      <c r="H27" t="s">
        <v>34</v>
      </c>
      <c r="I27" t="s">
        <v>29</v>
      </c>
      <c r="J27" t="s">
        <v>163</v>
      </c>
      <c r="K27" t="s">
        <v>162</v>
      </c>
      <c r="L27" t="s">
        <v>33</v>
      </c>
      <c r="M27">
        <v>75504.08</v>
      </c>
      <c r="N27" t="s">
        <v>164</v>
      </c>
      <c r="O27" t="s">
        <v>165</v>
      </c>
      <c r="P27">
        <v>19</v>
      </c>
      <c r="Q27" t="s">
        <v>77</v>
      </c>
      <c r="R27">
        <v>3973.9</v>
      </c>
      <c r="S27">
        <v>75504.08</v>
      </c>
      <c r="AO27" t="s">
        <v>48</v>
      </c>
      <c r="AP27" s="45">
        <v>43475</v>
      </c>
    </row>
    <row r="28" spans="1:42" x14ac:dyDescent="0.25">
      <c r="A28" t="s">
        <v>166</v>
      </c>
      <c r="D28" t="s">
        <v>167</v>
      </c>
      <c r="E28" t="s">
        <v>168</v>
      </c>
      <c r="F28" t="s">
        <v>32</v>
      </c>
      <c r="G28" t="s">
        <v>33</v>
      </c>
      <c r="H28" t="s">
        <v>34</v>
      </c>
      <c r="I28" t="s">
        <v>29</v>
      </c>
      <c r="J28" t="s">
        <v>96</v>
      </c>
      <c r="K28" t="s">
        <v>168</v>
      </c>
      <c r="L28" t="s">
        <v>33</v>
      </c>
      <c r="M28">
        <v>100000</v>
      </c>
      <c r="N28" t="s">
        <v>169</v>
      </c>
      <c r="O28" t="s">
        <v>170</v>
      </c>
      <c r="P28">
        <v>4000</v>
      </c>
      <c r="Q28" t="s">
        <v>47</v>
      </c>
      <c r="R28">
        <v>25</v>
      </c>
      <c r="S28">
        <v>100000</v>
      </c>
      <c r="AO28" t="s">
        <v>108</v>
      </c>
      <c r="AP28" s="45">
        <v>43490</v>
      </c>
    </row>
    <row r="29" spans="1:42" x14ac:dyDescent="0.25">
      <c r="A29" t="s">
        <v>171</v>
      </c>
      <c r="B29" t="s">
        <v>172</v>
      </c>
      <c r="C29" t="s">
        <v>29</v>
      </c>
      <c r="D29" t="s">
        <v>173</v>
      </c>
      <c r="E29" t="s">
        <v>174</v>
      </c>
      <c r="F29" t="s">
        <v>32</v>
      </c>
      <c r="G29" t="s">
        <v>33</v>
      </c>
      <c r="H29" t="s">
        <v>34</v>
      </c>
      <c r="I29" t="s">
        <v>29</v>
      </c>
      <c r="J29" t="s">
        <v>175</v>
      </c>
      <c r="K29" t="s">
        <v>174</v>
      </c>
      <c r="L29" t="s">
        <v>33</v>
      </c>
      <c r="M29">
        <v>180000</v>
      </c>
      <c r="N29" t="s">
        <v>176</v>
      </c>
      <c r="O29" t="s">
        <v>177</v>
      </c>
      <c r="P29">
        <v>480</v>
      </c>
      <c r="Q29" t="s">
        <v>47</v>
      </c>
      <c r="R29">
        <v>150</v>
      </c>
      <c r="S29">
        <v>72000</v>
      </c>
      <c r="T29" t="s">
        <v>178</v>
      </c>
      <c r="U29">
        <v>216</v>
      </c>
      <c r="V29" t="s">
        <v>77</v>
      </c>
      <c r="W29">
        <v>500</v>
      </c>
      <c r="X29">
        <v>108000</v>
      </c>
      <c r="AO29" t="s">
        <v>108</v>
      </c>
      <c r="AP29" s="45">
        <v>43478</v>
      </c>
    </row>
    <row r="30" spans="1:42" x14ac:dyDescent="0.25">
      <c r="A30" t="s">
        <v>179</v>
      </c>
      <c r="B30" t="s">
        <v>65</v>
      </c>
      <c r="C30" t="s">
        <v>66</v>
      </c>
      <c r="D30" t="s">
        <v>67</v>
      </c>
      <c r="E30" t="s">
        <v>68</v>
      </c>
      <c r="F30" t="s">
        <v>32</v>
      </c>
      <c r="G30" t="s">
        <v>33</v>
      </c>
      <c r="H30" t="s">
        <v>34</v>
      </c>
      <c r="I30" t="s">
        <v>29</v>
      </c>
      <c r="J30" t="s">
        <v>69</v>
      </c>
      <c r="K30" t="s">
        <v>68</v>
      </c>
      <c r="L30" t="s">
        <v>33</v>
      </c>
      <c r="M30">
        <v>10000</v>
      </c>
      <c r="N30" t="s">
        <v>180</v>
      </c>
      <c r="O30" t="s">
        <v>181</v>
      </c>
      <c r="P30">
        <v>13</v>
      </c>
      <c r="Q30" t="s">
        <v>38</v>
      </c>
      <c r="R30">
        <v>769.23</v>
      </c>
      <c r="S30">
        <v>10000</v>
      </c>
      <c r="AN30" t="s">
        <v>73</v>
      </c>
      <c r="AO30" t="s">
        <v>108</v>
      </c>
      <c r="AP30" s="45">
        <v>43492</v>
      </c>
    </row>
    <row r="31" spans="1:42" x14ac:dyDescent="0.25">
      <c r="A31" t="s">
        <v>182</v>
      </c>
      <c r="B31" t="s">
        <v>65</v>
      </c>
      <c r="C31" t="s">
        <v>66</v>
      </c>
      <c r="D31" t="s">
        <v>67</v>
      </c>
      <c r="E31" t="s">
        <v>68</v>
      </c>
      <c r="F31" t="s">
        <v>32</v>
      </c>
      <c r="G31" t="s">
        <v>33</v>
      </c>
      <c r="H31" t="s">
        <v>34</v>
      </c>
      <c r="I31" t="s">
        <v>29</v>
      </c>
      <c r="J31" t="s">
        <v>69</v>
      </c>
      <c r="K31" t="s">
        <v>68</v>
      </c>
      <c r="L31" t="s">
        <v>33</v>
      </c>
      <c r="M31">
        <v>117503</v>
      </c>
      <c r="N31" t="s">
        <v>183</v>
      </c>
      <c r="O31" t="s">
        <v>158</v>
      </c>
      <c r="P31">
        <v>180</v>
      </c>
      <c r="Q31" t="s">
        <v>77</v>
      </c>
      <c r="R31">
        <v>652.79</v>
      </c>
      <c r="S31">
        <v>117503</v>
      </c>
      <c r="AN31" t="s">
        <v>73</v>
      </c>
      <c r="AO31" t="s">
        <v>108</v>
      </c>
      <c r="AP31" s="45">
        <v>43493</v>
      </c>
    </row>
    <row r="32" spans="1:42" x14ac:dyDescent="0.25">
      <c r="A32" t="s">
        <v>184</v>
      </c>
      <c r="B32" t="s">
        <v>65</v>
      </c>
      <c r="C32" t="s">
        <v>66</v>
      </c>
      <c r="D32" t="s">
        <v>67</v>
      </c>
      <c r="E32" t="s">
        <v>68</v>
      </c>
      <c r="F32" t="s">
        <v>32</v>
      </c>
      <c r="G32" t="s">
        <v>33</v>
      </c>
      <c r="H32" t="s">
        <v>34</v>
      </c>
      <c r="I32" t="s">
        <v>29</v>
      </c>
      <c r="J32" t="s">
        <v>69</v>
      </c>
      <c r="K32" t="s">
        <v>68</v>
      </c>
      <c r="L32" t="s">
        <v>33</v>
      </c>
      <c r="M32">
        <v>300000</v>
      </c>
      <c r="N32" t="s">
        <v>185</v>
      </c>
      <c r="O32" t="s">
        <v>186</v>
      </c>
      <c r="P32">
        <v>3</v>
      </c>
      <c r="Q32" t="s">
        <v>63</v>
      </c>
      <c r="R32">
        <v>8000</v>
      </c>
      <c r="S32">
        <v>24000</v>
      </c>
      <c r="T32" t="s">
        <v>187</v>
      </c>
      <c r="U32">
        <v>5520</v>
      </c>
      <c r="V32" t="s">
        <v>47</v>
      </c>
      <c r="W32">
        <v>50</v>
      </c>
      <c r="X32">
        <v>276000</v>
      </c>
      <c r="AN32" t="s">
        <v>73</v>
      </c>
      <c r="AO32" t="s">
        <v>108</v>
      </c>
      <c r="AP32" s="45">
        <v>43478</v>
      </c>
    </row>
    <row r="33" spans="1:42" x14ac:dyDescent="0.25">
      <c r="A33" t="s">
        <v>188</v>
      </c>
      <c r="B33" t="s">
        <v>65</v>
      </c>
      <c r="C33" t="s">
        <v>66</v>
      </c>
      <c r="D33" t="s">
        <v>67</v>
      </c>
      <c r="E33" t="s">
        <v>68</v>
      </c>
      <c r="F33" t="s">
        <v>32</v>
      </c>
      <c r="G33" t="s">
        <v>33</v>
      </c>
      <c r="H33" t="s">
        <v>34</v>
      </c>
      <c r="I33" t="s">
        <v>29</v>
      </c>
      <c r="J33" t="s">
        <v>69</v>
      </c>
      <c r="K33" t="s">
        <v>68</v>
      </c>
      <c r="L33" t="s">
        <v>33</v>
      </c>
      <c r="M33">
        <v>300000</v>
      </c>
      <c r="N33" t="s">
        <v>185</v>
      </c>
      <c r="O33" t="s">
        <v>114</v>
      </c>
      <c r="P33">
        <v>2045</v>
      </c>
      <c r="Q33" t="s">
        <v>115</v>
      </c>
      <c r="R33">
        <v>100</v>
      </c>
      <c r="S33">
        <v>204500</v>
      </c>
      <c r="T33" t="s">
        <v>80</v>
      </c>
      <c r="U33">
        <v>1061</v>
      </c>
      <c r="V33" t="s">
        <v>63</v>
      </c>
      <c r="W33">
        <v>90.01</v>
      </c>
      <c r="X33">
        <v>95500</v>
      </c>
      <c r="AN33" t="s">
        <v>73</v>
      </c>
      <c r="AO33" t="s">
        <v>108</v>
      </c>
      <c r="AP33" s="45">
        <v>43482</v>
      </c>
    </row>
    <row r="34" spans="1:42" x14ac:dyDescent="0.25">
      <c r="A34" t="s">
        <v>189</v>
      </c>
      <c r="B34" t="s">
        <v>172</v>
      </c>
      <c r="C34" t="s">
        <v>190</v>
      </c>
      <c r="D34" t="s">
        <v>191</v>
      </c>
      <c r="E34" t="s">
        <v>192</v>
      </c>
      <c r="F34" t="s">
        <v>32</v>
      </c>
      <c r="G34" t="s">
        <v>33</v>
      </c>
      <c r="H34" t="s">
        <v>34</v>
      </c>
      <c r="I34" t="s">
        <v>29</v>
      </c>
      <c r="J34" t="s">
        <v>193</v>
      </c>
      <c r="K34" t="s">
        <v>192</v>
      </c>
      <c r="L34" t="s">
        <v>33</v>
      </c>
      <c r="M34">
        <v>139932</v>
      </c>
      <c r="N34" t="s">
        <v>194</v>
      </c>
      <c r="O34" t="s">
        <v>195</v>
      </c>
      <c r="P34">
        <v>205</v>
      </c>
      <c r="Q34" t="s">
        <v>77</v>
      </c>
      <c r="R34">
        <v>682.6</v>
      </c>
      <c r="S34">
        <v>139932</v>
      </c>
      <c r="AO34" t="s">
        <v>108</v>
      </c>
      <c r="AP34" s="45">
        <v>43478</v>
      </c>
    </row>
    <row r="35" spans="1:42" x14ac:dyDescent="0.25">
      <c r="A35" t="s">
        <v>196</v>
      </c>
      <c r="D35" t="s">
        <v>197</v>
      </c>
      <c r="E35" t="s">
        <v>198</v>
      </c>
      <c r="F35" t="s">
        <v>32</v>
      </c>
      <c r="G35" t="s">
        <v>33</v>
      </c>
      <c r="H35" t="s">
        <v>34</v>
      </c>
      <c r="I35" t="s">
        <v>29</v>
      </c>
      <c r="J35" t="s">
        <v>96</v>
      </c>
      <c r="K35" t="s">
        <v>198</v>
      </c>
      <c r="L35" t="s">
        <v>33</v>
      </c>
      <c r="M35">
        <v>18640</v>
      </c>
      <c r="N35" t="s">
        <v>199</v>
      </c>
      <c r="O35" t="s">
        <v>200</v>
      </c>
      <c r="P35">
        <v>266</v>
      </c>
      <c r="Q35" t="s">
        <v>47</v>
      </c>
      <c r="R35">
        <v>70.08</v>
      </c>
      <c r="S35">
        <v>18640</v>
      </c>
      <c r="AO35" t="s">
        <v>48</v>
      </c>
      <c r="AP35" s="45">
        <v>43448</v>
      </c>
    </row>
    <row r="36" spans="1:42" x14ac:dyDescent="0.25">
      <c r="A36" t="s">
        <v>201</v>
      </c>
      <c r="D36" t="s">
        <v>42</v>
      </c>
      <c r="E36" t="s">
        <v>43</v>
      </c>
      <c r="F36" t="s">
        <v>32</v>
      </c>
      <c r="G36" t="s">
        <v>33</v>
      </c>
      <c r="H36" t="s">
        <v>34</v>
      </c>
      <c r="I36" t="s">
        <v>29</v>
      </c>
      <c r="J36" t="s">
        <v>44</v>
      </c>
      <c r="K36" t="s">
        <v>43</v>
      </c>
      <c r="L36" t="s">
        <v>33</v>
      </c>
      <c r="M36">
        <v>270536</v>
      </c>
      <c r="N36" t="s">
        <v>202</v>
      </c>
      <c r="O36" t="s">
        <v>203</v>
      </c>
      <c r="P36">
        <v>29</v>
      </c>
      <c r="Q36" t="s">
        <v>77</v>
      </c>
      <c r="R36">
        <v>786.52</v>
      </c>
      <c r="S36">
        <v>22809.08</v>
      </c>
      <c r="T36" t="s">
        <v>204</v>
      </c>
      <c r="U36">
        <v>3096</v>
      </c>
      <c r="V36" t="s">
        <v>47</v>
      </c>
      <c r="W36">
        <v>80.02</v>
      </c>
      <c r="X36">
        <v>247726.92</v>
      </c>
      <c r="AO36" t="s">
        <v>48</v>
      </c>
      <c r="AP36" s="45">
        <v>43448</v>
      </c>
    </row>
    <row r="37" spans="1:42" x14ac:dyDescent="0.25">
      <c r="A37" t="s">
        <v>205</v>
      </c>
      <c r="B37" t="s">
        <v>65</v>
      </c>
      <c r="C37" t="s">
        <v>66</v>
      </c>
      <c r="D37" t="s">
        <v>67</v>
      </c>
      <c r="E37" t="s">
        <v>68</v>
      </c>
      <c r="F37" t="s">
        <v>32</v>
      </c>
      <c r="G37" t="s">
        <v>33</v>
      </c>
      <c r="H37" t="s">
        <v>34</v>
      </c>
      <c r="I37" t="s">
        <v>29</v>
      </c>
      <c r="J37" t="s">
        <v>69</v>
      </c>
      <c r="K37" t="s">
        <v>68</v>
      </c>
      <c r="L37" t="s">
        <v>33</v>
      </c>
      <c r="M37">
        <v>29588</v>
      </c>
      <c r="N37" t="s">
        <v>206</v>
      </c>
      <c r="O37" t="s">
        <v>207</v>
      </c>
      <c r="P37">
        <v>295</v>
      </c>
      <c r="Q37" t="s">
        <v>38</v>
      </c>
      <c r="R37">
        <v>100.3</v>
      </c>
      <c r="S37">
        <v>29588</v>
      </c>
      <c r="AN37" t="s">
        <v>73</v>
      </c>
      <c r="AO37" t="s">
        <v>48</v>
      </c>
      <c r="AP37" s="45">
        <v>43463</v>
      </c>
    </row>
    <row r="38" spans="1:42" x14ac:dyDescent="0.25">
      <c r="A38" t="s">
        <v>208</v>
      </c>
      <c r="B38" t="s">
        <v>65</v>
      </c>
      <c r="C38" t="s">
        <v>66</v>
      </c>
      <c r="D38" t="s">
        <v>67</v>
      </c>
      <c r="E38" t="s">
        <v>68</v>
      </c>
      <c r="F38" t="s">
        <v>32</v>
      </c>
      <c r="G38" t="s">
        <v>33</v>
      </c>
      <c r="H38" t="s">
        <v>34</v>
      </c>
      <c r="I38" t="s">
        <v>29</v>
      </c>
      <c r="J38" t="s">
        <v>69</v>
      </c>
      <c r="K38" t="s">
        <v>68</v>
      </c>
      <c r="L38" t="s">
        <v>33</v>
      </c>
      <c r="M38">
        <v>96000</v>
      </c>
      <c r="N38" t="s">
        <v>209</v>
      </c>
      <c r="O38" t="s">
        <v>181</v>
      </c>
      <c r="P38">
        <v>128</v>
      </c>
      <c r="Q38" t="s">
        <v>38</v>
      </c>
      <c r="R38">
        <v>750</v>
      </c>
      <c r="S38">
        <v>96000</v>
      </c>
      <c r="AN38" t="s">
        <v>73</v>
      </c>
      <c r="AO38" t="s">
        <v>48</v>
      </c>
      <c r="AP38" s="45">
        <v>43443</v>
      </c>
    </row>
    <row r="39" spans="1:42" x14ac:dyDescent="0.25">
      <c r="A39" t="s">
        <v>210</v>
      </c>
      <c r="B39" t="s">
        <v>65</v>
      </c>
      <c r="C39" t="s">
        <v>66</v>
      </c>
      <c r="D39" t="s">
        <v>67</v>
      </c>
      <c r="E39" t="s">
        <v>68</v>
      </c>
      <c r="F39" t="s">
        <v>32</v>
      </c>
      <c r="G39" t="s">
        <v>33</v>
      </c>
      <c r="H39" t="s">
        <v>34</v>
      </c>
      <c r="I39" t="s">
        <v>29</v>
      </c>
      <c r="J39" t="s">
        <v>69</v>
      </c>
      <c r="K39" t="s">
        <v>68</v>
      </c>
      <c r="L39" t="s">
        <v>33</v>
      </c>
      <c r="M39">
        <v>179279</v>
      </c>
      <c r="N39" t="s">
        <v>211</v>
      </c>
      <c r="O39" t="s">
        <v>212</v>
      </c>
      <c r="P39">
        <v>2636</v>
      </c>
      <c r="Q39" t="s">
        <v>47</v>
      </c>
      <c r="R39">
        <v>68.010000000000005</v>
      </c>
      <c r="S39">
        <v>179279</v>
      </c>
      <c r="AN39" t="s">
        <v>73</v>
      </c>
      <c r="AO39" t="s">
        <v>48</v>
      </c>
      <c r="AP39" s="45">
        <v>43458</v>
      </c>
    </row>
    <row r="40" spans="1:42" x14ac:dyDescent="0.25">
      <c r="A40" t="s">
        <v>213</v>
      </c>
      <c r="B40" t="s">
        <v>65</v>
      </c>
      <c r="C40" t="s">
        <v>66</v>
      </c>
      <c r="D40" t="s">
        <v>67</v>
      </c>
      <c r="E40" t="s">
        <v>68</v>
      </c>
      <c r="F40" t="s">
        <v>32</v>
      </c>
      <c r="G40" t="s">
        <v>33</v>
      </c>
      <c r="H40" t="s">
        <v>34</v>
      </c>
      <c r="I40" t="s">
        <v>29</v>
      </c>
      <c r="J40" t="s">
        <v>69</v>
      </c>
      <c r="K40" t="s">
        <v>68</v>
      </c>
      <c r="L40" t="s">
        <v>33</v>
      </c>
      <c r="M40">
        <v>182016.6</v>
      </c>
      <c r="N40" t="s">
        <v>214</v>
      </c>
      <c r="O40" t="s">
        <v>215</v>
      </c>
      <c r="P40">
        <v>2022</v>
      </c>
      <c r="Q40" t="s">
        <v>47</v>
      </c>
      <c r="R40">
        <v>90.02</v>
      </c>
      <c r="S40">
        <v>182016.6</v>
      </c>
      <c r="AN40" t="s">
        <v>73</v>
      </c>
      <c r="AO40" t="s">
        <v>48</v>
      </c>
      <c r="AP40" s="45">
        <v>43451</v>
      </c>
    </row>
    <row r="41" spans="1:42" x14ac:dyDescent="0.25">
      <c r="A41" t="s">
        <v>216</v>
      </c>
      <c r="B41" t="s">
        <v>65</v>
      </c>
      <c r="C41" t="s">
        <v>66</v>
      </c>
      <c r="D41" t="s">
        <v>67</v>
      </c>
      <c r="E41" t="s">
        <v>68</v>
      </c>
      <c r="F41" t="s">
        <v>32</v>
      </c>
      <c r="G41" t="s">
        <v>33</v>
      </c>
      <c r="H41" t="s">
        <v>34</v>
      </c>
      <c r="I41" t="s">
        <v>29</v>
      </c>
      <c r="J41" t="s">
        <v>69</v>
      </c>
      <c r="K41" t="s">
        <v>68</v>
      </c>
      <c r="L41" t="s">
        <v>33</v>
      </c>
      <c r="M41">
        <v>302611.44</v>
      </c>
      <c r="N41" t="s">
        <v>217</v>
      </c>
      <c r="O41" t="s">
        <v>218</v>
      </c>
      <c r="P41">
        <v>300</v>
      </c>
      <c r="Q41" t="s">
        <v>77</v>
      </c>
      <c r="R41">
        <v>505.62</v>
      </c>
      <c r="S41">
        <v>151686</v>
      </c>
      <c r="T41" t="s">
        <v>37</v>
      </c>
      <c r="U41">
        <v>125</v>
      </c>
      <c r="V41" t="s">
        <v>38</v>
      </c>
      <c r="W41">
        <v>1207.4000000000001</v>
      </c>
      <c r="X41">
        <v>150925.44</v>
      </c>
      <c r="AN41" t="s">
        <v>73</v>
      </c>
      <c r="AO41" t="s">
        <v>48</v>
      </c>
      <c r="AP41" s="45">
        <v>43449</v>
      </c>
    </row>
    <row r="42" spans="1:42" x14ac:dyDescent="0.25">
      <c r="A42" t="s">
        <v>219</v>
      </c>
      <c r="B42" t="s">
        <v>65</v>
      </c>
      <c r="C42" t="s">
        <v>66</v>
      </c>
      <c r="D42" t="s">
        <v>67</v>
      </c>
      <c r="E42" t="s">
        <v>68</v>
      </c>
      <c r="F42" t="s">
        <v>32</v>
      </c>
      <c r="G42" t="s">
        <v>33</v>
      </c>
      <c r="H42" t="s">
        <v>34</v>
      </c>
      <c r="I42" t="s">
        <v>29</v>
      </c>
      <c r="J42" t="s">
        <v>69</v>
      </c>
      <c r="K42" t="s">
        <v>68</v>
      </c>
      <c r="L42" t="s">
        <v>33</v>
      </c>
      <c r="M42">
        <v>470500</v>
      </c>
      <c r="N42" t="s">
        <v>220</v>
      </c>
      <c r="O42" t="s">
        <v>221</v>
      </c>
      <c r="P42">
        <v>688</v>
      </c>
      <c r="Q42" t="s">
        <v>63</v>
      </c>
      <c r="R42">
        <v>337.08</v>
      </c>
      <c r="S42">
        <v>231911.04000000001</v>
      </c>
      <c r="T42" t="s">
        <v>222</v>
      </c>
      <c r="U42">
        <v>55</v>
      </c>
      <c r="V42" t="s">
        <v>77</v>
      </c>
      <c r="W42">
        <v>4337.9799999999996</v>
      </c>
      <c r="X42">
        <v>238588.96</v>
      </c>
      <c r="AN42" t="s">
        <v>73</v>
      </c>
      <c r="AO42" t="s">
        <v>48</v>
      </c>
      <c r="AP42" s="45">
        <v>43448</v>
      </c>
    </row>
    <row r="43" spans="1:42" x14ac:dyDescent="0.25">
      <c r="A43" t="s">
        <v>223</v>
      </c>
      <c r="D43" t="s">
        <v>161</v>
      </c>
      <c r="E43" t="s">
        <v>162</v>
      </c>
      <c r="F43" t="s">
        <v>32</v>
      </c>
      <c r="G43" t="s">
        <v>33</v>
      </c>
      <c r="H43" t="s">
        <v>34</v>
      </c>
      <c r="I43" t="s">
        <v>29</v>
      </c>
      <c r="J43" t="s">
        <v>163</v>
      </c>
      <c r="K43" t="s">
        <v>162</v>
      </c>
      <c r="L43" t="s">
        <v>33</v>
      </c>
      <c r="M43">
        <v>58184</v>
      </c>
      <c r="N43" t="s">
        <v>224</v>
      </c>
      <c r="O43" t="s">
        <v>225</v>
      </c>
      <c r="P43">
        <v>484</v>
      </c>
      <c r="Q43" t="s">
        <v>38</v>
      </c>
      <c r="R43">
        <v>120.21</v>
      </c>
      <c r="S43">
        <v>58184</v>
      </c>
      <c r="AO43" t="s">
        <v>48</v>
      </c>
      <c r="AP43" s="45">
        <v>43465</v>
      </c>
    </row>
    <row r="44" spans="1:42" x14ac:dyDescent="0.25">
      <c r="A44" t="s">
        <v>226</v>
      </c>
      <c r="D44" t="s">
        <v>227</v>
      </c>
      <c r="E44" t="s">
        <v>43</v>
      </c>
      <c r="F44" t="s">
        <v>32</v>
      </c>
      <c r="G44" t="s">
        <v>33</v>
      </c>
      <c r="H44" t="s">
        <v>34</v>
      </c>
      <c r="I44" t="s">
        <v>29</v>
      </c>
      <c r="J44" t="s">
        <v>44</v>
      </c>
      <c r="K44" t="s">
        <v>43</v>
      </c>
      <c r="L44" t="s">
        <v>33</v>
      </c>
      <c r="M44">
        <v>177906.42</v>
      </c>
      <c r="N44" t="s">
        <v>228</v>
      </c>
      <c r="O44" t="s">
        <v>229</v>
      </c>
      <c r="P44">
        <v>3535</v>
      </c>
      <c r="Q44" t="s">
        <v>47</v>
      </c>
      <c r="R44">
        <v>50.33</v>
      </c>
      <c r="S44">
        <v>177906.42</v>
      </c>
      <c r="AO44" t="s">
        <v>48</v>
      </c>
      <c r="AP44" s="45">
        <v>43444</v>
      </c>
    </row>
    <row r="45" spans="1:42" x14ac:dyDescent="0.25">
      <c r="A45" t="s">
        <v>230</v>
      </c>
      <c r="B45" t="s">
        <v>65</v>
      </c>
      <c r="C45" t="s">
        <v>66</v>
      </c>
      <c r="D45" t="s">
        <v>67</v>
      </c>
      <c r="E45" t="s">
        <v>68</v>
      </c>
      <c r="F45" t="s">
        <v>32</v>
      </c>
      <c r="G45" t="s">
        <v>33</v>
      </c>
      <c r="H45" t="s">
        <v>34</v>
      </c>
      <c r="I45" t="s">
        <v>29</v>
      </c>
      <c r="J45" t="s">
        <v>69</v>
      </c>
      <c r="K45" t="s">
        <v>68</v>
      </c>
      <c r="L45" t="s">
        <v>33</v>
      </c>
      <c r="M45">
        <v>16103.61</v>
      </c>
      <c r="N45" t="s">
        <v>231</v>
      </c>
      <c r="O45" t="s">
        <v>114</v>
      </c>
      <c r="P45">
        <v>161</v>
      </c>
      <c r="Q45" t="s">
        <v>115</v>
      </c>
      <c r="R45">
        <v>100.02</v>
      </c>
      <c r="S45">
        <v>16103.61</v>
      </c>
      <c r="AN45" t="s">
        <v>73</v>
      </c>
      <c r="AO45" t="s">
        <v>108</v>
      </c>
      <c r="AP45" s="45">
        <v>43449</v>
      </c>
    </row>
    <row r="46" spans="1:42" x14ac:dyDescent="0.25">
      <c r="A46" t="s">
        <v>232</v>
      </c>
      <c r="D46" t="s">
        <v>233</v>
      </c>
      <c r="E46" t="s">
        <v>234</v>
      </c>
      <c r="F46" t="s">
        <v>32</v>
      </c>
      <c r="G46" t="s">
        <v>33</v>
      </c>
      <c r="H46" t="s">
        <v>34</v>
      </c>
      <c r="I46" t="s">
        <v>29</v>
      </c>
      <c r="J46" t="s">
        <v>235</v>
      </c>
      <c r="K46" t="s">
        <v>234</v>
      </c>
      <c r="L46" t="s">
        <v>33</v>
      </c>
      <c r="M46">
        <v>50000</v>
      </c>
      <c r="N46" t="s">
        <v>236</v>
      </c>
      <c r="O46" t="s">
        <v>177</v>
      </c>
      <c r="P46">
        <v>333</v>
      </c>
      <c r="Q46" t="s">
        <v>47</v>
      </c>
      <c r="R46">
        <v>150.15</v>
      </c>
      <c r="S46">
        <v>50000</v>
      </c>
      <c r="AO46" t="s">
        <v>108</v>
      </c>
      <c r="AP46" s="45">
        <v>43443</v>
      </c>
    </row>
    <row r="47" spans="1:42" x14ac:dyDescent="0.25">
      <c r="A47" t="s">
        <v>237</v>
      </c>
      <c r="B47" t="s">
        <v>65</v>
      </c>
      <c r="C47" t="s">
        <v>66</v>
      </c>
      <c r="D47" t="s">
        <v>67</v>
      </c>
      <c r="E47" t="s">
        <v>68</v>
      </c>
      <c r="F47" t="s">
        <v>32</v>
      </c>
      <c r="G47" t="s">
        <v>33</v>
      </c>
      <c r="H47" t="s">
        <v>34</v>
      </c>
      <c r="I47" t="s">
        <v>29</v>
      </c>
      <c r="J47" t="s">
        <v>69</v>
      </c>
      <c r="K47" t="s">
        <v>68</v>
      </c>
      <c r="L47" t="s">
        <v>33</v>
      </c>
      <c r="M47">
        <v>210000</v>
      </c>
      <c r="N47" t="s">
        <v>238</v>
      </c>
      <c r="O47" t="s">
        <v>239</v>
      </c>
      <c r="P47">
        <v>2100</v>
      </c>
      <c r="Q47" t="s">
        <v>47</v>
      </c>
      <c r="R47">
        <v>100</v>
      </c>
      <c r="S47">
        <v>210000</v>
      </c>
      <c r="AN47" t="s">
        <v>73</v>
      </c>
      <c r="AO47" t="s">
        <v>108</v>
      </c>
      <c r="AP47" s="45">
        <v>43463</v>
      </c>
    </row>
    <row r="48" spans="1:42" x14ac:dyDescent="0.25">
      <c r="A48" t="s">
        <v>240</v>
      </c>
      <c r="D48" t="s">
        <v>241</v>
      </c>
      <c r="E48" t="s">
        <v>242</v>
      </c>
      <c r="F48" t="s">
        <v>32</v>
      </c>
      <c r="G48" t="s">
        <v>33</v>
      </c>
      <c r="H48" t="s">
        <v>34</v>
      </c>
      <c r="I48" t="s">
        <v>29</v>
      </c>
      <c r="J48" t="s">
        <v>243</v>
      </c>
      <c r="K48" t="s">
        <v>242</v>
      </c>
      <c r="L48" t="s">
        <v>33</v>
      </c>
      <c r="M48">
        <v>88000</v>
      </c>
      <c r="N48" t="s">
        <v>244</v>
      </c>
      <c r="O48" t="s">
        <v>178</v>
      </c>
      <c r="P48">
        <v>176</v>
      </c>
      <c r="Q48" t="s">
        <v>77</v>
      </c>
      <c r="R48">
        <v>500</v>
      </c>
      <c r="S48">
        <v>88000</v>
      </c>
      <c r="AO48" t="s">
        <v>48</v>
      </c>
      <c r="AP48" s="45">
        <v>43498</v>
      </c>
    </row>
    <row r="49" spans="1:42" x14ac:dyDescent="0.25">
      <c r="A49" t="s">
        <v>245</v>
      </c>
      <c r="B49" t="s">
        <v>65</v>
      </c>
      <c r="C49" t="s">
        <v>66</v>
      </c>
      <c r="D49" t="s">
        <v>67</v>
      </c>
      <c r="E49" t="s">
        <v>68</v>
      </c>
      <c r="F49" t="s">
        <v>32</v>
      </c>
      <c r="G49" t="s">
        <v>33</v>
      </c>
      <c r="H49" t="s">
        <v>34</v>
      </c>
      <c r="I49" t="s">
        <v>29</v>
      </c>
      <c r="J49" t="s">
        <v>69</v>
      </c>
      <c r="K49" t="s">
        <v>68</v>
      </c>
      <c r="L49" t="s">
        <v>33</v>
      </c>
      <c r="M49">
        <v>116350</v>
      </c>
      <c r="N49" t="s">
        <v>246</v>
      </c>
      <c r="O49" t="s">
        <v>85</v>
      </c>
      <c r="P49">
        <v>258</v>
      </c>
      <c r="Q49" t="s">
        <v>77</v>
      </c>
      <c r="R49">
        <v>450.97</v>
      </c>
      <c r="S49">
        <v>116350</v>
      </c>
      <c r="AN49" t="s">
        <v>73</v>
      </c>
      <c r="AO49" t="s">
        <v>48</v>
      </c>
      <c r="AP49" s="45">
        <v>43500</v>
      </c>
    </row>
    <row r="50" spans="1:42" x14ac:dyDescent="0.25">
      <c r="A50" t="s">
        <v>247</v>
      </c>
      <c r="B50" t="s">
        <v>65</v>
      </c>
      <c r="C50" t="s">
        <v>66</v>
      </c>
      <c r="D50" t="s">
        <v>67</v>
      </c>
      <c r="E50" t="s">
        <v>68</v>
      </c>
      <c r="F50" t="s">
        <v>32</v>
      </c>
      <c r="G50" t="s">
        <v>33</v>
      </c>
      <c r="H50" t="s">
        <v>34</v>
      </c>
      <c r="I50" t="s">
        <v>29</v>
      </c>
      <c r="J50" t="s">
        <v>69</v>
      </c>
      <c r="K50" t="s">
        <v>68</v>
      </c>
      <c r="L50" t="s">
        <v>33</v>
      </c>
      <c r="M50">
        <v>166056.6</v>
      </c>
      <c r="N50" t="s">
        <v>248</v>
      </c>
      <c r="O50" t="s">
        <v>249</v>
      </c>
      <c r="P50">
        <v>88</v>
      </c>
      <c r="Q50" t="s">
        <v>77</v>
      </c>
      <c r="R50">
        <v>1123.5999999999999</v>
      </c>
      <c r="S50">
        <v>98876.800000000003</v>
      </c>
      <c r="T50" t="s">
        <v>250</v>
      </c>
      <c r="U50">
        <v>23</v>
      </c>
      <c r="V50" t="s">
        <v>77</v>
      </c>
      <c r="W50">
        <v>2920.86</v>
      </c>
      <c r="X50">
        <v>67179.8</v>
      </c>
      <c r="AN50" t="s">
        <v>73</v>
      </c>
      <c r="AO50" t="s">
        <v>48</v>
      </c>
      <c r="AP50" s="45">
        <v>43516</v>
      </c>
    </row>
    <row r="51" spans="1:42" x14ac:dyDescent="0.25">
      <c r="A51" t="s">
        <v>251</v>
      </c>
      <c r="B51" t="s">
        <v>65</v>
      </c>
      <c r="C51" t="s">
        <v>66</v>
      </c>
      <c r="D51" t="s">
        <v>67</v>
      </c>
      <c r="E51" t="s">
        <v>68</v>
      </c>
      <c r="F51" t="s">
        <v>32</v>
      </c>
      <c r="G51" t="s">
        <v>33</v>
      </c>
      <c r="H51" t="s">
        <v>34</v>
      </c>
      <c r="I51" t="s">
        <v>29</v>
      </c>
      <c r="J51" t="s">
        <v>69</v>
      </c>
      <c r="K51" t="s">
        <v>68</v>
      </c>
      <c r="L51" t="s">
        <v>33</v>
      </c>
      <c r="M51">
        <v>166950</v>
      </c>
      <c r="N51" t="s">
        <v>252</v>
      </c>
      <c r="O51" t="s">
        <v>158</v>
      </c>
      <c r="P51">
        <v>107</v>
      </c>
      <c r="Q51" t="s">
        <v>77</v>
      </c>
      <c r="R51">
        <v>730.34</v>
      </c>
      <c r="S51">
        <v>78146.38</v>
      </c>
      <c r="T51" t="s">
        <v>253</v>
      </c>
      <c r="U51">
        <v>118</v>
      </c>
      <c r="V51" t="s">
        <v>77</v>
      </c>
      <c r="W51">
        <v>752.57</v>
      </c>
      <c r="X51">
        <v>88803.62</v>
      </c>
      <c r="AN51" t="s">
        <v>73</v>
      </c>
      <c r="AO51" t="s">
        <v>48</v>
      </c>
      <c r="AP51" s="45">
        <v>43502</v>
      </c>
    </row>
    <row r="52" spans="1:42" x14ac:dyDescent="0.25">
      <c r="A52" t="s">
        <v>254</v>
      </c>
      <c r="B52" t="s">
        <v>65</v>
      </c>
      <c r="C52" t="s">
        <v>66</v>
      </c>
      <c r="D52" t="s">
        <v>67</v>
      </c>
      <c r="E52" t="s">
        <v>68</v>
      </c>
      <c r="F52" t="s">
        <v>32</v>
      </c>
      <c r="G52" t="s">
        <v>33</v>
      </c>
      <c r="H52" t="s">
        <v>34</v>
      </c>
      <c r="I52" t="s">
        <v>29</v>
      </c>
      <c r="J52" t="s">
        <v>69</v>
      </c>
      <c r="K52" t="s">
        <v>68</v>
      </c>
      <c r="L52" t="s">
        <v>33</v>
      </c>
      <c r="M52">
        <v>916150</v>
      </c>
      <c r="N52" t="s">
        <v>255</v>
      </c>
      <c r="O52" t="s">
        <v>256</v>
      </c>
      <c r="P52">
        <v>402</v>
      </c>
      <c r="Q52" t="s">
        <v>77</v>
      </c>
      <c r="R52">
        <v>1123.5999999999999</v>
      </c>
      <c r="S52">
        <v>451687.2</v>
      </c>
      <c r="T52" t="s">
        <v>138</v>
      </c>
      <c r="U52">
        <v>774</v>
      </c>
      <c r="V52" t="s">
        <v>77</v>
      </c>
      <c r="W52">
        <v>600.08000000000004</v>
      </c>
      <c r="X52">
        <v>464462.8</v>
      </c>
      <c r="AN52" t="s">
        <v>73</v>
      </c>
      <c r="AO52" t="s">
        <v>48</v>
      </c>
      <c r="AP52" s="45">
        <v>43514</v>
      </c>
    </row>
    <row r="53" spans="1:42" x14ac:dyDescent="0.25">
      <c r="A53" t="s">
        <v>257</v>
      </c>
      <c r="B53" t="s">
        <v>65</v>
      </c>
      <c r="C53" t="s">
        <v>66</v>
      </c>
      <c r="D53" t="s">
        <v>67</v>
      </c>
      <c r="E53" t="s">
        <v>68</v>
      </c>
      <c r="F53" t="s">
        <v>32</v>
      </c>
      <c r="G53" t="s">
        <v>33</v>
      </c>
      <c r="H53" t="s">
        <v>34</v>
      </c>
      <c r="I53" t="s">
        <v>29</v>
      </c>
      <c r="J53" t="s">
        <v>69</v>
      </c>
      <c r="K53" t="s">
        <v>68</v>
      </c>
      <c r="L53" t="s">
        <v>33</v>
      </c>
      <c r="M53">
        <v>6845.99</v>
      </c>
      <c r="N53" t="s">
        <v>258</v>
      </c>
      <c r="O53" t="s">
        <v>259</v>
      </c>
      <c r="P53">
        <v>9</v>
      </c>
      <c r="Q53" t="s">
        <v>77</v>
      </c>
      <c r="R53">
        <v>760.67</v>
      </c>
      <c r="S53">
        <v>6845.99</v>
      </c>
      <c r="AN53" t="s">
        <v>73</v>
      </c>
      <c r="AO53" t="s">
        <v>108</v>
      </c>
      <c r="AP53" s="45">
        <v>43500</v>
      </c>
    </row>
    <row r="54" spans="1:42" x14ac:dyDescent="0.25">
      <c r="A54" t="s">
        <v>260</v>
      </c>
      <c r="B54" t="s">
        <v>172</v>
      </c>
      <c r="C54" t="s">
        <v>29</v>
      </c>
      <c r="D54" t="s">
        <v>95</v>
      </c>
      <c r="E54" t="s">
        <v>33</v>
      </c>
      <c r="F54" t="s">
        <v>32</v>
      </c>
      <c r="G54" t="s">
        <v>33</v>
      </c>
      <c r="H54" t="s">
        <v>34</v>
      </c>
      <c r="I54" t="s">
        <v>29</v>
      </c>
      <c r="J54" t="s">
        <v>96</v>
      </c>
      <c r="K54" t="s">
        <v>33</v>
      </c>
      <c r="L54" t="s">
        <v>33</v>
      </c>
      <c r="M54">
        <v>13000</v>
      </c>
      <c r="N54" t="s">
        <v>261</v>
      </c>
      <c r="O54" t="s">
        <v>262</v>
      </c>
      <c r="P54">
        <v>276</v>
      </c>
      <c r="Q54" t="s">
        <v>38</v>
      </c>
      <c r="R54">
        <v>47.1</v>
      </c>
      <c r="S54">
        <v>13000</v>
      </c>
      <c r="AO54" t="s">
        <v>108</v>
      </c>
      <c r="AP54" s="45">
        <v>43499</v>
      </c>
    </row>
    <row r="55" spans="1:42" x14ac:dyDescent="0.25">
      <c r="A55" t="s">
        <v>263</v>
      </c>
      <c r="B55" t="s">
        <v>65</v>
      </c>
      <c r="C55" t="s">
        <v>66</v>
      </c>
      <c r="D55" t="s">
        <v>67</v>
      </c>
      <c r="E55" t="s">
        <v>68</v>
      </c>
      <c r="F55" t="s">
        <v>32</v>
      </c>
      <c r="G55" t="s">
        <v>33</v>
      </c>
      <c r="H55" t="s">
        <v>34</v>
      </c>
      <c r="I55" t="s">
        <v>29</v>
      </c>
      <c r="J55" t="s">
        <v>69</v>
      </c>
      <c r="K55" t="s">
        <v>68</v>
      </c>
      <c r="L55" t="s">
        <v>33</v>
      </c>
      <c r="M55">
        <v>25100</v>
      </c>
      <c r="N55" t="s">
        <v>264</v>
      </c>
      <c r="O55" t="s">
        <v>265</v>
      </c>
      <c r="P55">
        <v>8</v>
      </c>
      <c r="Q55" t="s">
        <v>77</v>
      </c>
      <c r="R55">
        <v>3137.5</v>
      </c>
      <c r="S55">
        <v>25100</v>
      </c>
      <c r="AN55" t="s">
        <v>73</v>
      </c>
      <c r="AO55" t="s">
        <v>48</v>
      </c>
      <c r="AP55" s="45">
        <v>43402</v>
      </c>
    </row>
    <row r="56" spans="1:42" x14ac:dyDescent="0.25">
      <c r="A56" t="s">
        <v>266</v>
      </c>
      <c r="D56" t="s">
        <v>267</v>
      </c>
      <c r="E56" t="s">
        <v>268</v>
      </c>
      <c r="F56" t="s">
        <v>32</v>
      </c>
      <c r="G56" t="s">
        <v>33</v>
      </c>
      <c r="H56" t="s">
        <v>34</v>
      </c>
      <c r="I56" t="s">
        <v>29</v>
      </c>
      <c r="J56" t="s">
        <v>268</v>
      </c>
      <c r="K56" t="s">
        <v>268</v>
      </c>
      <c r="L56" t="s">
        <v>33</v>
      </c>
      <c r="M56">
        <v>13300</v>
      </c>
      <c r="N56" t="s">
        <v>269</v>
      </c>
      <c r="O56" t="s">
        <v>270</v>
      </c>
      <c r="P56">
        <v>241</v>
      </c>
      <c r="Q56" t="s">
        <v>47</v>
      </c>
      <c r="R56">
        <v>55.19</v>
      </c>
      <c r="S56">
        <v>13300</v>
      </c>
      <c r="AO56" t="s">
        <v>108</v>
      </c>
      <c r="AP56" s="45">
        <v>43394</v>
      </c>
    </row>
    <row r="57" spans="1:42" x14ac:dyDescent="0.25">
      <c r="A57" t="s">
        <v>271</v>
      </c>
      <c r="B57" t="s">
        <v>65</v>
      </c>
      <c r="C57" t="s">
        <v>66</v>
      </c>
      <c r="D57" t="s">
        <v>67</v>
      </c>
      <c r="E57" t="s">
        <v>68</v>
      </c>
      <c r="F57" t="s">
        <v>32</v>
      </c>
      <c r="G57" t="s">
        <v>33</v>
      </c>
      <c r="H57" t="s">
        <v>34</v>
      </c>
      <c r="I57" t="s">
        <v>29</v>
      </c>
      <c r="J57" t="s">
        <v>69</v>
      </c>
      <c r="K57" t="s">
        <v>68</v>
      </c>
      <c r="L57" t="s">
        <v>33</v>
      </c>
      <c r="M57">
        <v>61000</v>
      </c>
      <c r="N57" t="s">
        <v>272</v>
      </c>
      <c r="O57" t="s">
        <v>273</v>
      </c>
      <c r="P57">
        <v>2103</v>
      </c>
      <c r="Q57" t="s">
        <v>38</v>
      </c>
      <c r="R57">
        <v>29.01</v>
      </c>
      <c r="S57">
        <v>61000</v>
      </c>
      <c r="AN57" t="s">
        <v>73</v>
      </c>
      <c r="AO57" t="s">
        <v>108</v>
      </c>
      <c r="AP57" s="45">
        <v>43395</v>
      </c>
    </row>
    <row r="58" spans="1:42" x14ac:dyDescent="0.25">
      <c r="A58" t="s">
        <v>274</v>
      </c>
      <c r="B58" t="s">
        <v>65</v>
      </c>
      <c r="C58" t="s">
        <v>66</v>
      </c>
      <c r="D58" t="s">
        <v>67</v>
      </c>
      <c r="E58" t="s">
        <v>68</v>
      </c>
      <c r="F58" t="s">
        <v>32</v>
      </c>
      <c r="G58" t="s">
        <v>33</v>
      </c>
      <c r="H58" t="s">
        <v>34</v>
      </c>
      <c r="I58" t="s">
        <v>29</v>
      </c>
      <c r="J58" t="s">
        <v>69</v>
      </c>
      <c r="K58" t="s">
        <v>68</v>
      </c>
      <c r="L58" t="s">
        <v>33</v>
      </c>
      <c r="M58">
        <v>140500</v>
      </c>
      <c r="N58" t="s">
        <v>275</v>
      </c>
      <c r="O58" t="s">
        <v>276</v>
      </c>
      <c r="P58">
        <v>40</v>
      </c>
      <c r="Q58" t="s">
        <v>77</v>
      </c>
      <c r="R58">
        <v>3512.5</v>
      </c>
      <c r="S58">
        <v>140500</v>
      </c>
      <c r="AN58" t="s">
        <v>73</v>
      </c>
      <c r="AO58" t="s">
        <v>108</v>
      </c>
      <c r="AP58" s="45">
        <v>43387</v>
      </c>
    </row>
    <row r="59" spans="1:42" x14ac:dyDescent="0.25">
      <c r="A59" t="s">
        <v>277</v>
      </c>
      <c r="D59" t="s">
        <v>278</v>
      </c>
      <c r="E59" t="s">
        <v>279</v>
      </c>
      <c r="F59" t="s">
        <v>32</v>
      </c>
      <c r="G59" t="s">
        <v>33</v>
      </c>
      <c r="H59" t="s">
        <v>34</v>
      </c>
      <c r="I59" t="s">
        <v>29</v>
      </c>
      <c r="J59" t="s">
        <v>279</v>
      </c>
      <c r="K59" t="s">
        <v>279</v>
      </c>
      <c r="L59" t="s">
        <v>33</v>
      </c>
      <c r="M59">
        <v>1046500</v>
      </c>
      <c r="N59" t="s">
        <v>280</v>
      </c>
      <c r="O59" t="s">
        <v>281</v>
      </c>
      <c r="P59">
        <v>553</v>
      </c>
      <c r="Q59" t="s">
        <v>77</v>
      </c>
      <c r="R59">
        <v>850</v>
      </c>
      <c r="S59">
        <v>470050</v>
      </c>
      <c r="T59" t="s">
        <v>282</v>
      </c>
      <c r="U59">
        <v>192</v>
      </c>
      <c r="V59" t="s">
        <v>77</v>
      </c>
      <c r="W59">
        <v>3002.34</v>
      </c>
      <c r="X59">
        <v>576450</v>
      </c>
      <c r="AO59" t="s">
        <v>108</v>
      </c>
      <c r="AP59" s="45">
        <v>43395</v>
      </c>
    </row>
    <row r="60" spans="1:42" x14ac:dyDescent="0.25">
      <c r="A60" t="s">
        <v>283</v>
      </c>
      <c r="D60" t="s">
        <v>284</v>
      </c>
      <c r="E60" t="s">
        <v>145</v>
      </c>
      <c r="F60" t="s">
        <v>32</v>
      </c>
      <c r="G60" t="s">
        <v>33</v>
      </c>
      <c r="H60" t="s">
        <v>34</v>
      </c>
      <c r="I60" t="s">
        <v>29</v>
      </c>
      <c r="J60" t="s">
        <v>146</v>
      </c>
      <c r="K60" t="s">
        <v>145</v>
      </c>
      <c r="L60" t="s">
        <v>33</v>
      </c>
      <c r="M60">
        <v>800000</v>
      </c>
      <c r="N60" t="s">
        <v>285</v>
      </c>
      <c r="O60" t="s">
        <v>39</v>
      </c>
      <c r="P60">
        <v>4</v>
      </c>
      <c r="Q60" t="s">
        <v>38</v>
      </c>
      <c r="R60">
        <v>60000</v>
      </c>
      <c r="S60">
        <v>240000</v>
      </c>
      <c r="T60" t="s">
        <v>286</v>
      </c>
      <c r="U60">
        <v>350</v>
      </c>
      <c r="V60" t="s">
        <v>38</v>
      </c>
      <c r="W60">
        <v>129</v>
      </c>
      <c r="X60">
        <v>45150</v>
      </c>
      <c r="Y60" t="s">
        <v>287</v>
      </c>
      <c r="Z60">
        <v>556</v>
      </c>
      <c r="AA60" t="s">
        <v>77</v>
      </c>
      <c r="AB60">
        <v>925.99</v>
      </c>
      <c r="AC60">
        <v>514850</v>
      </c>
      <c r="AO60" t="s">
        <v>108</v>
      </c>
      <c r="AP60" s="45">
        <v>43392</v>
      </c>
    </row>
    <row r="61" spans="1:42" x14ac:dyDescent="0.25">
      <c r="A61" t="s">
        <v>288</v>
      </c>
      <c r="D61" t="s">
        <v>289</v>
      </c>
      <c r="E61" t="s">
        <v>290</v>
      </c>
      <c r="F61" t="s">
        <v>32</v>
      </c>
      <c r="G61" t="s">
        <v>33</v>
      </c>
      <c r="H61" t="s">
        <v>34</v>
      </c>
      <c r="I61" t="s">
        <v>29</v>
      </c>
      <c r="J61" t="s">
        <v>291</v>
      </c>
      <c r="K61" t="s">
        <v>290</v>
      </c>
      <c r="L61" t="s">
        <v>33</v>
      </c>
      <c r="M61">
        <v>1258472</v>
      </c>
      <c r="N61" t="s">
        <v>292</v>
      </c>
      <c r="O61" t="s">
        <v>293</v>
      </c>
      <c r="P61">
        <v>464</v>
      </c>
      <c r="Q61" t="s">
        <v>38</v>
      </c>
      <c r="R61">
        <v>149.25</v>
      </c>
      <c r="S61">
        <v>69252</v>
      </c>
      <c r="T61" t="s">
        <v>294</v>
      </c>
      <c r="U61">
        <v>767</v>
      </c>
      <c r="V61" t="s">
        <v>63</v>
      </c>
      <c r="W61">
        <v>1550.48</v>
      </c>
      <c r="X61">
        <v>1189220</v>
      </c>
      <c r="AO61" t="s">
        <v>40</v>
      </c>
      <c r="AP61" s="45">
        <v>43368</v>
      </c>
    </row>
    <row r="62" spans="1:42" x14ac:dyDescent="0.25">
      <c r="A62" t="s">
        <v>295</v>
      </c>
      <c r="B62" t="s">
        <v>296</v>
      </c>
      <c r="C62" t="s">
        <v>297</v>
      </c>
      <c r="D62" t="s">
        <v>298</v>
      </c>
      <c r="E62" t="s">
        <v>299</v>
      </c>
      <c r="F62" t="s">
        <v>32</v>
      </c>
      <c r="G62" t="s">
        <v>33</v>
      </c>
      <c r="H62" t="s">
        <v>34</v>
      </c>
      <c r="I62" t="s">
        <v>29</v>
      </c>
      <c r="J62" t="s">
        <v>300</v>
      </c>
      <c r="K62" t="s">
        <v>299</v>
      </c>
      <c r="L62" t="s">
        <v>33</v>
      </c>
      <c r="M62">
        <v>63000</v>
      </c>
      <c r="N62" t="s">
        <v>301</v>
      </c>
      <c r="O62" t="s">
        <v>302</v>
      </c>
      <c r="P62">
        <v>66</v>
      </c>
      <c r="Q62" t="s">
        <v>77</v>
      </c>
      <c r="R62">
        <v>954.55</v>
      </c>
      <c r="S62">
        <v>63000</v>
      </c>
      <c r="AN62" t="s">
        <v>303</v>
      </c>
      <c r="AO62" t="s">
        <v>48</v>
      </c>
      <c r="AP62" s="45">
        <v>43372</v>
      </c>
    </row>
    <row r="63" spans="1:42" x14ac:dyDescent="0.25">
      <c r="A63" t="s">
        <v>304</v>
      </c>
      <c r="B63" t="s">
        <v>296</v>
      </c>
      <c r="C63" t="s">
        <v>297</v>
      </c>
      <c r="D63" t="s">
        <v>298</v>
      </c>
      <c r="E63" t="s">
        <v>299</v>
      </c>
      <c r="F63" t="s">
        <v>32</v>
      </c>
      <c r="G63" t="s">
        <v>33</v>
      </c>
      <c r="H63" t="s">
        <v>34</v>
      </c>
      <c r="I63" t="s">
        <v>29</v>
      </c>
      <c r="J63" t="s">
        <v>300</v>
      </c>
      <c r="K63" t="s">
        <v>299</v>
      </c>
      <c r="L63" t="s">
        <v>33</v>
      </c>
      <c r="M63">
        <v>860000</v>
      </c>
      <c r="N63" t="s">
        <v>305</v>
      </c>
      <c r="O63" t="s">
        <v>306</v>
      </c>
      <c r="P63">
        <v>212</v>
      </c>
      <c r="Q63" t="s">
        <v>77</v>
      </c>
      <c r="R63">
        <v>750</v>
      </c>
      <c r="S63">
        <v>159000</v>
      </c>
      <c r="T63" t="s">
        <v>142</v>
      </c>
      <c r="U63">
        <v>935</v>
      </c>
      <c r="V63" t="s">
        <v>47</v>
      </c>
      <c r="W63">
        <v>70</v>
      </c>
      <c r="X63">
        <v>65450</v>
      </c>
      <c r="Y63" t="s">
        <v>307</v>
      </c>
      <c r="Z63">
        <v>794</v>
      </c>
      <c r="AA63" t="s">
        <v>77</v>
      </c>
      <c r="AB63">
        <v>800.44</v>
      </c>
      <c r="AC63">
        <v>635550</v>
      </c>
      <c r="AN63" t="s">
        <v>303</v>
      </c>
      <c r="AO63" t="s">
        <v>108</v>
      </c>
      <c r="AP63" s="45">
        <v>43358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4"/>
  <sheetViews>
    <sheetView tabSelected="1" zoomScaleNormal="100" workbookViewId="0">
      <selection activeCell="F9" sqref="F9"/>
    </sheetView>
  </sheetViews>
  <sheetFormatPr defaultRowHeight="16.5" x14ac:dyDescent="0.25"/>
  <cols>
    <col min="1" max="1" width="2.42578125" style="1" customWidth="1"/>
    <col min="2" max="2" width="5.5703125" style="1" customWidth="1"/>
    <col min="3" max="3" width="11.85546875" style="1" customWidth="1"/>
    <col min="4" max="4" width="9.140625" style="1"/>
    <col min="5" max="5" width="26.85546875" style="1" customWidth="1"/>
    <col min="6" max="7" width="9.5703125" style="1" customWidth="1"/>
    <col min="8" max="8" width="23.710937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9.140625" style="3"/>
    <col min="13" max="13" width="9.140625" style="2"/>
    <col min="14" max="14" width="11.5703125" style="4" bestFit="1" customWidth="1"/>
    <col min="15" max="16384" width="9.140625" style="2"/>
  </cols>
  <sheetData>
    <row r="3" spans="1:14" x14ac:dyDescent="0.25">
      <c r="D3" s="2"/>
      <c r="E3" s="2"/>
    </row>
    <row r="6" spans="1:14" ht="34.5" x14ac:dyDescent="0.25">
      <c r="A6" s="58" t="s">
        <v>387</v>
      </c>
      <c r="B6" s="58"/>
      <c r="C6" s="58"/>
      <c r="D6" s="58"/>
      <c r="E6" s="58"/>
      <c r="F6" s="58"/>
      <c r="G6" s="58"/>
      <c r="H6" s="58"/>
      <c r="I6" s="58"/>
    </row>
    <row r="8" spans="1:14" x14ac:dyDescent="0.25">
      <c r="F8" s="5"/>
      <c r="G8" s="5"/>
      <c r="L8" s="6"/>
    </row>
    <row r="9" spans="1:14" x14ac:dyDescent="0.25">
      <c r="F9" s="5"/>
      <c r="G9" s="5"/>
      <c r="H9" s="7"/>
      <c r="L9" s="6"/>
    </row>
    <row r="10" spans="1:14" x14ac:dyDescent="0.25">
      <c r="F10" s="5"/>
      <c r="G10" s="5"/>
      <c r="H10" s="8"/>
      <c r="L10" s="6"/>
    </row>
    <row r="11" spans="1:14" x14ac:dyDescent="0.25">
      <c r="F11" s="5"/>
      <c r="G11" s="5"/>
      <c r="L11" s="6"/>
    </row>
    <row r="12" spans="1:14" x14ac:dyDescent="0.25">
      <c r="B12" s="7" t="s">
        <v>9</v>
      </c>
      <c r="F12" s="5"/>
      <c r="G12" s="5"/>
      <c r="H12" s="9" t="s">
        <v>0</v>
      </c>
      <c r="I12" s="41" t="s">
        <v>317</v>
      </c>
      <c r="J12" s="10"/>
      <c r="K12" s="2"/>
      <c r="L12" s="4"/>
      <c r="N12" s="2"/>
    </row>
    <row r="13" spans="1:14" x14ac:dyDescent="0.25">
      <c r="B13" s="35" t="s">
        <v>308</v>
      </c>
      <c r="C13" s="5"/>
      <c r="D13" s="5"/>
      <c r="E13" s="5"/>
      <c r="F13" s="5"/>
      <c r="G13" s="5"/>
      <c r="H13" s="9" t="s">
        <v>1</v>
      </c>
      <c r="I13" s="32" t="s">
        <v>22</v>
      </c>
      <c r="J13" s="4"/>
      <c r="K13" s="2"/>
      <c r="L13" s="2"/>
      <c r="N13" s="2"/>
    </row>
    <row r="14" spans="1:14" ht="21" x14ac:dyDescent="0.25">
      <c r="B14" s="36" t="s">
        <v>309</v>
      </c>
      <c r="C14" s="11"/>
      <c r="D14" s="11"/>
      <c r="E14" s="11"/>
      <c r="F14" s="5"/>
      <c r="G14" s="5"/>
      <c r="H14" s="12"/>
      <c r="I14" s="13"/>
      <c r="J14" s="3"/>
      <c r="K14" s="14"/>
      <c r="L14" s="4"/>
      <c r="N14" s="2"/>
    </row>
    <row r="15" spans="1:14" x14ac:dyDescent="0.25">
      <c r="B15" s="38" t="s">
        <v>384</v>
      </c>
      <c r="C15" s="11"/>
      <c r="D15" s="11"/>
      <c r="E15" s="11"/>
      <c r="F15" s="5"/>
      <c r="G15" s="5"/>
      <c r="H15" s="15" t="s">
        <v>10</v>
      </c>
      <c r="I15" s="16"/>
      <c r="J15" s="3"/>
      <c r="K15" s="2"/>
      <c r="L15" s="4"/>
      <c r="N15" s="2"/>
    </row>
    <row r="16" spans="1:14" x14ac:dyDescent="0.25">
      <c r="B16" s="39" t="s">
        <v>385</v>
      </c>
      <c r="C16" s="33"/>
      <c r="D16" s="33"/>
      <c r="E16" s="11"/>
      <c r="F16" s="5"/>
      <c r="G16" s="5"/>
      <c r="H16" s="39" t="s">
        <v>310</v>
      </c>
      <c r="I16" s="11"/>
      <c r="J16" s="11"/>
      <c r="K16" s="11"/>
    </row>
    <row r="17" spans="1:14" x14ac:dyDescent="0.25">
      <c r="B17" s="37" t="s">
        <v>386</v>
      </c>
      <c r="C17" s="33"/>
      <c r="D17" s="33"/>
      <c r="E17" s="5"/>
      <c r="F17" s="5"/>
      <c r="G17" s="5"/>
      <c r="H17" s="37" t="s">
        <v>311</v>
      </c>
      <c r="I17" s="33"/>
      <c r="J17" s="33"/>
      <c r="K17" s="5"/>
    </row>
    <row r="18" spans="1:14" x14ac:dyDescent="0.25">
      <c r="B18" s="11"/>
      <c r="C18" s="5"/>
      <c r="D18" s="5"/>
      <c r="E18" s="5"/>
      <c r="F18" s="5"/>
      <c r="G18" s="5"/>
      <c r="H18" s="11"/>
      <c r="I18" s="5"/>
      <c r="J18" s="5"/>
      <c r="K18" s="5"/>
    </row>
    <row r="19" spans="1:14" ht="17.25" customHeight="1" x14ac:dyDescent="0.25">
      <c r="B19" s="59" t="s">
        <v>2</v>
      </c>
      <c r="C19" s="60"/>
      <c r="D19" s="60"/>
      <c r="E19" s="61"/>
      <c r="F19" s="48" t="s">
        <v>3</v>
      </c>
      <c r="G19" s="17" t="s">
        <v>19</v>
      </c>
      <c r="H19" s="50" t="s">
        <v>20</v>
      </c>
      <c r="I19" s="50" t="s">
        <v>4</v>
      </c>
      <c r="J19" s="3"/>
      <c r="K19" s="2"/>
      <c r="L19" s="4"/>
      <c r="N19" s="2"/>
    </row>
    <row r="20" spans="1:14" s="19" customFormat="1" ht="17.25" customHeight="1" x14ac:dyDescent="0.25">
      <c r="A20" s="5"/>
      <c r="B20" s="57" t="s">
        <v>312</v>
      </c>
      <c r="C20" s="57"/>
      <c r="D20" s="57"/>
      <c r="E20" s="57"/>
      <c r="F20" s="49" t="s">
        <v>313</v>
      </c>
      <c r="G20" s="34" t="s">
        <v>314</v>
      </c>
      <c r="H20" s="51" t="s">
        <v>315</v>
      </c>
      <c r="I20" s="52" t="s">
        <v>316</v>
      </c>
    </row>
    <row r="21" spans="1:14" s="19" customFormat="1" ht="17.25" customHeight="1" x14ac:dyDescent="0.25">
      <c r="A21" s="5"/>
      <c r="B21" s="57" t="s">
        <v>318</v>
      </c>
      <c r="C21" s="57"/>
      <c r="D21" s="57"/>
      <c r="E21" s="57"/>
      <c r="F21" s="49" t="s">
        <v>319</v>
      </c>
      <c r="G21" s="34" t="s">
        <v>320</v>
      </c>
      <c r="H21" s="51" t="s">
        <v>321</v>
      </c>
      <c r="I21" s="52" t="s">
        <v>322</v>
      </c>
    </row>
    <row r="22" spans="1:14" s="19" customFormat="1" ht="17.25" customHeight="1" x14ac:dyDescent="0.25">
      <c r="A22" s="5"/>
      <c r="B22" s="57" t="s">
        <v>323</v>
      </c>
      <c r="C22" s="57"/>
      <c r="D22" s="57"/>
      <c r="E22" s="57"/>
      <c r="F22" s="49" t="s">
        <v>324</v>
      </c>
      <c r="G22" s="34" t="s">
        <v>325</v>
      </c>
      <c r="H22" s="51" t="s">
        <v>330</v>
      </c>
      <c r="I22" s="52" t="s">
        <v>326</v>
      </c>
    </row>
    <row r="23" spans="1:14" ht="17.25" customHeight="1" x14ac:dyDescent="0.25">
      <c r="B23" s="57" t="s">
        <v>327</v>
      </c>
      <c r="C23" s="57"/>
      <c r="D23" s="57"/>
      <c r="E23" s="57"/>
      <c r="F23" s="49" t="s">
        <v>328</v>
      </c>
      <c r="G23" s="34" t="s">
        <v>329</v>
      </c>
      <c r="H23" s="51" t="s">
        <v>331</v>
      </c>
      <c r="I23" s="52" t="s">
        <v>332</v>
      </c>
      <c r="J23" s="2"/>
      <c r="K23" s="2"/>
      <c r="L23" s="2"/>
      <c r="N23" s="2"/>
    </row>
    <row r="24" spans="1:14" x14ac:dyDescent="0.25">
      <c r="B24" s="57" t="s">
        <v>333</v>
      </c>
      <c r="C24" s="57"/>
      <c r="D24" s="57"/>
      <c r="E24" s="57"/>
      <c r="F24" s="49" t="s">
        <v>334</v>
      </c>
      <c r="G24" s="34" t="s">
        <v>335</v>
      </c>
      <c r="H24" s="51" t="s">
        <v>336</v>
      </c>
      <c r="I24" s="52" t="s">
        <v>337</v>
      </c>
      <c r="J24" s="2"/>
      <c r="K24" s="2"/>
      <c r="L24" s="2"/>
      <c r="N24" s="2"/>
    </row>
    <row r="25" spans="1:14" x14ac:dyDescent="0.25">
      <c r="H25" s="53" t="s">
        <v>5</v>
      </c>
      <c r="I25" s="54">
        <f>SUM(I20:I24)</f>
        <v>0</v>
      </c>
      <c r="J25" s="3"/>
      <c r="K25" s="4"/>
      <c r="L25" s="4"/>
      <c r="N25" s="2"/>
    </row>
    <row r="26" spans="1:14" x14ac:dyDescent="0.25">
      <c r="B26" s="20"/>
      <c r="C26" s="5"/>
      <c r="D26" s="5"/>
      <c r="E26" s="5"/>
      <c r="F26" s="5"/>
      <c r="G26" s="5"/>
      <c r="H26" s="53" t="s">
        <v>18</v>
      </c>
      <c r="I26" s="55" t="s">
        <v>21</v>
      </c>
      <c r="J26" s="3"/>
      <c r="K26" s="4"/>
      <c r="L26" s="4"/>
      <c r="N26" s="2"/>
    </row>
    <row r="27" spans="1:14" x14ac:dyDescent="0.25">
      <c r="C27" s="5"/>
      <c r="D27" s="5"/>
      <c r="E27" s="5"/>
      <c r="F27" s="5"/>
      <c r="G27" s="5"/>
      <c r="H27" s="53" t="s">
        <v>6</v>
      </c>
      <c r="I27" s="56">
        <f>I25</f>
        <v>0</v>
      </c>
      <c r="J27" s="5"/>
      <c r="K27" s="5"/>
    </row>
    <row r="28" spans="1:14" x14ac:dyDescent="0.25">
      <c r="B28" s="5"/>
      <c r="C28" s="5"/>
      <c r="D28" s="5"/>
      <c r="E28" s="5"/>
      <c r="F28" s="5"/>
      <c r="G28" s="5"/>
      <c r="H28" s="5"/>
      <c r="I28" s="5"/>
    </row>
    <row r="29" spans="1:14" x14ac:dyDescent="0.25">
      <c r="B29" s="21" t="s">
        <v>7</v>
      </c>
      <c r="C29" s="22"/>
      <c r="D29" s="23"/>
      <c r="E29" s="23"/>
      <c r="F29" s="23"/>
      <c r="G29" s="23"/>
      <c r="H29" s="23"/>
      <c r="I29" s="24"/>
    </row>
    <row r="30" spans="1:14" x14ac:dyDescent="0.25">
      <c r="B30" s="40" t="s">
        <v>338</v>
      </c>
      <c r="C30" s="18"/>
      <c r="D30" s="25"/>
      <c r="E30" s="25"/>
      <c r="F30" s="25"/>
      <c r="G30" s="25"/>
      <c r="H30" s="25"/>
      <c r="I30" s="26"/>
    </row>
    <row r="31" spans="1:14" x14ac:dyDescent="0.25">
      <c r="B31" s="5"/>
      <c r="C31" s="5"/>
    </row>
    <row r="32" spans="1:14" x14ac:dyDescent="0.25">
      <c r="B32" s="5"/>
      <c r="C32" s="5"/>
      <c r="H32" s="27" t="s">
        <v>11</v>
      </c>
      <c r="I32" s="42" t="s">
        <v>23</v>
      </c>
    </row>
    <row r="33" spans="1:14" x14ac:dyDescent="0.25">
      <c r="B33" s="5"/>
      <c r="C33" s="5"/>
      <c r="H33" s="28" t="s">
        <v>12</v>
      </c>
      <c r="I33" s="43" t="s">
        <v>24</v>
      </c>
    </row>
    <row r="34" spans="1:14" x14ac:dyDescent="0.25">
      <c r="B34" s="5"/>
      <c r="C34" s="5"/>
      <c r="H34" s="29" t="s">
        <v>13</v>
      </c>
      <c r="I34" s="44" t="s">
        <v>25</v>
      </c>
    </row>
    <row r="35" spans="1:14" s="3" customFormat="1" x14ac:dyDescent="0.25">
      <c r="A35" s="1"/>
      <c r="B35" s="5"/>
      <c r="C35" s="5"/>
      <c r="D35" s="1"/>
      <c r="E35" s="1"/>
      <c r="F35" s="1"/>
      <c r="G35" s="1"/>
      <c r="H35" s="1"/>
      <c r="I35" s="1"/>
      <c r="J35" s="1"/>
      <c r="K35" s="1"/>
      <c r="M35" s="2"/>
      <c r="N35" s="4"/>
    </row>
    <row r="36" spans="1:14" s="3" customFormat="1" x14ac:dyDescent="0.25">
      <c r="A36" s="1"/>
      <c r="B36" s="5"/>
      <c r="C36" s="5"/>
      <c r="D36" s="1"/>
      <c r="E36" s="1"/>
      <c r="F36" s="1"/>
      <c r="G36" s="1"/>
      <c r="H36" s="27" t="s">
        <v>14</v>
      </c>
      <c r="I36" s="42" t="s">
        <v>26</v>
      </c>
      <c r="J36" s="1"/>
      <c r="K36" s="1"/>
      <c r="M36" s="2"/>
      <c r="N36" s="4"/>
    </row>
    <row r="37" spans="1:14" s="3" customFormat="1" x14ac:dyDescent="0.25">
      <c r="A37" s="1"/>
      <c r="B37" s="5"/>
      <c r="C37" s="5"/>
      <c r="D37" s="1"/>
      <c r="E37" s="1"/>
      <c r="F37" s="1"/>
      <c r="G37" s="1"/>
      <c r="H37" s="28" t="s">
        <v>15</v>
      </c>
      <c r="I37" s="46" t="s">
        <v>339</v>
      </c>
      <c r="J37" s="1"/>
      <c r="K37" s="1"/>
      <c r="M37" s="2"/>
      <c r="N37" s="4"/>
    </row>
    <row r="38" spans="1:14" s="3" customFormat="1" x14ac:dyDescent="0.25">
      <c r="A38" s="1"/>
      <c r="B38" s="5"/>
      <c r="C38" s="5"/>
      <c r="D38" s="1"/>
      <c r="E38" s="1"/>
      <c r="F38" s="1"/>
      <c r="G38" s="1"/>
      <c r="H38" s="28" t="s">
        <v>17</v>
      </c>
      <c r="I38" s="46" t="s">
        <v>340</v>
      </c>
      <c r="J38" s="1"/>
      <c r="K38" s="1"/>
      <c r="M38" s="2"/>
      <c r="N38" s="4"/>
    </row>
    <row r="39" spans="1:14" s="3" customFormat="1" x14ac:dyDescent="0.25">
      <c r="A39" s="1"/>
      <c r="B39" s="5"/>
      <c r="C39" s="5"/>
      <c r="D39" s="1"/>
      <c r="E39" s="1"/>
      <c r="F39" s="1"/>
      <c r="G39" s="1"/>
      <c r="H39" s="29" t="s">
        <v>16</v>
      </c>
      <c r="I39" s="47" t="s">
        <v>341</v>
      </c>
      <c r="J39" s="1"/>
      <c r="K39" s="1"/>
      <c r="M39" s="2"/>
      <c r="N39" s="4"/>
    </row>
    <row r="40" spans="1:14" s="3" customFormat="1" x14ac:dyDescent="0.25">
      <c r="A40" s="1"/>
      <c r="B40" s="30" t="s">
        <v>8</v>
      </c>
      <c r="C40" s="5"/>
      <c r="D40" s="1"/>
      <c r="E40" s="1"/>
      <c r="F40" s="1"/>
      <c r="G40" s="1"/>
      <c r="H40" s="30"/>
      <c r="I40" s="1"/>
      <c r="J40" s="1"/>
      <c r="K40" s="1"/>
      <c r="M40" s="2"/>
      <c r="N40" s="4"/>
    </row>
    <row r="41" spans="1:14" s="3" customFormat="1" x14ac:dyDescent="0.25">
      <c r="A41" s="1"/>
      <c r="B41" s="5"/>
      <c r="C41" s="5"/>
      <c r="D41" s="1"/>
      <c r="E41" s="1"/>
      <c r="F41" s="1"/>
      <c r="G41" s="1"/>
      <c r="H41" s="1"/>
      <c r="I41" s="1"/>
      <c r="J41" s="1"/>
      <c r="K41" s="1"/>
      <c r="M41" s="2"/>
      <c r="N41" s="4"/>
    </row>
    <row r="42" spans="1:14" s="3" customFormat="1" x14ac:dyDescent="0.25">
      <c r="A42" s="1"/>
      <c r="B42" s="5"/>
      <c r="C42" s="5"/>
      <c r="D42" s="1"/>
      <c r="E42" s="1"/>
      <c r="F42" s="1"/>
      <c r="G42" s="1"/>
      <c r="H42" s="1"/>
      <c r="I42" s="1"/>
      <c r="J42" s="1"/>
      <c r="K42" s="1"/>
      <c r="M42" s="2"/>
      <c r="N42" s="4"/>
    </row>
    <row r="43" spans="1:14" s="3" customFormat="1" x14ac:dyDescent="0.25">
      <c r="A43" s="1"/>
      <c r="B43" s="5"/>
      <c r="C43" s="5"/>
      <c r="D43" s="1"/>
      <c r="E43" s="1"/>
      <c r="F43" s="1"/>
      <c r="G43" s="1"/>
      <c r="H43" s="1"/>
      <c r="I43" s="1"/>
      <c r="J43" s="1"/>
      <c r="K43" s="1"/>
      <c r="M43" s="2"/>
      <c r="N43" s="4"/>
    </row>
    <row r="44" spans="1:14" s="3" customFormat="1" x14ac:dyDescent="0.25">
      <c r="A44" s="1"/>
      <c r="B44" s="5"/>
      <c r="C44" s="5"/>
      <c r="D44" s="1"/>
      <c r="E44" s="1"/>
      <c r="F44" s="1"/>
      <c r="G44" s="1"/>
      <c r="H44" s="1"/>
      <c r="I44" s="1"/>
      <c r="J44" s="1"/>
      <c r="K44" s="1"/>
      <c r="M44" s="2"/>
      <c r="N44" s="4"/>
    </row>
    <row r="45" spans="1:14" s="3" customFormat="1" x14ac:dyDescent="0.25">
      <c r="A45" s="1"/>
      <c r="B45" s="5"/>
      <c r="C45" s="5"/>
      <c r="D45" s="1"/>
      <c r="E45" s="1"/>
      <c r="F45" s="1"/>
      <c r="G45" s="1"/>
      <c r="H45" s="1"/>
      <c r="I45" s="1"/>
      <c r="J45" s="1"/>
      <c r="K45" s="1"/>
      <c r="M45" s="2"/>
      <c r="N45" s="4"/>
    </row>
    <row r="46" spans="1:14" s="3" customFormat="1" x14ac:dyDescent="0.25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M46" s="2"/>
      <c r="N46" s="4"/>
    </row>
    <row r="47" spans="1:14" s="3" customFormat="1" x14ac:dyDescent="0.25">
      <c r="A47" s="1"/>
      <c r="B47" s="31"/>
      <c r="C47" s="31"/>
      <c r="D47" s="31"/>
      <c r="E47" s="31"/>
      <c r="F47" s="31"/>
      <c r="G47" s="31"/>
      <c r="H47" s="31"/>
      <c r="I47" s="31"/>
      <c r="J47" s="31"/>
      <c r="K47" s="31"/>
      <c r="M47" s="2"/>
      <c r="N47" s="4"/>
    </row>
    <row r="48" spans="1:14" s="3" customFormat="1" x14ac:dyDescent="0.25">
      <c r="A48" s="1"/>
      <c r="B48" s="31"/>
      <c r="C48" s="31"/>
      <c r="D48" s="31"/>
      <c r="E48" s="31"/>
      <c r="F48" s="31"/>
      <c r="G48" s="31"/>
      <c r="H48" s="31"/>
      <c r="I48" s="31"/>
      <c r="J48" s="31"/>
      <c r="K48" s="31"/>
      <c r="M48" s="2"/>
      <c r="N48" s="4"/>
    </row>
    <row r="49" spans="1:14" s="3" customFormat="1" x14ac:dyDescent="0.25">
      <c r="A49" s="1"/>
      <c r="B49" s="31"/>
      <c r="C49" s="31"/>
      <c r="D49" s="31"/>
      <c r="E49" s="31"/>
      <c r="F49" s="31"/>
      <c r="G49" s="31"/>
      <c r="H49" s="31"/>
      <c r="I49" s="31"/>
      <c r="J49" s="31"/>
      <c r="K49" s="31"/>
      <c r="M49" s="2"/>
      <c r="N49" s="4"/>
    </row>
    <row r="50" spans="1:14" s="3" customFormat="1" x14ac:dyDescent="0.25">
      <c r="A50" s="1"/>
      <c r="B50" s="31"/>
      <c r="C50" s="31"/>
      <c r="D50" s="31"/>
      <c r="E50" s="31"/>
      <c r="F50" s="31"/>
      <c r="G50" s="31"/>
      <c r="H50" s="31"/>
      <c r="I50" s="31"/>
      <c r="J50" s="31"/>
      <c r="K50" s="31"/>
      <c r="M50" s="2"/>
      <c r="N50" s="4"/>
    </row>
    <row r="51" spans="1:14" s="3" customFormat="1" x14ac:dyDescent="0.25">
      <c r="A51" s="1"/>
      <c r="B51" s="31"/>
      <c r="C51" s="31"/>
      <c r="D51" s="31"/>
      <c r="E51" s="31"/>
      <c r="F51" s="31"/>
      <c r="G51" s="31"/>
      <c r="H51" s="31"/>
      <c r="I51" s="31"/>
      <c r="J51" s="31"/>
      <c r="K51" s="31"/>
      <c r="M51" s="2"/>
      <c r="N51" s="4"/>
    </row>
    <row r="52" spans="1:14" s="3" customFormat="1" x14ac:dyDescent="0.25">
      <c r="A52" s="1"/>
      <c r="B52" s="31"/>
      <c r="C52" s="31"/>
      <c r="D52" s="31"/>
      <c r="E52" s="31"/>
      <c r="F52" s="31"/>
      <c r="G52" s="31"/>
      <c r="H52" s="31"/>
      <c r="I52" s="31"/>
      <c r="J52" s="31"/>
      <c r="K52" s="31"/>
      <c r="M52" s="2"/>
      <c r="N52" s="4"/>
    </row>
    <row r="53" spans="1:14" s="3" customFormat="1" x14ac:dyDescent="0.25">
      <c r="A53" s="1"/>
      <c r="B53" s="31"/>
      <c r="C53" s="31"/>
      <c r="D53" s="31"/>
      <c r="E53" s="31"/>
      <c r="F53" s="31"/>
      <c r="G53" s="31"/>
      <c r="H53" s="31"/>
      <c r="I53" s="31"/>
      <c r="J53" s="31"/>
      <c r="K53" s="31"/>
      <c r="M53" s="2"/>
      <c r="N53" s="4"/>
    </row>
    <row r="54" spans="1:14" s="3" customFormat="1" x14ac:dyDescent="0.25">
      <c r="A54" s="1"/>
      <c r="B54" s="31"/>
      <c r="C54" s="31"/>
      <c r="D54" s="31"/>
      <c r="E54" s="31"/>
      <c r="F54" s="31"/>
      <c r="G54" s="31"/>
      <c r="H54" s="31"/>
      <c r="I54" s="31"/>
      <c r="J54" s="31"/>
      <c r="K54" s="31"/>
      <c r="M54" s="2"/>
      <c r="N54" s="4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SQ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office iran</cp:lastModifiedBy>
  <cp:lastPrinted>2019-01-02T07:10:02Z</cp:lastPrinted>
  <dcterms:created xsi:type="dcterms:W3CDTF">2018-11-05T06:47:40Z</dcterms:created>
  <dcterms:modified xsi:type="dcterms:W3CDTF">2019-05-08T05:57:54Z</dcterms:modified>
</cp:coreProperties>
</file>