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ANLORSC\ABACUS FILES\ABACUS\JAN2018_ABACUS\LETTERHEAD AND LOGOS\NOSHAN GENERAL TRADING CO LLC\"/>
    </mc:Choice>
  </mc:AlternateContent>
  <xr:revisionPtr revIDLastSave="0" documentId="10_ncr:8100000_{578C3FDF-9CFF-4755-ACAC-2154A49EAA07}" xr6:coauthVersionLast="34" xr6:coauthVersionMax="34" xr10:uidLastSave="{00000000-0000-0000-0000-000000000000}"/>
  <bookViews>
    <workbookView xWindow="0" yWindow="0" windowWidth="20490" windowHeight="7875" activeTab="2" xr2:uid="{00000000-000D-0000-FFFF-FFFF00000000}"/>
  </bookViews>
  <sheets>
    <sheet name="PO" sheetId="12" r:id="rId1"/>
    <sheet name="SQ" sheetId="10" r:id="rId2"/>
    <sheet name="PI" sheetId="11" r:id="rId3"/>
    <sheet name="CI" sheetId="3" r:id="rId4"/>
    <sheet name="PL" sheetId="8" r:id="rId5"/>
  </sheets>
  <definedNames>
    <definedName name="__IntlFixup" hidden="1">TRUE</definedName>
    <definedName name="_Order1" hidden="1">0</definedName>
    <definedName name="aa" localSheetId="2" hidden="1">OFFSET([0]!Data.Top.Left,1,0)</definedName>
    <definedName name="aa" localSheetId="0" hidden="1">OFFSET([0]!Data.Top.Left,1,0)</definedName>
    <definedName name="aa" localSheetId="1" hidden="1">OFFSET([0]!Data.Top.Left,1,0)</definedName>
    <definedName name="aa" hidden="1">OFFSET([0]!Data.Top.Left,1,0)</definedName>
    <definedName name="CC" localSheetId="2">PI!CC</definedName>
    <definedName name="CC" localSheetId="0">PO!CC</definedName>
    <definedName name="CC" localSheetId="1">SQ!CC</definedName>
    <definedName name="CC">[0]!CC</definedName>
    <definedName name="Data.Dump" localSheetId="2" hidden="1">OFFSET([0]!Data.Top.Left,1,0)</definedName>
    <definedName name="Data.Dump" localSheetId="4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qwdwq" hidden="1">{"'Leverage'!$B$2:$M$418"}</definedName>
    <definedName name="dwqdqw" localSheetId="0" hidden="1">OFFSET([0]!Data.Top.Left,1,0)</definedName>
    <definedName name="dwqdqw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4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2" hidden="1">{"'Leverage'!$B$2:$M$418"}</definedName>
    <definedName name="jujuy" localSheetId="0" hidden="1">{"'Leverage'!$B$2:$M$418"}</definedName>
    <definedName name="jujuy" localSheetId="1" hidden="1">{"'Leverage'!$B$2:$M$418"}</definedName>
    <definedName name="jujuy" hidden="1">{"'Leverage'!$B$2:$M$418"}</definedName>
    <definedName name="Macro1" localSheetId="2">PI!Macro1</definedName>
    <definedName name="Macro1" localSheetId="4">PL!Macro1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4">PL!Macro2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4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3">CI!$A$1:$I$40</definedName>
    <definedName name="_xlnm.Print_Area" localSheetId="2">PI!$A$1:$I$44</definedName>
    <definedName name="_xlnm.Print_Area" localSheetId="4">PL!$A$1:$I$38</definedName>
    <definedName name="qwdwqdqw" localSheetId="2" hidden="1">OFFSET([0]!Data.Top.Left,1,0)</definedName>
    <definedName name="qwdwqdqw" localSheetId="0" hidden="1">OFFSET([0]!Data.Top.Left,1,0)</definedName>
    <definedName name="qwdwqdqw" localSheetId="1" hidden="1">OFFSET([0]!Data.Top.Left,1,0)</definedName>
    <definedName name="qwdwqdqw" hidden="1">OFFSET([0]!Data.Top.Left,1,0)</definedName>
    <definedName name="sq" localSheetId="2">PI!sq</definedName>
    <definedName name="sq" localSheetId="0">PO!sq</definedName>
    <definedName name="sq" localSheetId="1">SQ!sq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2" l="1"/>
  <c r="A33" i="12"/>
  <c r="A32" i="12"/>
  <c r="A31" i="12"/>
  <c r="I30" i="12"/>
  <c r="I29" i="12"/>
  <c r="A32" i="3" l="1"/>
  <c r="A31" i="3"/>
  <c r="A30" i="8" l="1"/>
  <c r="A29" i="8"/>
  <c r="A28" i="8"/>
  <c r="A27" i="8"/>
  <c r="A26" i="8"/>
  <c r="A8" i="8"/>
  <c r="A28" i="3"/>
  <c r="I17" i="8"/>
  <c r="H17" i="8"/>
  <c r="B17" i="8"/>
  <c r="A34" i="10"/>
  <c r="A33" i="10"/>
  <c r="A32" i="10"/>
  <c r="A31" i="10"/>
  <c r="I29" i="11" l="1"/>
  <c r="I29" i="10" l="1"/>
  <c r="I17" i="3" l="1"/>
  <c r="I26" i="3" s="1"/>
  <c r="I28" i="3" s="1"/>
  <c r="I28" i="11"/>
  <c r="I30" i="11" s="1"/>
  <c r="I30" i="10"/>
</calcChain>
</file>

<file path=xl/sharedStrings.xml><?xml version="1.0" encoding="utf-8"?>
<sst xmlns="http://schemas.openxmlformats.org/spreadsheetml/2006/main" count="137" uniqueCount="71">
  <si>
    <t>SHIP TO:</t>
  </si>
  <si>
    <t>Date:</t>
  </si>
  <si>
    <t>Reference:</t>
  </si>
  <si>
    <t>S.R No.</t>
  </si>
  <si>
    <t>Description</t>
  </si>
  <si>
    <t>Unit</t>
  </si>
  <si>
    <t>Unit Price</t>
  </si>
  <si>
    <t>Amount</t>
  </si>
  <si>
    <t>Total Amount</t>
  </si>
  <si>
    <t>Others</t>
  </si>
  <si>
    <t>Sub-Total</t>
  </si>
  <si>
    <t>Amount in Words:</t>
  </si>
  <si>
    <t>By Sea</t>
  </si>
  <si>
    <t>PROFORMA INVOICE</t>
  </si>
  <si>
    <t>QUOTATION</t>
  </si>
  <si>
    <t>Qty.</t>
  </si>
  <si>
    <t>EXPORTER:</t>
  </si>
  <si>
    <t xml:space="preserve"> Payment Terms:</t>
  </si>
  <si>
    <t>100% CASH ADVANCE</t>
  </si>
  <si>
    <t>Representative of the Importer:</t>
  </si>
  <si>
    <t>COMMERCIAL INVOICE</t>
  </si>
  <si>
    <t>BY SEA</t>
  </si>
  <si>
    <t>EX FACTORY</t>
  </si>
  <si>
    <t>COUNTRY OF MANUFACTURE</t>
  </si>
  <si>
    <t>TURKEY</t>
  </si>
  <si>
    <t>SR. NO.</t>
  </si>
  <si>
    <t>DESCRIPTION</t>
  </si>
  <si>
    <t>QTY.</t>
  </si>
  <si>
    <t>UNIT</t>
  </si>
  <si>
    <t>PRICE</t>
  </si>
  <si>
    <t>AMOUNT</t>
  </si>
  <si>
    <t>COUNTRY OF ULTIMATE DESTINATION</t>
  </si>
  <si>
    <t>SUBTOTAL</t>
  </si>
  <si>
    <t>OTHERS</t>
  </si>
  <si>
    <t>TOTAL</t>
  </si>
  <si>
    <t>PACKING LIST</t>
  </si>
  <si>
    <t>SHIPPER / EXPORTER</t>
  </si>
  <si>
    <t>SHIP TO IMPORTER:</t>
  </si>
  <si>
    <t>Ex Factory</t>
  </si>
  <si>
    <t>Shipment Mode:</t>
  </si>
  <si>
    <t>100% Cash Advance</t>
  </si>
  <si>
    <t>Shipment Terms:</t>
  </si>
  <si>
    <t xml:space="preserve">I hereby certify that this invoice shows the actual price of goods described, that no other invoice has been issued, and </t>
  </si>
  <si>
    <t>that all particulars are true and correct.</t>
  </si>
  <si>
    <t xml:space="preserve">Amount in Words: </t>
  </si>
  <si>
    <t>Prepared By : _______________________________________________________</t>
  </si>
  <si>
    <t>Kindly sign and stamp to accept : ________________________________________</t>
  </si>
  <si>
    <t>DATE</t>
  </si>
  <si>
    <t>PAYMENT TERMS</t>
  </si>
  <si>
    <t>SHIPMENT MODE</t>
  </si>
  <si>
    <t>SHIPMENT TERMS</t>
  </si>
  <si>
    <t>REFERENCE</t>
  </si>
  <si>
    <t>Packing: Container</t>
  </si>
  <si>
    <t>Discharge Port: Port of Kayseri, Turkey</t>
  </si>
  <si>
    <t>Bill to the Representative of the Importer:</t>
  </si>
  <si>
    <t>SQ432</t>
  </si>
  <si>
    <t>PI432</t>
  </si>
  <si>
    <t>CI432</t>
  </si>
  <si>
    <t>PL432</t>
  </si>
  <si>
    <t>Packing : In Container</t>
  </si>
  <si>
    <t>Origin: China</t>
  </si>
  <si>
    <t>Discharge Port: Port of Istanbul, Turkey</t>
  </si>
  <si>
    <t>Loading Port : Port of Beijing, China</t>
  </si>
  <si>
    <t>CHINA</t>
  </si>
  <si>
    <t>All other details as per our P/I No. PI432 dated 24-02-2018</t>
  </si>
  <si>
    <t>AED               -</t>
  </si>
  <si>
    <t>NOSHAN GENERAL TRADING LLC</t>
  </si>
  <si>
    <t>DUBAI, UAE</t>
  </si>
  <si>
    <t>Kuala Lumpur, Malaysia</t>
  </si>
  <si>
    <t xml:space="preserve">Tartiib General Trading Sdn.Bhd 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</si>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</sst>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([$AED]\ * #,##0.00_);_([$AED]\ * \(#,##0.00\);_([$AED]\ * &quot;-&quot;??_);_(@_)"/>
    <numFmt numFmtId="166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sz val="10"/>
      <name val="Trebuchet MS"/>
      <family val="2"/>
    </font>
    <font>
      <sz val="10"/>
      <name val="Verdana"/>
      <family val="2"/>
    </font>
    <font>
      <b/>
      <sz val="10"/>
      <color theme="1"/>
      <name val="Tahoma"/>
      <family val="2"/>
    </font>
    <font>
      <b/>
      <sz val="9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Tahoma"/>
      <family val="2"/>
    </font>
    <font>
      <b/>
      <u/>
      <sz val="18"/>
      <color theme="1"/>
      <name val="Tahoma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1"/>
      <name val="Tahoma"/>
      <family val="2"/>
    </font>
    <font>
      <b/>
      <sz val="8.5"/>
      <color theme="1"/>
      <name val="Arial"/>
      <family val="2"/>
    </font>
    <font>
      <b/>
      <sz val="15"/>
      <color theme="1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u/>
      <sz val="9"/>
      <color theme="1"/>
      <name val="Tahoma"/>
      <family val="2"/>
    </font>
    <font>
      <b/>
      <sz val="8"/>
      <color theme="1"/>
      <name val="Tahoma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0"/>
      <name val="Arial"/>
      <family val="2"/>
    </font>
    <font>
      <b/>
      <sz val="18"/>
      <name val="Aharoni"/>
    </font>
    <font>
      <b/>
      <sz val="9"/>
      <name val="Arial"/>
      <family val="2"/>
    </font>
    <font>
      <sz val="11"/>
      <color theme="1"/>
      <name val="Andalus"/>
      <family val="1"/>
    </font>
    <font>
      <b/>
      <sz val="10"/>
      <color rgb="FFFF0000"/>
      <name val="Californian FB"/>
      <family val="1"/>
    </font>
    <font>
      <b/>
      <sz val="9"/>
      <color rgb="FFFF0000"/>
      <name val="Tahoma"/>
      <family val="2"/>
    </font>
    <font>
      <b/>
      <sz val="14"/>
      <color rgb="FFFF0000"/>
      <name val="Showcard Gothic"/>
      <family val="5"/>
    </font>
    <font>
      <b/>
      <sz val="14"/>
      <color rgb="FFFF0000"/>
      <name val="Malgun Gothic"/>
      <family val="2"/>
    </font>
    <font>
      <b/>
      <sz val="10"/>
      <color rgb="FFFF0000"/>
      <name val="Book Antiqua"/>
      <family val="1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9"/>
      <color rgb="FFFF0000"/>
      <name val="Book Antiqua"/>
      <family val="1"/>
    </font>
    <font>
      <b/>
      <sz val="18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0" fontId="9" fillId="0" borderId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0" borderId="0"/>
    <xf numFmtId="0" fontId="1" fillId="0" borderId="0"/>
    <xf numFmtId="44" fontId="6" fillId="0" borderId="0" applyFont="0" applyFill="0" applyBorder="0" applyAlignment="0" applyProtection="0"/>
  </cellStyleXfs>
  <cellXfs count="234">
    <xf numFmtId="0" fontId="0" fillId="0" borderId="0" xfId="0"/>
    <xf numFmtId="0" fontId="8" fillId="0" borderId="0" xfId="0" applyFont="1" applyAlignment="1">
      <alignment vertical="center"/>
    </xf>
    <xf numFmtId="0" fontId="7" fillId="2" borderId="35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19" fillId="0" borderId="8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164" fontId="24" fillId="0" borderId="8" xfId="3" applyNumberFormat="1" applyFont="1" applyFill="1" applyBorder="1" applyAlignment="1">
      <alignment horizontal="right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4" fontId="24" fillId="0" borderId="44" xfId="3" applyNumberFormat="1" applyFont="1" applyFill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166" fontId="19" fillId="0" borderId="41" xfId="2" applyNumberFormat="1" applyFont="1" applyBorder="1" applyAlignment="1">
      <alignment vertical="center"/>
    </xf>
    <xf numFmtId="164" fontId="18" fillId="0" borderId="41" xfId="2" applyNumberFormat="1" applyFont="1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9" fillId="0" borderId="38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23" fillId="0" borderId="38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17" fillId="0" borderId="42" xfId="0" applyFont="1" applyBorder="1" applyAlignment="1">
      <alignment vertical="center"/>
    </xf>
    <xf numFmtId="0" fontId="19" fillId="0" borderId="1" xfId="0" applyNumberFormat="1" applyFont="1" applyBorder="1" applyAlignment="1">
      <alignment horizontal="center" vertical="center"/>
    </xf>
    <xf numFmtId="165" fontId="19" fillId="0" borderId="1" xfId="2" applyNumberFormat="1" applyFont="1" applyBorder="1" applyAlignment="1">
      <alignment horizontal="left" vertical="center"/>
    </xf>
    <xf numFmtId="165" fontId="24" fillId="3" borderId="8" xfId="2" applyNumberFormat="1" applyFont="1" applyFill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4" fillId="0" borderId="1" xfId="3" applyNumberFormat="1" applyFont="1" applyFill="1" applyBorder="1" applyAlignment="1">
      <alignment horizontal="center" vertical="center"/>
    </xf>
    <xf numFmtId="164" fontId="24" fillId="0" borderId="1" xfId="3" applyNumberFormat="1" applyFont="1" applyFill="1" applyBorder="1" applyAlignment="1">
      <alignment horizontal="right" vertical="center"/>
    </xf>
    <xf numFmtId="164" fontId="24" fillId="3" borderId="8" xfId="2" applyNumberFormat="1" applyFont="1" applyFill="1" applyBorder="1" applyAlignment="1">
      <alignment vertical="center"/>
    </xf>
    <xf numFmtId="0" fontId="24" fillId="0" borderId="13" xfId="3" applyNumberFormat="1" applyFont="1" applyFill="1" applyBorder="1" applyAlignment="1">
      <alignment horizontal="center" vertical="center"/>
    </xf>
    <xf numFmtId="43" fontId="24" fillId="0" borderId="13" xfId="3" applyNumberFormat="1" applyFont="1" applyFill="1" applyBorder="1" applyAlignment="1">
      <alignment horizontal="right" vertical="center"/>
    </xf>
    <xf numFmtId="164" fontId="24" fillId="3" borderId="44" xfId="2" applyNumberFormat="1" applyFont="1" applyFill="1" applyBorder="1" applyAlignment="1">
      <alignment vertical="center"/>
    </xf>
    <xf numFmtId="0" fontId="19" fillId="0" borderId="43" xfId="0" applyFont="1" applyBorder="1" applyAlignment="1">
      <alignment horizontal="right" vertical="center"/>
    </xf>
    <xf numFmtId="0" fontId="19" fillId="0" borderId="0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43" fontId="15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8" fillId="0" borderId="15" xfId="0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14" fillId="0" borderId="7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right" vertical="center"/>
    </xf>
    <xf numFmtId="165" fontId="12" fillId="0" borderId="0" xfId="0" applyNumberFormat="1" applyFont="1" applyBorder="1" applyAlignment="1">
      <alignment horizontal="left" vertical="center"/>
    </xf>
    <xf numFmtId="165" fontId="12" fillId="0" borderId="0" xfId="0" applyNumberFormat="1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4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24" fillId="0" borderId="54" xfId="0" applyFont="1" applyBorder="1" applyAlignment="1">
      <alignment horizontal="right" vertical="center"/>
    </xf>
    <xf numFmtId="0" fontId="19" fillId="0" borderId="55" xfId="0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41" xfId="0" applyFont="1" applyBorder="1" applyAlignment="1">
      <alignment horizontal="left" vertical="center"/>
    </xf>
    <xf numFmtId="0" fontId="19" fillId="0" borderId="38" xfId="0" applyFont="1" applyBorder="1" applyAlignment="1">
      <alignment vertical="center" wrapText="1"/>
    </xf>
    <xf numFmtId="0" fontId="19" fillId="0" borderId="41" xfId="0" applyFont="1" applyBorder="1" applyAlignment="1">
      <alignment vertical="center" wrapText="1"/>
    </xf>
    <xf numFmtId="0" fontId="19" fillId="0" borderId="32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19" fillId="0" borderId="26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8" fillId="0" borderId="27" xfId="0" applyFont="1" applyBorder="1" applyAlignment="1">
      <alignment horizontal="right" vertical="center"/>
    </xf>
    <xf numFmtId="165" fontId="18" fillId="0" borderId="37" xfId="2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164" fontId="14" fillId="0" borderId="1" xfId="2" applyNumberFormat="1" applyFont="1" applyBorder="1" applyAlignment="1">
      <alignment horizontal="left" vertical="center"/>
    </xf>
    <xf numFmtId="164" fontId="14" fillId="0" borderId="8" xfId="2" applyNumberFormat="1" applyFont="1" applyBorder="1" applyAlignment="1">
      <alignment horizontal="left" vertical="center"/>
    </xf>
    <xf numFmtId="164" fontId="14" fillId="0" borderId="1" xfId="2" applyNumberFormat="1" applyFont="1" applyBorder="1" applyAlignment="1">
      <alignment vertical="center"/>
    </xf>
    <xf numFmtId="164" fontId="14" fillId="0" borderId="8" xfId="2" applyNumberFormat="1" applyFont="1" applyBorder="1" applyAlignment="1">
      <alignment vertical="center"/>
    </xf>
    <xf numFmtId="164" fontId="14" fillId="0" borderId="13" xfId="2" applyNumberFormat="1" applyFont="1" applyBorder="1" applyAlignment="1">
      <alignment vertical="center"/>
    </xf>
    <xf numFmtId="164" fontId="14" fillId="0" borderId="44" xfId="2" applyNumberFormat="1" applyFont="1" applyBorder="1" applyAlignment="1">
      <alignment vertical="center"/>
    </xf>
    <xf numFmtId="164" fontId="19" fillId="0" borderId="1" xfId="2" applyNumberFormat="1" applyFont="1" applyBorder="1" applyAlignment="1">
      <alignment horizontal="left" vertical="center"/>
    </xf>
    <xf numFmtId="165" fontId="14" fillId="0" borderId="46" xfId="2" applyNumberFormat="1" applyFont="1" applyBorder="1" applyAlignment="1">
      <alignment horizontal="left" vertical="center"/>
    </xf>
    <xf numFmtId="165" fontId="14" fillId="0" borderId="47" xfId="1" applyNumberFormat="1" applyFont="1" applyBorder="1" applyAlignment="1">
      <alignment vertical="center"/>
    </xf>
    <xf numFmtId="165" fontId="12" fillId="0" borderId="48" xfId="2" applyNumberFormat="1" applyFont="1" applyBorder="1" applyAlignment="1">
      <alignment horizontal="left" vertical="center"/>
    </xf>
    <xf numFmtId="165" fontId="14" fillId="0" borderId="47" xfId="1" applyNumberFormat="1" applyFont="1" applyBorder="1" applyAlignment="1">
      <alignment horizontal="left" vertical="center"/>
    </xf>
    <xf numFmtId="165" fontId="24" fillId="3" borderId="46" xfId="2" applyNumberFormat="1" applyFont="1" applyFill="1" applyBorder="1" applyAlignment="1">
      <alignment vertical="center"/>
    </xf>
    <xf numFmtId="165" fontId="19" fillId="0" borderId="47" xfId="2" applyNumberFormat="1" applyFont="1" applyBorder="1" applyAlignment="1">
      <alignment vertical="center"/>
    </xf>
    <xf numFmtId="165" fontId="18" fillId="0" borderId="48" xfId="2" applyNumberFormat="1" applyFont="1" applyFill="1" applyBorder="1" applyAlignment="1">
      <alignment vertical="center"/>
    </xf>
    <xf numFmtId="0" fontId="27" fillId="4" borderId="15" xfId="0" applyFont="1" applyFill="1" applyBorder="1" applyAlignment="1">
      <alignment vertical="center"/>
    </xf>
    <xf numFmtId="0" fontId="27" fillId="4" borderId="16" xfId="0" applyFont="1" applyFill="1" applyBorder="1" applyAlignment="1">
      <alignment vertical="center"/>
    </xf>
    <xf numFmtId="0" fontId="28" fillId="4" borderId="14" xfId="0" applyFont="1" applyFill="1" applyBorder="1" applyAlignment="1">
      <alignment vertical="center"/>
    </xf>
    <xf numFmtId="0" fontId="28" fillId="4" borderId="15" xfId="0" applyFont="1" applyFill="1" applyBorder="1" applyAlignment="1">
      <alignment vertical="center"/>
    </xf>
    <xf numFmtId="0" fontId="28" fillId="4" borderId="16" xfId="0" applyFont="1" applyFill="1" applyBorder="1" applyAlignment="1">
      <alignment vertical="center"/>
    </xf>
    <xf numFmtId="0" fontId="33" fillId="4" borderId="14" xfId="0" applyFont="1" applyFill="1" applyBorder="1" applyAlignment="1">
      <alignment vertical="center"/>
    </xf>
    <xf numFmtId="0" fontId="34" fillId="4" borderId="45" xfId="0" applyFont="1" applyFill="1" applyBorder="1" applyAlignment="1">
      <alignment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0" fontId="37" fillId="4" borderId="14" xfId="0" applyFont="1" applyFill="1" applyBorder="1" applyAlignment="1">
      <alignment vertical="center"/>
    </xf>
    <xf numFmtId="0" fontId="38" fillId="4" borderId="15" xfId="0" applyFont="1" applyFill="1" applyBorder="1" applyAlignment="1">
      <alignment vertical="center"/>
    </xf>
    <xf numFmtId="0" fontId="38" fillId="4" borderId="16" xfId="0" applyFont="1" applyFill="1" applyBorder="1" applyAlignment="1">
      <alignment vertical="center"/>
    </xf>
    <xf numFmtId="0" fontId="39" fillId="4" borderId="14" xfId="0" applyFont="1" applyFill="1" applyBorder="1" applyAlignment="1">
      <alignment vertical="center"/>
    </xf>
    <xf numFmtId="0" fontId="39" fillId="4" borderId="15" xfId="0" applyFont="1" applyFill="1" applyBorder="1" applyAlignment="1">
      <alignment vertical="center"/>
    </xf>
    <xf numFmtId="0" fontId="39" fillId="4" borderId="16" xfId="0" applyFont="1" applyFill="1" applyBorder="1" applyAlignment="1">
      <alignment vertical="center"/>
    </xf>
    <xf numFmtId="0" fontId="40" fillId="4" borderId="45" xfId="0" applyFont="1" applyFill="1" applyBorder="1" applyAlignment="1">
      <alignment vertical="center"/>
    </xf>
    <xf numFmtId="0" fontId="40" fillId="4" borderId="5" xfId="0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/>
    </xf>
    <xf numFmtId="0" fontId="29" fillId="5" borderId="30" xfId="0" applyFont="1" applyFill="1" applyBorder="1" applyAlignment="1">
      <alignment horizontal="center" vertical="center"/>
    </xf>
    <xf numFmtId="0" fontId="29" fillId="5" borderId="31" xfId="0" applyFont="1" applyFill="1" applyBorder="1" applyAlignment="1">
      <alignment horizontal="center" vertical="center"/>
    </xf>
    <xf numFmtId="0" fontId="18" fillId="5" borderId="45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31" fillId="5" borderId="45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39" xfId="0" applyFont="1" applyFill="1" applyBorder="1" applyAlignment="1">
      <alignment vertical="center" wrapText="1"/>
    </xf>
    <xf numFmtId="0" fontId="2" fillId="0" borderId="32" xfId="0" applyFont="1" applyFill="1" applyBorder="1" applyAlignment="1">
      <alignment vertical="center" wrapText="1"/>
    </xf>
    <xf numFmtId="0" fontId="2" fillId="0" borderId="22" xfId="0" applyFont="1" applyFill="1" applyBorder="1" applyAlignment="1">
      <alignment vertical="center" wrapText="1"/>
    </xf>
    <xf numFmtId="0" fontId="2" fillId="0" borderId="33" xfId="0" applyFont="1" applyFill="1" applyBorder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34" fillId="4" borderId="5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4" fillId="4" borderId="5" xfId="0" applyFont="1" applyFill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4" fontId="8" fillId="0" borderId="20" xfId="0" quotePrefix="1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24" fillId="0" borderId="1" xfId="8" applyFont="1" applyFill="1" applyBorder="1" applyAlignment="1">
      <alignment horizontal="left" vertical="center"/>
    </xf>
    <xf numFmtId="14" fontId="7" fillId="2" borderId="32" xfId="0" applyNumberFormat="1" applyFont="1" applyFill="1" applyBorder="1" applyAlignment="1">
      <alignment horizontal="center" vertical="center"/>
    </xf>
    <xf numFmtId="14" fontId="7" fillId="2" borderId="22" xfId="0" applyNumberFormat="1" applyFont="1" applyFill="1" applyBorder="1" applyAlignment="1">
      <alignment horizontal="center" vertical="center"/>
    </xf>
    <xf numFmtId="14" fontId="7" fillId="2" borderId="33" xfId="0" applyNumberFormat="1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29" fillId="5" borderId="26" xfId="0" applyFont="1" applyFill="1" applyBorder="1" applyAlignment="1">
      <alignment vertical="center"/>
    </xf>
    <xf numFmtId="0" fontId="29" fillId="5" borderId="27" xfId="0" applyFont="1" applyFill="1" applyBorder="1" applyAlignment="1">
      <alignment vertical="center"/>
    </xf>
    <xf numFmtId="0" fontId="29" fillId="5" borderId="28" xfId="0" applyFont="1" applyFill="1" applyBorder="1" applyAlignment="1">
      <alignment vertical="center"/>
    </xf>
    <xf numFmtId="0" fontId="29" fillId="5" borderId="29" xfId="0" applyFont="1" applyFill="1" applyBorder="1" applyAlignment="1">
      <alignment horizontal="left" vertical="center"/>
    </xf>
    <xf numFmtId="0" fontId="29" fillId="5" borderId="27" xfId="0" applyFont="1" applyFill="1" applyBorder="1" applyAlignment="1">
      <alignment horizontal="left" vertical="center"/>
    </xf>
    <xf numFmtId="0" fontId="29" fillId="5" borderId="37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29" fillId="5" borderId="29" xfId="0" applyFont="1" applyFill="1" applyBorder="1" applyAlignment="1">
      <alignment vertical="center"/>
    </xf>
    <xf numFmtId="0" fontId="29" fillId="5" borderId="37" xfId="0" applyFont="1" applyFill="1" applyBorder="1" applyAlignment="1">
      <alignment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4" fillId="0" borderId="52" xfId="0" applyFont="1" applyBorder="1" applyAlignment="1">
      <alignment vertical="center"/>
    </xf>
    <xf numFmtId="0" fontId="24" fillId="0" borderId="53" xfId="0" applyFont="1" applyBorder="1" applyAlignment="1">
      <alignment vertical="center"/>
    </xf>
    <xf numFmtId="0" fontId="19" fillId="0" borderId="43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" xfId="0" applyFont="1" applyBorder="1" applyAlignment="1">
      <alignment horizontal="left" vertical="center" wrapText="1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5" xfId="0" applyFont="1" applyFill="1" applyBorder="1" applyAlignment="1">
      <alignment horizontal="center" vertical="center"/>
    </xf>
    <xf numFmtId="0" fontId="29" fillId="5" borderId="26" xfId="0" applyFont="1" applyFill="1" applyBorder="1" applyAlignment="1">
      <alignment horizontal="center" vertical="center"/>
    </xf>
    <xf numFmtId="0" fontId="29" fillId="5" borderId="27" xfId="0" applyFont="1" applyFill="1" applyBorder="1" applyAlignment="1">
      <alignment horizontal="center" vertical="center"/>
    </xf>
    <xf numFmtId="0" fontId="29" fillId="5" borderId="28" xfId="0" applyFont="1" applyFill="1" applyBorder="1" applyAlignment="1">
      <alignment horizontal="center" vertical="center"/>
    </xf>
    <xf numFmtId="0" fontId="29" fillId="5" borderId="29" xfId="0" applyFont="1" applyFill="1" applyBorder="1" applyAlignment="1">
      <alignment horizontal="center" vertical="center"/>
    </xf>
    <xf numFmtId="0" fontId="24" fillId="0" borderId="2" xfId="8" applyFont="1" applyFill="1" applyBorder="1" applyAlignment="1">
      <alignment horizontal="left" vertical="center"/>
    </xf>
    <xf numFmtId="0" fontId="24" fillId="0" borderId="3" xfId="8" applyFont="1" applyFill="1" applyBorder="1" applyAlignment="1">
      <alignment horizontal="left" vertical="center"/>
    </xf>
    <xf numFmtId="0" fontId="24" fillId="0" borderId="4" xfId="8" applyFont="1" applyFill="1" applyBorder="1" applyAlignment="1">
      <alignment horizontal="left" vertical="center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31" fillId="5" borderId="49" xfId="0" applyFont="1" applyFill="1" applyBorder="1" applyAlignment="1">
      <alignment horizontal="center" vertical="center"/>
    </xf>
    <xf numFmtId="0" fontId="31" fillId="5" borderId="50" xfId="0" applyFont="1" applyFill="1" applyBorder="1" applyAlignment="1">
      <alignment horizontal="center" vertical="center"/>
    </xf>
    <xf numFmtId="0" fontId="31" fillId="5" borderId="5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17" xfId="0" applyFont="1" applyFill="1" applyBorder="1" applyAlignment="1">
      <alignment horizontal="left" vertical="center"/>
    </xf>
    <xf numFmtId="0" fontId="17" fillId="0" borderId="32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</cellXfs>
  <cellStyles count="11">
    <cellStyle name="Comma" xfId="1" builtinId="3"/>
    <cellStyle name="Comma 2" xfId="6" xr:uid="{00000000-0005-0000-0000-000001000000}"/>
    <cellStyle name="Comma 4" xfId="7" xr:uid="{00000000-0005-0000-0000-000002000000}"/>
    <cellStyle name="Currency" xfId="2" builtinId="4"/>
    <cellStyle name="Currency 2" xfId="10" xr:uid="{00000000-0005-0000-0000-000004000000}"/>
    <cellStyle name="Normal" xfId="0" builtinId="0"/>
    <cellStyle name="Normal 2" xfId="3" xr:uid="{00000000-0005-0000-0000-000006000000}"/>
    <cellStyle name="Normal 2 2" xfId="4" xr:uid="{00000000-0005-0000-0000-000007000000}"/>
    <cellStyle name="Normal 2 2 2" xfId="9" xr:uid="{00000000-0005-0000-0000-000008000000}"/>
    <cellStyle name="Normal 3" xfId="5" xr:uid="{00000000-0005-0000-0000-000009000000}"/>
    <cellStyle name="Normal 3 2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29</xdr:row>
      <xdr:rowOff>200025</xdr:rowOff>
    </xdr:from>
    <xdr:to>
      <xdr:col>7</xdr:col>
      <xdr:colOff>606940</xdr:colOff>
      <xdr:row>37</xdr:row>
      <xdr:rowOff>215269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2CA4B0-4F03-4858-A114-EB9AE6B32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7867650"/>
          <a:ext cx="3654940" cy="1920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29</xdr:row>
      <xdr:rowOff>200025</xdr:rowOff>
    </xdr:from>
    <xdr:to>
      <xdr:col>7</xdr:col>
      <xdr:colOff>606940</xdr:colOff>
      <xdr:row>37</xdr:row>
      <xdr:rowOff>215269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7867650"/>
          <a:ext cx="3416815" cy="19202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26</xdr:row>
      <xdr:rowOff>133350</xdr:rowOff>
    </xdr:from>
    <xdr:to>
      <xdr:col>7</xdr:col>
      <xdr:colOff>606940</xdr:colOff>
      <xdr:row>34</xdr:row>
      <xdr:rowOff>148594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134225"/>
          <a:ext cx="3416815" cy="19202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28</xdr:row>
      <xdr:rowOff>180975</xdr:rowOff>
    </xdr:from>
    <xdr:to>
      <xdr:col>5</xdr:col>
      <xdr:colOff>284610</xdr:colOff>
      <xdr:row>32</xdr:row>
      <xdr:rowOff>69725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89424">
          <a:off x="2514600" y="7848600"/>
          <a:ext cx="1627635" cy="841250"/>
        </a:xfrm>
        <a:prstGeom prst="rect">
          <a:avLst/>
        </a:prstGeom>
      </xdr:spPr>
    </xdr:pic>
    <xdr:clientData/>
  </xdr:twoCellAnchor>
  <xdr:twoCellAnchor editAs="oneCell">
    <xdr:from>
      <xdr:col>4</xdr:col>
      <xdr:colOff>683400</xdr:colOff>
      <xdr:row>27</xdr:row>
      <xdr:rowOff>226200</xdr:rowOff>
    </xdr:from>
    <xdr:to>
      <xdr:col>7</xdr:col>
      <xdr:colOff>1195469</xdr:colOff>
      <xdr:row>33</xdr:row>
      <xdr:rowOff>4460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775" y="7655700"/>
          <a:ext cx="2417069" cy="1207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31</xdr:row>
      <xdr:rowOff>69075</xdr:rowOff>
    </xdr:from>
    <xdr:to>
      <xdr:col>3</xdr:col>
      <xdr:colOff>551310</xdr:colOff>
      <xdr:row>34</xdr:row>
      <xdr:rowOff>195950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889424">
          <a:off x="485775" y="8451075"/>
          <a:ext cx="1627635" cy="841250"/>
        </a:xfrm>
        <a:prstGeom prst="rect">
          <a:avLst/>
        </a:prstGeom>
      </xdr:spPr>
    </xdr:pic>
    <xdr:clientData/>
  </xdr:twoCellAnchor>
  <xdr:twoCellAnchor editAs="oneCell">
    <xdr:from>
      <xdr:col>3</xdr:col>
      <xdr:colOff>92850</xdr:colOff>
      <xdr:row>30</xdr:row>
      <xdr:rowOff>114300</xdr:rowOff>
    </xdr:from>
    <xdr:to>
      <xdr:col>6</xdr:col>
      <xdr:colOff>395369</xdr:colOff>
      <xdr:row>35</xdr:row>
      <xdr:rowOff>130685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4950" y="8258175"/>
          <a:ext cx="2417069" cy="1207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9385-8BF5-45E9-AC7A-14304C81BF25}">
  <sheetPr>
    <pageSetUpPr fitToPage="1"/>
  </sheetPr>
  <dimension ref="A1:K41"/>
  <sheetViews>
    <sheetView zoomScaleNormal="100" workbookViewId="0">
      <selection activeCell="F11" sqref="F11"/>
    </sheetView>
  </sheetViews>
  <sheetFormatPr defaultRowHeight="14.25" x14ac:dyDescent="0.25"/>
  <cols>
    <col min="1" max="1" width="6.42578125" style="45" customWidth="1"/>
    <col min="2" max="4" width="14.42578125" style="45" customWidth="1"/>
    <col min="5" max="7" width="6.42578125" style="45" customWidth="1"/>
    <col min="8" max="9" width="19.28515625" style="45" customWidth="1"/>
    <col min="10" max="10" width="9.140625" style="45"/>
    <col min="11" max="11" width="14.42578125" style="46" customWidth="1"/>
    <col min="12" max="16384" width="9.140625" style="45"/>
  </cols>
  <sheetData>
    <row r="1" spans="1:9" ht="33.75" customHeight="1" x14ac:dyDescent="0.25"/>
    <row r="2" spans="1:9" ht="33.75" customHeight="1" x14ac:dyDescent="0.25">
      <c r="A2" s="151"/>
      <c r="B2" s="152"/>
      <c r="C2" s="152"/>
      <c r="D2" s="152"/>
    </row>
    <row r="3" spans="1:9" ht="33.75" customHeight="1" x14ac:dyDescent="0.25">
      <c r="A3" s="152"/>
      <c r="B3" s="152"/>
      <c r="C3" s="152"/>
      <c r="D3" s="152"/>
      <c r="F3" s="47"/>
      <c r="G3" s="48"/>
    </row>
    <row r="4" spans="1:9" ht="33.75" customHeight="1" x14ac:dyDescent="0.25"/>
    <row r="5" spans="1:9" ht="18.75" customHeight="1" x14ac:dyDescent="0.25">
      <c r="H5" s="233" t="s">
        <v>70</v>
      </c>
      <c r="I5" s="233"/>
    </row>
    <row r="6" spans="1:9" ht="18.75" customHeight="1" x14ac:dyDescent="0.25">
      <c r="A6" s="49"/>
      <c r="B6" s="1"/>
      <c r="C6" s="1"/>
      <c r="D6" s="1"/>
      <c r="E6" s="1"/>
      <c r="G6" s="137" t="s">
        <v>1</v>
      </c>
      <c r="H6" s="153">
        <v>43130</v>
      </c>
      <c r="I6" s="154"/>
    </row>
    <row r="7" spans="1:9" ht="18.75" customHeight="1" x14ac:dyDescent="0.25">
      <c r="A7" s="1"/>
      <c r="B7" s="1"/>
      <c r="C7" s="1"/>
      <c r="D7" s="1"/>
      <c r="E7" s="1"/>
      <c r="G7" s="137" t="s">
        <v>2</v>
      </c>
      <c r="H7" s="142" t="s">
        <v>55</v>
      </c>
      <c r="I7" s="142"/>
    </row>
    <row r="8" spans="1:9" ht="18.75" customHeight="1" x14ac:dyDescent="0.25">
      <c r="A8" s="1"/>
      <c r="B8" s="1"/>
      <c r="C8" s="1"/>
      <c r="D8" s="1"/>
      <c r="G8" s="137" t="s">
        <v>17</v>
      </c>
      <c r="H8" s="142" t="s">
        <v>40</v>
      </c>
      <c r="I8" s="142"/>
    </row>
    <row r="9" spans="1:9" ht="18.75" customHeight="1" x14ac:dyDescent="0.25">
      <c r="A9" s="1"/>
      <c r="B9" s="1"/>
      <c r="C9" s="1"/>
      <c r="D9" s="1"/>
      <c r="F9" s="137"/>
      <c r="G9" s="137" t="s">
        <v>39</v>
      </c>
      <c r="H9" s="142" t="s">
        <v>12</v>
      </c>
      <c r="I9" s="142"/>
    </row>
    <row r="10" spans="1:9" ht="18.75" customHeight="1" x14ac:dyDescent="0.25">
      <c r="A10" s="1"/>
      <c r="B10" s="1"/>
      <c r="C10" s="1"/>
      <c r="D10" s="1"/>
      <c r="F10" s="137"/>
      <c r="G10" s="137" t="s">
        <v>41</v>
      </c>
      <c r="H10" s="142" t="s">
        <v>38</v>
      </c>
      <c r="I10" s="142"/>
    </row>
    <row r="11" spans="1:9" ht="18.75" customHeight="1" x14ac:dyDescent="0.25">
      <c r="A11" s="1"/>
      <c r="B11" s="1"/>
      <c r="C11" s="1"/>
      <c r="D11" s="1"/>
      <c r="E11" s="1"/>
      <c r="F11" s="137"/>
      <c r="G11" s="137"/>
      <c r="H11" s="51"/>
      <c r="I11" s="51"/>
    </row>
    <row r="12" spans="1:9" ht="18.75" customHeight="1" x14ac:dyDescent="0.25">
      <c r="A12" s="109" t="s">
        <v>16</v>
      </c>
      <c r="B12" s="104"/>
      <c r="C12" s="104"/>
      <c r="D12" s="105"/>
      <c r="E12" s="1"/>
      <c r="F12" s="143"/>
      <c r="G12" s="143"/>
      <c r="H12" s="53"/>
      <c r="I12" s="53"/>
    </row>
    <row r="13" spans="1:9" ht="18.75" customHeight="1" x14ac:dyDescent="0.25">
      <c r="A13" s="74"/>
      <c r="B13" s="54"/>
      <c r="C13" s="53"/>
      <c r="D13" s="55"/>
      <c r="E13" s="1"/>
      <c r="F13" s="1"/>
      <c r="G13" s="1"/>
      <c r="H13" s="1"/>
      <c r="I13" s="1"/>
    </row>
    <row r="14" spans="1:9" ht="18.75" customHeight="1" x14ac:dyDescent="0.25">
      <c r="A14" s="64"/>
      <c r="B14" s="57"/>
      <c r="C14" s="57"/>
      <c r="D14" s="58"/>
      <c r="E14" s="1"/>
      <c r="F14" s="49"/>
      <c r="G14" s="1"/>
      <c r="H14" s="1"/>
      <c r="I14" s="1"/>
    </row>
    <row r="15" spans="1:9" ht="18.75" customHeight="1" x14ac:dyDescent="0.25">
      <c r="A15" s="49"/>
      <c r="B15" s="1"/>
      <c r="C15" s="1"/>
      <c r="D15" s="1"/>
      <c r="E15" s="1"/>
      <c r="F15" s="49"/>
      <c r="G15" s="1"/>
      <c r="H15" s="1"/>
      <c r="I15" s="1"/>
    </row>
    <row r="16" spans="1:9" ht="18.75" customHeight="1" x14ac:dyDescent="0.25">
      <c r="A16" s="109" t="s">
        <v>19</v>
      </c>
      <c r="B16" s="104"/>
      <c r="C16" s="104"/>
      <c r="D16" s="105"/>
      <c r="E16" s="1"/>
      <c r="F16" s="109" t="s">
        <v>0</v>
      </c>
      <c r="G16" s="106"/>
      <c r="H16" s="107"/>
      <c r="I16" s="108"/>
    </row>
    <row r="17" spans="1:9" ht="18.75" customHeight="1" x14ac:dyDescent="0.25">
      <c r="A17" s="73" t="s">
        <v>66</v>
      </c>
      <c r="B17" s="53"/>
      <c r="C17" s="53"/>
      <c r="D17" s="55"/>
      <c r="E17" s="1"/>
      <c r="F17" s="145"/>
      <c r="G17" s="146"/>
      <c r="H17" s="146"/>
      <c r="I17" s="147"/>
    </row>
    <row r="18" spans="1:9" ht="18.75" customHeight="1" x14ac:dyDescent="0.25">
      <c r="A18" s="56" t="s">
        <v>67</v>
      </c>
      <c r="B18" s="57"/>
      <c r="C18" s="57"/>
      <c r="D18" s="58"/>
      <c r="E18" s="1"/>
      <c r="F18" s="148"/>
      <c r="G18" s="149"/>
      <c r="H18" s="149"/>
      <c r="I18" s="150"/>
    </row>
    <row r="19" spans="1:9" ht="18.75" customHeight="1" thickBot="1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ht="18.75" customHeight="1" x14ac:dyDescent="0.25">
      <c r="A20" s="110" t="s">
        <v>3</v>
      </c>
      <c r="B20" s="144" t="s">
        <v>4</v>
      </c>
      <c r="C20" s="144"/>
      <c r="D20" s="144"/>
      <c r="E20" s="144"/>
      <c r="F20" s="138" t="s">
        <v>15</v>
      </c>
      <c r="G20" s="138" t="s">
        <v>5</v>
      </c>
      <c r="H20" s="138" t="s">
        <v>6</v>
      </c>
      <c r="I20" s="112" t="s">
        <v>7</v>
      </c>
    </row>
    <row r="21" spans="1:9" ht="18.75" customHeight="1" x14ac:dyDescent="0.25">
      <c r="A21" s="59">
        <v>1</v>
      </c>
      <c r="B21" s="139"/>
      <c r="C21" s="140"/>
      <c r="D21" s="140"/>
      <c r="E21" s="141"/>
      <c r="F21" s="60"/>
      <c r="G21" s="60"/>
      <c r="H21" s="90"/>
      <c r="I21" s="91"/>
    </row>
    <row r="22" spans="1:9" ht="18.75" customHeight="1" x14ac:dyDescent="0.25">
      <c r="A22" s="59"/>
      <c r="B22" s="139"/>
      <c r="C22" s="140"/>
      <c r="D22" s="140"/>
      <c r="E22" s="141"/>
      <c r="F22" s="60"/>
      <c r="G22" s="60"/>
      <c r="H22" s="90"/>
      <c r="I22" s="91"/>
    </row>
    <row r="23" spans="1:9" ht="18.75" customHeight="1" x14ac:dyDescent="0.25">
      <c r="A23" s="12"/>
      <c r="B23" s="139"/>
      <c r="C23" s="140"/>
      <c r="D23" s="140"/>
      <c r="E23" s="141"/>
      <c r="F23" s="60"/>
      <c r="G23" s="60"/>
      <c r="H23" s="90"/>
      <c r="I23" s="91"/>
    </row>
    <row r="24" spans="1:9" ht="18.75" customHeight="1" x14ac:dyDescent="0.25">
      <c r="A24" s="12"/>
      <c r="B24" s="139"/>
      <c r="C24" s="140"/>
      <c r="D24" s="140"/>
      <c r="E24" s="141"/>
      <c r="F24" s="60"/>
      <c r="G24" s="60"/>
      <c r="H24" s="90"/>
      <c r="I24" s="91"/>
    </row>
    <row r="25" spans="1:9" ht="18.75" customHeight="1" x14ac:dyDescent="0.25">
      <c r="A25" s="12"/>
      <c r="B25" s="139"/>
      <c r="C25" s="140"/>
      <c r="D25" s="140"/>
      <c r="E25" s="141"/>
      <c r="F25" s="60"/>
      <c r="G25" s="60"/>
      <c r="H25" s="90"/>
      <c r="I25" s="91"/>
    </row>
    <row r="26" spans="1:9" ht="18.75" customHeight="1" x14ac:dyDescent="0.25">
      <c r="A26" s="12"/>
      <c r="B26" s="156"/>
      <c r="C26" s="157"/>
      <c r="D26" s="157"/>
      <c r="E26" s="158"/>
      <c r="F26" s="11"/>
      <c r="G26" s="3"/>
      <c r="H26" s="92"/>
      <c r="I26" s="93"/>
    </row>
    <row r="27" spans="1:9" ht="18.75" customHeight="1" thickBot="1" x14ac:dyDescent="0.3">
      <c r="A27" s="10"/>
      <c r="B27" s="159"/>
      <c r="C27" s="160"/>
      <c r="D27" s="160"/>
      <c r="E27" s="161"/>
      <c r="F27" s="9"/>
      <c r="G27" s="4"/>
      <c r="H27" s="94"/>
      <c r="I27" s="95"/>
    </row>
    <row r="28" spans="1:9" ht="18.75" customHeight="1" x14ac:dyDescent="0.25">
      <c r="A28" s="84" t="s">
        <v>11</v>
      </c>
      <c r="B28" s="5"/>
      <c r="C28" s="5"/>
      <c r="D28" s="5"/>
      <c r="E28" s="5"/>
      <c r="F28" s="5"/>
      <c r="G28" s="6"/>
      <c r="H28" s="61" t="s">
        <v>10</v>
      </c>
      <c r="I28" s="97" t="s">
        <v>65</v>
      </c>
    </row>
    <row r="29" spans="1:9" ht="18.75" customHeight="1" x14ac:dyDescent="0.25">
      <c r="A29" s="75"/>
      <c r="B29" s="5"/>
      <c r="C29" s="5"/>
      <c r="D29" s="5"/>
      <c r="E29" s="5"/>
      <c r="F29" s="5"/>
      <c r="G29" s="6"/>
      <c r="H29" s="61" t="s">
        <v>9</v>
      </c>
      <c r="I29" s="100">
        <f>0</f>
        <v>0</v>
      </c>
    </row>
    <row r="30" spans="1:9" ht="18.75" customHeight="1" thickBot="1" x14ac:dyDescent="0.3">
      <c r="A30" s="5"/>
      <c r="B30" s="5"/>
      <c r="C30" s="5"/>
      <c r="D30" s="5"/>
      <c r="E30" s="5"/>
      <c r="F30" s="5"/>
      <c r="G30" s="6"/>
      <c r="H30" s="61" t="s">
        <v>8</v>
      </c>
      <c r="I30" s="99">
        <f>SUM(I28:I29)</f>
        <v>0</v>
      </c>
    </row>
    <row r="31" spans="1:9" ht="18.75" customHeight="1" x14ac:dyDescent="0.25">
      <c r="A31" s="5" t="str">
        <f>PI!A31</f>
        <v>Packing : In Container</v>
      </c>
      <c r="B31" s="5"/>
      <c r="C31" s="5"/>
      <c r="D31" s="5"/>
      <c r="E31" s="5"/>
      <c r="F31" s="5"/>
      <c r="G31" s="6"/>
      <c r="H31" s="61"/>
      <c r="I31" s="62"/>
    </row>
    <row r="32" spans="1:9" ht="18.75" customHeight="1" x14ac:dyDescent="0.25">
      <c r="A32" s="5" t="str">
        <f>PI!A32</f>
        <v>Origin: China</v>
      </c>
      <c r="B32" s="5"/>
      <c r="C32" s="5"/>
      <c r="D32" s="5"/>
      <c r="E32" s="5"/>
      <c r="F32" s="5"/>
      <c r="G32" s="6"/>
      <c r="H32" s="61"/>
      <c r="I32" s="62"/>
    </row>
    <row r="33" spans="1:9" ht="18.75" customHeight="1" x14ac:dyDescent="0.25">
      <c r="A33" s="5" t="str">
        <f>PI!A33</f>
        <v>Loading Port : Port of Beijing, China</v>
      </c>
      <c r="B33" s="5"/>
      <c r="C33" s="5"/>
      <c r="D33" s="5"/>
      <c r="E33" s="5"/>
      <c r="F33" s="5"/>
      <c r="G33" s="6"/>
      <c r="H33" s="61"/>
      <c r="I33" s="62"/>
    </row>
    <row r="34" spans="1:9" ht="18.75" customHeight="1" x14ac:dyDescent="0.25">
      <c r="A34" s="5" t="str">
        <f>PI!A34</f>
        <v>Discharge Port: Port of Istanbul, Turkey</v>
      </c>
      <c r="B34" s="5"/>
      <c r="C34" s="5"/>
      <c r="D34" s="5"/>
      <c r="E34" s="5"/>
      <c r="F34" s="5"/>
      <c r="G34" s="6"/>
      <c r="H34" s="61"/>
      <c r="I34" s="62"/>
    </row>
    <row r="35" spans="1:9" ht="18.75" customHeight="1" x14ac:dyDescent="0.25">
      <c r="A35" s="5"/>
      <c r="B35" s="5"/>
      <c r="C35" s="5"/>
      <c r="D35" s="5"/>
      <c r="E35" s="5"/>
      <c r="F35" s="5"/>
      <c r="G35" s="6"/>
      <c r="H35" s="61"/>
      <c r="I35" s="63"/>
    </row>
    <row r="36" spans="1:9" ht="18.75" customHeight="1" x14ac:dyDescent="0.25">
      <c r="A36" s="5" t="s">
        <v>45</v>
      </c>
      <c r="B36" s="5"/>
      <c r="C36" s="5"/>
      <c r="D36" s="5"/>
      <c r="E36" s="5"/>
      <c r="F36" s="5"/>
      <c r="G36" s="5"/>
      <c r="H36" s="5"/>
      <c r="I36" s="5"/>
    </row>
    <row r="37" spans="1:9" ht="18.75" customHeight="1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ht="18.75" customHeight="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ht="18.75" customHeight="1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ht="18.75" customHeight="1" x14ac:dyDescent="0.25">
      <c r="A40" s="5" t="s">
        <v>46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F41" s="1"/>
    </row>
  </sheetData>
  <mergeCells count="18">
    <mergeCell ref="B22:E22"/>
    <mergeCell ref="B23:E23"/>
    <mergeCell ref="B24:E24"/>
    <mergeCell ref="B25:E25"/>
    <mergeCell ref="B26:E26"/>
    <mergeCell ref="B27:E27"/>
    <mergeCell ref="H10:I10"/>
    <mergeCell ref="F12:G12"/>
    <mergeCell ref="F17:I17"/>
    <mergeCell ref="F18:I18"/>
    <mergeCell ref="B20:E20"/>
    <mergeCell ref="B21:E21"/>
    <mergeCell ref="A2:D3"/>
    <mergeCell ref="H5:I5"/>
    <mergeCell ref="H6:I6"/>
    <mergeCell ref="H7:I7"/>
    <mergeCell ref="H8:I8"/>
    <mergeCell ref="H9:I9"/>
  </mergeCells>
  <pageMargins left="0.7" right="0.7" top="0.75" bottom="0.75" header="0.3" footer="0.3"/>
  <pageSetup paperSize="9" scale="81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1"/>
  <sheetViews>
    <sheetView zoomScaleNormal="100" workbookViewId="0">
      <selection activeCell="D6" sqref="D6"/>
    </sheetView>
  </sheetViews>
  <sheetFormatPr defaultRowHeight="14.25" x14ac:dyDescent="0.25"/>
  <cols>
    <col min="1" max="1" width="6.42578125" style="45" customWidth="1"/>
    <col min="2" max="4" width="14.42578125" style="45" customWidth="1"/>
    <col min="5" max="7" width="6.42578125" style="45" customWidth="1"/>
    <col min="8" max="9" width="19.28515625" style="45" customWidth="1"/>
    <col min="10" max="10" width="9.140625" style="45"/>
    <col min="11" max="11" width="14.42578125" style="46" customWidth="1"/>
    <col min="12" max="16384" width="9.140625" style="45"/>
  </cols>
  <sheetData>
    <row r="1" spans="1:9" ht="33.75" customHeight="1" x14ac:dyDescent="0.25"/>
    <row r="2" spans="1:9" ht="33.75" customHeight="1" x14ac:dyDescent="0.25">
      <c r="A2" s="151"/>
      <c r="B2" s="152"/>
      <c r="C2" s="152"/>
      <c r="D2" s="152"/>
    </row>
    <row r="3" spans="1:9" ht="33.75" customHeight="1" x14ac:dyDescent="0.25">
      <c r="A3" s="152"/>
      <c r="B3" s="152"/>
      <c r="C3" s="152"/>
      <c r="D3" s="152"/>
      <c r="F3" s="47"/>
      <c r="G3" s="48"/>
    </row>
    <row r="4" spans="1:9" ht="33.75" customHeight="1" x14ac:dyDescent="0.25"/>
    <row r="5" spans="1:9" ht="18.75" customHeight="1" x14ac:dyDescent="0.25">
      <c r="H5" s="155" t="s">
        <v>14</v>
      </c>
      <c r="I5" s="155"/>
    </row>
    <row r="6" spans="1:9" ht="18.75" customHeight="1" x14ac:dyDescent="0.25">
      <c r="A6" s="49"/>
      <c r="B6" s="1"/>
      <c r="C6" s="1"/>
      <c r="D6" s="1"/>
      <c r="E6" s="1"/>
      <c r="G6" s="52" t="s">
        <v>1</v>
      </c>
      <c r="H6" s="153">
        <v>43130</v>
      </c>
      <c r="I6" s="154"/>
    </row>
    <row r="7" spans="1:9" ht="18.75" customHeight="1" x14ac:dyDescent="0.25">
      <c r="A7" s="1"/>
      <c r="B7" s="1"/>
      <c r="C7" s="1"/>
      <c r="D7" s="1"/>
      <c r="E7" s="1"/>
      <c r="G7" s="52" t="s">
        <v>2</v>
      </c>
      <c r="H7" s="142" t="s">
        <v>55</v>
      </c>
      <c r="I7" s="142"/>
    </row>
    <row r="8" spans="1:9" ht="18.75" customHeight="1" x14ac:dyDescent="0.25">
      <c r="A8" s="1"/>
      <c r="B8" s="1"/>
      <c r="C8" s="1"/>
      <c r="D8" s="1"/>
      <c r="G8" s="52" t="s">
        <v>17</v>
      </c>
      <c r="H8" s="142" t="s">
        <v>40</v>
      </c>
      <c r="I8" s="142"/>
    </row>
    <row r="9" spans="1:9" ht="18.75" customHeight="1" x14ac:dyDescent="0.25">
      <c r="A9" s="1"/>
      <c r="B9" s="1"/>
      <c r="C9" s="1"/>
      <c r="D9" s="1"/>
      <c r="F9" s="50"/>
      <c r="G9" s="52" t="s">
        <v>39</v>
      </c>
      <c r="H9" s="142" t="s">
        <v>12</v>
      </c>
      <c r="I9" s="142"/>
    </row>
    <row r="10" spans="1:9" ht="18.75" customHeight="1" x14ac:dyDescent="0.25">
      <c r="A10" s="1"/>
      <c r="B10" s="1"/>
      <c r="C10" s="1"/>
      <c r="D10" s="1"/>
      <c r="F10" s="50"/>
      <c r="G10" s="52" t="s">
        <v>41</v>
      </c>
      <c r="H10" s="142" t="s">
        <v>38</v>
      </c>
      <c r="I10" s="142"/>
    </row>
    <row r="11" spans="1:9" ht="18.75" customHeight="1" x14ac:dyDescent="0.25">
      <c r="A11" s="1"/>
      <c r="B11" s="1"/>
      <c r="C11" s="1"/>
      <c r="D11" s="1"/>
      <c r="E11" s="1"/>
      <c r="F11" s="50"/>
      <c r="G11" s="50"/>
      <c r="H11" s="51"/>
      <c r="I11" s="51"/>
    </row>
    <row r="12" spans="1:9" ht="18.75" customHeight="1" x14ac:dyDescent="0.25">
      <c r="A12" s="109" t="s">
        <v>16</v>
      </c>
      <c r="B12" s="104"/>
      <c r="C12" s="104"/>
      <c r="D12" s="105"/>
      <c r="E12" s="1"/>
      <c r="F12" s="143"/>
      <c r="G12" s="143"/>
      <c r="H12" s="53"/>
      <c r="I12" s="53"/>
    </row>
    <row r="13" spans="1:9" ht="18.75" customHeight="1" x14ac:dyDescent="0.25">
      <c r="A13" s="74"/>
      <c r="B13" s="54"/>
      <c r="C13" s="53"/>
      <c r="D13" s="55"/>
      <c r="E13" s="1"/>
      <c r="F13" s="1"/>
      <c r="G13" s="1"/>
      <c r="H13" s="1"/>
      <c r="I13" s="1"/>
    </row>
    <row r="14" spans="1:9" ht="18.75" customHeight="1" x14ac:dyDescent="0.25">
      <c r="A14" s="64"/>
      <c r="B14" s="57"/>
      <c r="C14" s="57"/>
      <c r="D14" s="58"/>
      <c r="E14" s="1"/>
      <c r="F14" s="49"/>
      <c r="G14" s="1"/>
      <c r="H14" s="1"/>
      <c r="I14" s="1"/>
    </row>
    <row r="15" spans="1:9" ht="18.75" customHeight="1" x14ac:dyDescent="0.25">
      <c r="A15" s="49"/>
      <c r="B15" s="1"/>
      <c r="C15" s="1"/>
      <c r="D15" s="1"/>
      <c r="E15" s="1"/>
      <c r="F15" s="49"/>
      <c r="G15" s="1"/>
      <c r="H15" s="1"/>
      <c r="I15" s="1"/>
    </row>
    <row r="16" spans="1:9" ht="18.75" customHeight="1" x14ac:dyDescent="0.25">
      <c r="A16" s="109" t="s">
        <v>19</v>
      </c>
      <c r="B16" s="104"/>
      <c r="C16" s="104"/>
      <c r="D16" s="105"/>
      <c r="E16" s="1"/>
      <c r="F16" s="109" t="s">
        <v>0</v>
      </c>
      <c r="G16" s="106"/>
      <c r="H16" s="107"/>
      <c r="I16" s="108"/>
    </row>
    <row r="17" spans="1:9" ht="18.75" customHeight="1" x14ac:dyDescent="0.25">
      <c r="A17" s="73" t="s">
        <v>66</v>
      </c>
      <c r="B17" s="53"/>
      <c r="C17" s="53"/>
      <c r="D17" s="55"/>
      <c r="E17" s="1"/>
      <c r="F17" s="145"/>
      <c r="G17" s="146"/>
      <c r="H17" s="146"/>
      <c r="I17" s="147"/>
    </row>
    <row r="18" spans="1:9" ht="18.75" customHeight="1" x14ac:dyDescent="0.25">
      <c r="A18" s="56" t="s">
        <v>67</v>
      </c>
      <c r="B18" s="57"/>
      <c r="C18" s="57"/>
      <c r="D18" s="58"/>
      <c r="E18" s="1"/>
      <c r="F18" s="148"/>
      <c r="G18" s="149"/>
      <c r="H18" s="149"/>
      <c r="I18" s="150"/>
    </row>
    <row r="19" spans="1:9" ht="18.75" customHeight="1" thickBot="1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ht="18.75" customHeight="1" x14ac:dyDescent="0.25">
      <c r="A20" s="110" t="s">
        <v>3</v>
      </c>
      <c r="B20" s="144" t="s">
        <v>4</v>
      </c>
      <c r="C20" s="144"/>
      <c r="D20" s="144"/>
      <c r="E20" s="144"/>
      <c r="F20" s="111" t="s">
        <v>15</v>
      </c>
      <c r="G20" s="111" t="s">
        <v>5</v>
      </c>
      <c r="H20" s="111" t="s">
        <v>6</v>
      </c>
      <c r="I20" s="112" t="s">
        <v>7</v>
      </c>
    </row>
    <row r="21" spans="1:9" ht="18.75" customHeight="1" x14ac:dyDescent="0.25">
      <c r="A21" s="59">
        <v>1</v>
      </c>
      <c r="B21" s="139"/>
      <c r="C21" s="140"/>
      <c r="D21" s="140"/>
      <c r="E21" s="141"/>
      <c r="F21" s="60"/>
      <c r="G21" s="60"/>
      <c r="H21" s="90"/>
      <c r="I21" s="91"/>
    </row>
    <row r="22" spans="1:9" ht="18.75" customHeight="1" x14ac:dyDescent="0.25">
      <c r="A22" s="59"/>
      <c r="B22" s="139"/>
      <c r="C22" s="140"/>
      <c r="D22" s="140"/>
      <c r="E22" s="141"/>
      <c r="F22" s="60"/>
      <c r="G22" s="60"/>
      <c r="H22" s="90"/>
      <c r="I22" s="91"/>
    </row>
    <row r="23" spans="1:9" ht="18.75" customHeight="1" x14ac:dyDescent="0.25">
      <c r="A23" s="12"/>
      <c r="B23" s="139"/>
      <c r="C23" s="140"/>
      <c r="D23" s="140"/>
      <c r="E23" s="141"/>
      <c r="F23" s="60"/>
      <c r="G23" s="60"/>
      <c r="H23" s="90"/>
      <c r="I23" s="91"/>
    </row>
    <row r="24" spans="1:9" ht="18.75" customHeight="1" x14ac:dyDescent="0.25">
      <c r="A24" s="12"/>
      <c r="B24" s="139"/>
      <c r="C24" s="140"/>
      <c r="D24" s="140"/>
      <c r="E24" s="141"/>
      <c r="F24" s="60"/>
      <c r="G24" s="60"/>
      <c r="H24" s="90"/>
      <c r="I24" s="91"/>
    </row>
    <row r="25" spans="1:9" ht="18.75" customHeight="1" x14ac:dyDescent="0.25">
      <c r="A25" s="12"/>
      <c r="B25" s="139"/>
      <c r="C25" s="140"/>
      <c r="D25" s="140"/>
      <c r="E25" s="141"/>
      <c r="F25" s="60"/>
      <c r="G25" s="60"/>
      <c r="H25" s="90"/>
      <c r="I25" s="91"/>
    </row>
    <row r="26" spans="1:9" ht="18.75" customHeight="1" x14ac:dyDescent="0.25">
      <c r="A26" s="12"/>
      <c r="B26" s="156"/>
      <c r="C26" s="157"/>
      <c r="D26" s="157"/>
      <c r="E26" s="158"/>
      <c r="F26" s="11"/>
      <c r="G26" s="3"/>
      <c r="H26" s="92"/>
      <c r="I26" s="93"/>
    </row>
    <row r="27" spans="1:9" ht="18.75" customHeight="1" thickBot="1" x14ac:dyDescent="0.3">
      <c r="A27" s="10"/>
      <c r="B27" s="159"/>
      <c r="C27" s="160"/>
      <c r="D27" s="160"/>
      <c r="E27" s="161"/>
      <c r="F27" s="9"/>
      <c r="G27" s="4"/>
      <c r="H27" s="94"/>
      <c r="I27" s="95"/>
    </row>
    <row r="28" spans="1:9" ht="18.75" customHeight="1" x14ac:dyDescent="0.25">
      <c r="A28" s="84" t="s">
        <v>11</v>
      </c>
      <c r="B28" s="5"/>
      <c r="C28" s="5"/>
      <c r="D28" s="5"/>
      <c r="E28" s="5"/>
      <c r="F28" s="5"/>
      <c r="G28" s="6"/>
      <c r="H28" s="61" t="s">
        <v>10</v>
      </c>
      <c r="I28" s="97" t="s">
        <v>65</v>
      </c>
    </row>
    <row r="29" spans="1:9" ht="18.75" customHeight="1" x14ac:dyDescent="0.25">
      <c r="A29" s="75"/>
      <c r="B29" s="5"/>
      <c r="C29" s="5"/>
      <c r="D29" s="5"/>
      <c r="E29" s="5"/>
      <c r="F29" s="5"/>
      <c r="G29" s="6"/>
      <c r="H29" s="61" t="s">
        <v>9</v>
      </c>
      <c r="I29" s="100">
        <f>0</f>
        <v>0</v>
      </c>
    </row>
    <row r="30" spans="1:9" ht="18.75" customHeight="1" thickBot="1" x14ac:dyDescent="0.3">
      <c r="A30" s="5"/>
      <c r="B30" s="5"/>
      <c r="C30" s="5"/>
      <c r="D30" s="5"/>
      <c r="E30" s="5"/>
      <c r="F30" s="5"/>
      <c r="G30" s="6"/>
      <c r="H30" s="61" t="s">
        <v>8</v>
      </c>
      <c r="I30" s="99">
        <f>SUM(I28:I29)</f>
        <v>0</v>
      </c>
    </row>
    <row r="31" spans="1:9" ht="18.75" customHeight="1" x14ac:dyDescent="0.25">
      <c r="A31" s="5" t="str">
        <f>PI!A31</f>
        <v>Packing : In Container</v>
      </c>
      <c r="B31" s="5"/>
      <c r="C31" s="5"/>
      <c r="D31" s="5"/>
      <c r="E31" s="5"/>
      <c r="F31" s="5"/>
      <c r="G31" s="6"/>
      <c r="H31" s="61"/>
      <c r="I31" s="62"/>
    </row>
    <row r="32" spans="1:9" ht="18.75" customHeight="1" x14ac:dyDescent="0.25">
      <c r="A32" s="5" t="str">
        <f>PI!A32</f>
        <v>Origin: China</v>
      </c>
      <c r="B32" s="5"/>
      <c r="C32" s="5"/>
      <c r="D32" s="5"/>
      <c r="E32" s="5"/>
      <c r="F32" s="5"/>
      <c r="G32" s="6"/>
      <c r="H32" s="61"/>
      <c r="I32" s="62"/>
    </row>
    <row r="33" spans="1:9" ht="18.75" customHeight="1" x14ac:dyDescent="0.25">
      <c r="A33" s="5" t="str">
        <f>PI!A33</f>
        <v>Loading Port : Port of Beijing, China</v>
      </c>
      <c r="B33" s="5"/>
      <c r="C33" s="5"/>
      <c r="D33" s="5"/>
      <c r="E33" s="5"/>
      <c r="F33" s="5"/>
      <c r="G33" s="6"/>
      <c r="H33" s="61"/>
      <c r="I33" s="62"/>
    </row>
    <row r="34" spans="1:9" ht="18.75" customHeight="1" x14ac:dyDescent="0.25">
      <c r="A34" s="5" t="str">
        <f>PI!A34</f>
        <v>Discharge Port: Port of Istanbul, Turkey</v>
      </c>
      <c r="B34" s="5"/>
      <c r="C34" s="5"/>
      <c r="D34" s="5"/>
      <c r="E34" s="5"/>
      <c r="F34" s="5"/>
      <c r="G34" s="6"/>
      <c r="H34" s="61"/>
      <c r="I34" s="62"/>
    </row>
    <row r="35" spans="1:9" ht="18.75" customHeight="1" x14ac:dyDescent="0.25">
      <c r="A35" s="5"/>
      <c r="B35" s="5"/>
      <c r="C35" s="5"/>
      <c r="D35" s="5"/>
      <c r="E35" s="5"/>
      <c r="F35" s="5"/>
      <c r="G35" s="6"/>
      <c r="H35" s="61"/>
      <c r="I35" s="63"/>
    </row>
    <row r="36" spans="1:9" ht="18.75" customHeight="1" x14ac:dyDescent="0.25">
      <c r="A36" s="5" t="s">
        <v>45</v>
      </c>
      <c r="B36" s="5"/>
      <c r="C36" s="5"/>
      <c r="D36" s="5"/>
      <c r="E36" s="5"/>
      <c r="F36" s="5"/>
      <c r="G36" s="5"/>
      <c r="H36" s="5"/>
      <c r="I36" s="5"/>
    </row>
    <row r="37" spans="1:9" ht="18.75" customHeight="1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ht="18.75" customHeight="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ht="18.75" customHeight="1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ht="18.75" customHeight="1" x14ac:dyDescent="0.25">
      <c r="A40" s="5" t="s">
        <v>46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F41" s="1"/>
    </row>
  </sheetData>
  <mergeCells count="18">
    <mergeCell ref="B26:E26"/>
    <mergeCell ref="B27:E27"/>
    <mergeCell ref="B23:E23"/>
    <mergeCell ref="B24:E24"/>
    <mergeCell ref="B25:E25"/>
    <mergeCell ref="A2:D3"/>
    <mergeCell ref="H6:I6"/>
    <mergeCell ref="H7:I7"/>
    <mergeCell ref="H8:I8"/>
    <mergeCell ref="B21:E21"/>
    <mergeCell ref="H9:I9"/>
    <mergeCell ref="H5:I5"/>
    <mergeCell ref="B22:E22"/>
    <mergeCell ref="H10:I10"/>
    <mergeCell ref="F12:G12"/>
    <mergeCell ref="B20:E20"/>
    <mergeCell ref="F17:I17"/>
    <mergeCell ref="F18:I18"/>
  </mergeCells>
  <pageMargins left="0.7" right="0.7" top="0.75" bottom="0.75" header="0.3" footer="0.3"/>
  <pageSetup paperSize="9" scale="81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1"/>
  <sheetViews>
    <sheetView tabSelected="1" zoomScaleNormal="100" workbookViewId="0">
      <selection activeCell="H10" sqref="H10:I10"/>
    </sheetView>
  </sheetViews>
  <sheetFormatPr defaultRowHeight="14.25" x14ac:dyDescent="0.25"/>
  <cols>
    <col min="1" max="1" width="6.42578125" style="45" customWidth="1"/>
    <col min="2" max="4" width="14.28515625" style="45" customWidth="1"/>
    <col min="5" max="7" width="6.42578125" style="45" customWidth="1"/>
    <col min="8" max="9" width="19.28515625" style="45" customWidth="1"/>
    <col min="10" max="10" width="9.140625" style="45"/>
    <col min="11" max="11" width="14.42578125" style="46" customWidth="1"/>
    <col min="12" max="16384" width="9.140625" style="45"/>
  </cols>
  <sheetData>
    <row r="1" spans="1:9" ht="33.75" customHeight="1" x14ac:dyDescent="0.25"/>
    <row r="2" spans="1:9" ht="33.75" customHeight="1" x14ac:dyDescent="0.25">
      <c r="A2" s="151"/>
      <c r="B2" s="152"/>
      <c r="C2" s="152"/>
      <c r="D2" s="152"/>
    </row>
    <row r="3" spans="1:9" ht="33.75" customHeight="1" x14ac:dyDescent="0.25">
      <c r="A3" s="152"/>
      <c r="B3" s="152"/>
      <c r="C3" s="152"/>
      <c r="D3" s="152"/>
      <c r="F3" s="47"/>
      <c r="G3" s="48"/>
    </row>
    <row r="4" spans="1:9" ht="33.75" customHeight="1" x14ac:dyDescent="0.25"/>
    <row r="5" spans="1:9" ht="22.5" customHeight="1" x14ac:dyDescent="0.25">
      <c r="H5" s="162" t="s">
        <v>13</v>
      </c>
      <c r="I5" s="162"/>
    </row>
    <row r="6" spans="1:9" ht="18.75" customHeight="1" x14ac:dyDescent="0.25">
      <c r="A6" s="49"/>
      <c r="B6" s="1"/>
      <c r="C6" s="1"/>
      <c r="D6" s="1"/>
      <c r="E6" s="1"/>
      <c r="G6" s="50" t="s">
        <v>1</v>
      </c>
      <c r="H6" s="153">
        <v>43155</v>
      </c>
      <c r="I6" s="154"/>
    </row>
    <row r="7" spans="1:9" ht="18.75" customHeight="1" x14ac:dyDescent="0.25">
      <c r="A7" s="1"/>
      <c r="B7" s="1"/>
      <c r="C7" s="1"/>
      <c r="D7" s="1"/>
      <c r="E7" s="1"/>
      <c r="G7" s="50" t="s">
        <v>2</v>
      </c>
      <c r="H7" s="142" t="s">
        <v>56</v>
      </c>
      <c r="I7" s="142"/>
    </row>
    <row r="8" spans="1:9" ht="18.75" customHeight="1" x14ac:dyDescent="0.25">
      <c r="A8" s="1"/>
      <c r="B8" s="1"/>
      <c r="C8" s="1"/>
      <c r="D8" s="1"/>
      <c r="G8" s="50" t="s">
        <v>17</v>
      </c>
      <c r="H8" s="142" t="s">
        <v>40</v>
      </c>
      <c r="I8" s="142"/>
    </row>
    <row r="9" spans="1:9" ht="18.75" customHeight="1" x14ac:dyDescent="0.25">
      <c r="A9" s="1"/>
      <c r="B9" s="1"/>
      <c r="C9" s="1"/>
      <c r="D9" s="1"/>
      <c r="F9" s="50"/>
      <c r="G9" s="50" t="s">
        <v>39</v>
      </c>
      <c r="H9" s="142" t="s">
        <v>12</v>
      </c>
      <c r="I9" s="142"/>
    </row>
    <row r="10" spans="1:9" ht="18.75" customHeight="1" x14ac:dyDescent="0.25">
      <c r="A10" s="1"/>
      <c r="B10" s="1"/>
      <c r="C10" s="1"/>
      <c r="D10" s="1"/>
      <c r="F10" s="50"/>
      <c r="G10" s="50" t="s">
        <v>41</v>
      </c>
      <c r="H10" s="142" t="s">
        <v>38</v>
      </c>
      <c r="I10" s="142"/>
    </row>
    <row r="11" spans="1:9" ht="18.75" customHeight="1" x14ac:dyDescent="0.25">
      <c r="A11" s="1"/>
      <c r="B11" s="1"/>
      <c r="C11" s="1"/>
      <c r="D11" s="1"/>
      <c r="E11" s="1"/>
      <c r="F11" s="50"/>
      <c r="G11" s="50"/>
      <c r="H11" s="51"/>
      <c r="I11" s="51"/>
    </row>
    <row r="12" spans="1:9" ht="18.75" customHeight="1" x14ac:dyDescent="0.25">
      <c r="A12" s="113" t="s">
        <v>16</v>
      </c>
      <c r="B12" s="114"/>
      <c r="C12" s="114"/>
      <c r="D12" s="115"/>
      <c r="E12" s="1"/>
      <c r="F12" s="143"/>
      <c r="G12" s="143"/>
      <c r="H12" s="53"/>
      <c r="I12" s="53"/>
    </row>
    <row r="13" spans="1:9" ht="18.75" customHeight="1" x14ac:dyDescent="0.25">
      <c r="A13" s="73"/>
      <c r="B13" s="54"/>
      <c r="C13" s="53"/>
      <c r="D13" s="55"/>
      <c r="E13" s="1"/>
      <c r="F13" s="1"/>
      <c r="G13" s="1"/>
      <c r="H13" s="1"/>
      <c r="I13" s="1"/>
    </row>
    <row r="14" spans="1:9" ht="18.75" customHeight="1" x14ac:dyDescent="0.25">
      <c r="A14" s="56"/>
      <c r="B14" s="57"/>
      <c r="C14" s="57"/>
      <c r="D14" s="58"/>
      <c r="E14" s="1"/>
      <c r="F14" s="49"/>
      <c r="G14" s="1"/>
      <c r="H14" s="1"/>
      <c r="I14" s="1"/>
    </row>
    <row r="15" spans="1:9" ht="18.75" customHeight="1" x14ac:dyDescent="0.25">
      <c r="A15" s="49"/>
      <c r="B15" s="1"/>
      <c r="C15" s="1"/>
      <c r="D15" s="1"/>
      <c r="E15" s="1"/>
      <c r="F15" s="49"/>
      <c r="G15" s="1"/>
      <c r="H15" s="1"/>
      <c r="I15" s="1"/>
    </row>
    <row r="16" spans="1:9" ht="18.75" customHeight="1" x14ac:dyDescent="0.25">
      <c r="A16" s="113" t="s">
        <v>54</v>
      </c>
      <c r="B16" s="114"/>
      <c r="C16" s="114"/>
      <c r="D16" s="115"/>
      <c r="E16" s="1"/>
      <c r="F16" s="113" t="s">
        <v>0</v>
      </c>
      <c r="G16" s="116"/>
      <c r="H16" s="117"/>
      <c r="I16" s="118"/>
    </row>
    <row r="17" spans="1:9" ht="18.75" customHeight="1" x14ac:dyDescent="0.25">
      <c r="A17" s="73"/>
      <c r="B17" s="53"/>
      <c r="C17" s="53"/>
      <c r="D17" s="55"/>
      <c r="E17" s="1"/>
      <c r="F17" s="145"/>
      <c r="G17" s="146"/>
      <c r="H17" s="146"/>
      <c r="I17" s="147"/>
    </row>
    <row r="18" spans="1:9" ht="18.75" customHeight="1" x14ac:dyDescent="0.25">
      <c r="A18" s="56"/>
      <c r="B18" s="57"/>
      <c r="C18" s="57"/>
      <c r="D18" s="58"/>
      <c r="E18" s="1"/>
      <c r="F18" s="148"/>
      <c r="G18" s="149"/>
      <c r="H18" s="149"/>
      <c r="I18" s="150"/>
    </row>
    <row r="19" spans="1:9" ht="18.75" customHeight="1" thickBot="1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9" ht="18.75" customHeight="1" x14ac:dyDescent="0.25">
      <c r="A20" s="119" t="s">
        <v>3</v>
      </c>
      <c r="B20" s="163" t="s">
        <v>4</v>
      </c>
      <c r="C20" s="163"/>
      <c r="D20" s="163"/>
      <c r="E20" s="163"/>
      <c r="F20" s="120" t="s">
        <v>15</v>
      </c>
      <c r="G20" s="120" t="s">
        <v>5</v>
      </c>
      <c r="H20" s="120" t="s">
        <v>6</v>
      </c>
      <c r="I20" s="121" t="s">
        <v>7</v>
      </c>
    </row>
    <row r="21" spans="1:9" ht="18.75" customHeight="1" x14ac:dyDescent="0.25">
      <c r="A21" s="59">
        <v>1</v>
      </c>
      <c r="B21" s="156"/>
      <c r="C21" s="157"/>
      <c r="D21" s="157"/>
      <c r="E21" s="158"/>
      <c r="F21" s="89"/>
      <c r="G21" s="89"/>
      <c r="H21" s="90"/>
      <c r="I21" s="91"/>
    </row>
    <row r="22" spans="1:9" ht="18.75" customHeight="1" x14ac:dyDescent="0.25">
      <c r="A22" s="59"/>
      <c r="B22" s="156"/>
      <c r="C22" s="157"/>
      <c r="D22" s="157"/>
      <c r="E22" s="158"/>
      <c r="F22" s="60"/>
      <c r="G22" s="60"/>
      <c r="H22" s="90"/>
      <c r="I22" s="91"/>
    </row>
    <row r="23" spans="1:9" ht="18.75" customHeight="1" x14ac:dyDescent="0.25">
      <c r="A23" s="12"/>
      <c r="B23" s="156"/>
      <c r="C23" s="157"/>
      <c r="D23" s="157"/>
      <c r="E23" s="158"/>
      <c r="F23" s="60"/>
      <c r="G23" s="60"/>
      <c r="H23" s="90"/>
      <c r="I23" s="91"/>
    </row>
    <row r="24" spans="1:9" ht="18.75" customHeight="1" x14ac:dyDescent="0.25">
      <c r="A24" s="12"/>
      <c r="B24" s="156"/>
      <c r="C24" s="157"/>
      <c r="D24" s="157"/>
      <c r="E24" s="158"/>
      <c r="F24" s="60"/>
      <c r="G24" s="60"/>
      <c r="H24" s="92"/>
      <c r="I24" s="91"/>
    </row>
    <row r="25" spans="1:9" ht="18.75" customHeight="1" x14ac:dyDescent="0.25">
      <c r="A25" s="12"/>
      <c r="B25" s="156"/>
      <c r="C25" s="157"/>
      <c r="D25" s="157"/>
      <c r="E25" s="158"/>
      <c r="F25" s="60"/>
      <c r="G25" s="60"/>
      <c r="H25" s="92"/>
      <c r="I25" s="91"/>
    </row>
    <row r="26" spans="1:9" ht="18.75" customHeight="1" x14ac:dyDescent="0.25">
      <c r="A26" s="12"/>
      <c r="B26" s="156"/>
      <c r="C26" s="157"/>
      <c r="D26" s="157"/>
      <c r="E26" s="158"/>
      <c r="F26" s="11"/>
      <c r="G26" s="3"/>
      <c r="H26" s="92"/>
      <c r="I26" s="93"/>
    </row>
    <row r="27" spans="1:9" ht="18.75" customHeight="1" thickBot="1" x14ac:dyDescent="0.3">
      <c r="A27" s="10"/>
      <c r="B27" s="159"/>
      <c r="C27" s="160"/>
      <c r="D27" s="160"/>
      <c r="E27" s="161"/>
      <c r="F27" s="9"/>
      <c r="G27" s="4"/>
      <c r="H27" s="94"/>
      <c r="I27" s="95"/>
    </row>
    <row r="28" spans="1:9" ht="18.75" customHeight="1" x14ac:dyDescent="0.25">
      <c r="A28" s="84" t="s">
        <v>11</v>
      </c>
      <c r="B28" s="5"/>
      <c r="C28" s="5"/>
      <c r="D28" s="5"/>
      <c r="E28" s="5"/>
      <c r="F28" s="5"/>
      <c r="G28" s="6"/>
      <c r="H28" s="61" t="s">
        <v>10</v>
      </c>
      <c r="I28" s="97">
        <f>SUM(I21:I25)</f>
        <v>0</v>
      </c>
    </row>
    <row r="29" spans="1:9" ht="18.75" customHeight="1" x14ac:dyDescent="0.25">
      <c r="A29" s="5"/>
      <c r="B29" s="5"/>
      <c r="C29" s="5"/>
      <c r="D29" s="5"/>
      <c r="E29" s="5"/>
      <c r="F29" s="5"/>
      <c r="G29" s="6"/>
      <c r="H29" s="61" t="s">
        <v>9</v>
      </c>
      <c r="I29" s="98">
        <f>0</f>
        <v>0</v>
      </c>
    </row>
    <row r="30" spans="1:9" ht="18.75" customHeight="1" thickBot="1" x14ac:dyDescent="0.3">
      <c r="A30" s="5"/>
      <c r="B30" s="5"/>
      <c r="C30" s="5"/>
      <c r="D30" s="5"/>
      <c r="E30" s="5"/>
      <c r="F30" s="5"/>
      <c r="G30" s="6"/>
      <c r="H30" s="61" t="s">
        <v>8</v>
      </c>
      <c r="I30" s="99">
        <f>SUM(I28:I29)</f>
        <v>0</v>
      </c>
    </row>
    <row r="31" spans="1:9" ht="18.75" customHeight="1" x14ac:dyDescent="0.25">
      <c r="A31" s="5" t="s">
        <v>59</v>
      </c>
      <c r="B31" s="5"/>
      <c r="C31" s="5"/>
      <c r="D31" s="5"/>
      <c r="E31" s="5"/>
      <c r="F31" s="5"/>
      <c r="G31" s="6"/>
      <c r="H31" s="61"/>
      <c r="I31" s="62"/>
    </row>
    <row r="32" spans="1:9" ht="18.75" customHeight="1" x14ac:dyDescent="0.25">
      <c r="A32" s="5" t="s">
        <v>60</v>
      </c>
      <c r="B32" s="5"/>
      <c r="C32" s="5"/>
      <c r="D32" s="5"/>
      <c r="E32" s="5"/>
      <c r="F32" s="5"/>
      <c r="G32" s="6"/>
      <c r="H32" s="61"/>
      <c r="I32" s="62"/>
    </row>
    <row r="33" spans="1:9" ht="18.75" customHeight="1" x14ac:dyDescent="0.25">
      <c r="A33" s="5" t="s">
        <v>62</v>
      </c>
      <c r="B33" s="5"/>
      <c r="C33" s="5"/>
      <c r="D33" s="5"/>
      <c r="E33" s="5"/>
      <c r="F33" s="5"/>
      <c r="G33" s="6"/>
      <c r="H33" s="61"/>
      <c r="I33" s="62"/>
    </row>
    <row r="34" spans="1:9" ht="18.75" customHeight="1" x14ac:dyDescent="0.25">
      <c r="A34" s="5" t="s">
        <v>61</v>
      </c>
      <c r="B34" s="5"/>
      <c r="C34" s="5"/>
      <c r="D34" s="5"/>
      <c r="E34" s="5"/>
      <c r="F34" s="5"/>
      <c r="G34" s="6"/>
      <c r="H34" s="61"/>
      <c r="I34" s="62"/>
    </row>
    <row r="35" spans="1:9" ht="18.75" customHeight="1" x14ac:dyDescent="0.25">
      <c r="A35" s="5"/>
      <c r="B35" s="5"/>
      <c r="C35" s="5"/>
      <c r="D35" s="5"/>
      <c r="E35" s="5"/>
      <c r="F35" s="5"/>
      <c r="G35" s="6"/>
      <c r="H35" s="61"/>
      <c r="I35" s="63"/>
    </row>
    <row r="36" spans="1:9" ht="18.75" customHeight="1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ht="18.75" customHeight="1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ht="18.75" customHeight="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ht="18.75" customHeight="1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ht="18.75" customHeight="1" x14ac:dyDescent="0.25">
      <c r="A40" s="5" t="s">
        <v>45</v>
      </c>
      <c r="B40" s="5"/>
      <c r="C40" s="5"/>
      <c r="D40" s="5"/>
      <c r="E40" s="5"/>
      <c r="F40" s="5"/>
      <c r="G40" s="5"/>
      <c r="H40" s="5"/>
      <c r="I40" s="5"/>
    </row>
    <row r="41" spans="1:9" x14ac:dyDescent="0.25">
      <c r="F41" s="1"/>
    </row>
  </sheetData>
  <mergeCells count="18">
    <mergeCell ref="B26:E26"/>
    <mergeCell ref="B27:E27"/>
    <mergeCell ref="H5:I5"/>
    <mergeCell ref="B25:E25"/>
    <mergeCell ref="F17:I17"/>
    <mergeCell ref="B20:E20"/>
    <mergeCell ref="B21:E21"/>
    <mergeCell ref="B22:E22"/>
    <mergeCell ref="B23:E23"/>
    <mergeCell ref="B24:E24"/>
    <mergeCell ref="F12:G12"/>
    <mergeCell ref="H10:I10"/>
    <mergeCell ref="F18:I18"/>
    <mergeCell ref="A2:D3"/>
    <mergeCell ref="H6:I6"/>
    <mergeCell ref="H7:I7"/>
    <mergeCell ref="H8:I8"/>
    <mergeCell ref="H9:I9"/>
  </mergeCells>
  <pageMargins left="0.7" right="0.7" top="0.75" bottom="0.75" header="0.3" footer="0.3"/>
  <pageSetup paperSize="9" scale="81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0"/>
  <sheetViews>
    <sheetView topLeftCell="A31" zoomScaleNormal="100" workbookViewId="0">
      <selection activeCell="H49" sqref="H49"/>
    </sheetView>
  </sheetViews>
  <sheetFormatPr defaultRowHeight="14.25" x14ac:dyDescent="0.25"/>
  <cols>
    <col min="1" max="1" width="6.42578125" style="7" customWidth="1"/>
    <col min="2" max="5" width="12.85546875" style="7" customWidth="1"/>
    <col min="6" max="7" width="7.85546875" style="7" customWidth="1"/>
    <col min="8" max="9" width="20" style="7" customWidth="1"/>
    <col min="10" max="16384" width="9.140625" style="7"/>
  </cols>
  <sheetData>
    <row r="1" spans="1:9" ht="33.75" customHeight="1" x14ac:dyDescent="0.25">
      <c r="A1" s="198"/>
      <c r="B1" s="198"/>
      <c r="C1" s="198"/>
      <c r="D1" s="198"/>
      <c r="E1" s="198"/>
      <c r="F1" s="198"/>
      <c r="G1" s="198"/>
      <c r="H1" s="198"/>
      <c r="I1" s="198"/>
    </row>
    <row r="2" spans="1:9" ht="33.75" customHeight="1" x14ac:dyDescent="0.25">
      <c r="A2" s="198"/>
      <c r="B2" s="198"/>
      <c r="C2" s="198"/>
      <c r="D2" s="198"/>
      <c r="E2" s="198"/>
      <c r="F2" s="198"/>
      <c r="G2" s="198"/>
      <c r="H2" s="198"/>
      <c r="I2" s="198"/>
    </row>
    <row r="3" spans="1:9" ht="33.75" customHeight="1" x14ac:dyDescent="0.25">
      <c r="A3" s="198"/>
      <c r="B3" s="198"/>
      <c r="C3" s="198"/>
      <c r="D3" s="198"/>
      <c r="E3" s="198"/>
      <c r="F3" s="198"/>
      <c r="G3" s="198"/>
      <c r="H3" s="198"/>
      <c r="I3" s="198"/>
    </row>
    <row r="4" spans="1:9" ht="33.75" customHeight="1" x14ac:dyDescent="0.25">
      <c r="A4" s="198"/>
      <c r="B4" s="198"/>
      <c r="C4" s="198"/>
      <c r="D4" s="198"/>
      <c r="E4" s="198"/>
      <c r="F4" s="198"/>
      <c r="G4" s="198"/>
      <c r="H4" s="198"/>
      <c r="I4" s="198"/>
    </row>
    <row r="5" spans="1:9" ht="33.75" customHeight="1" thickBot="1" x14ac:dyDescent="0.3">
      <c r="A5" s="199"/>
      <c r="B5" s="199"/>
      <c r="C5" s="199"/>
      <c r="D5" s="199"/>
      <c r="E5" s="199"/>
      <c r="F5" s="199"/>
      <c r="G5" s="199"/>
      <c r="H5" s="199"/>
      <c r="I5" s="199"/>
    </row>
    <row r="6" spans="1:9" ht="22.5" customHeight="1" thickBot="1" x14ac:dyDescent="0.3">
      <c r="A6" s="205" t="s">
        <v>20</v>
      </c>
      <c r="B6" s="206"/>
      <c r="C6" s="206"/>
      <c r="D6" s="206"/>
      <c r="E6" s="206"/>
      <c r="F6" s="206"/>
      <c r="G6" s="206"/>
      <c r="H6" s="206"/>
      <c r="I6" s="207"/>
    </row>
    <row r="7" spans="1:9" ht="18.75" customHeight="1" x14ac:dyDescent="0.25">
      <c r="A7" s="208" t="s">
        <v>47</v>
      </c>
      <c r="B7" s="209"/>
      <c r="C7" s="210"/>
      <c r="D7" s="211" t="s">
        <v>48</v>
      </c>
      <c r="E7" s="210"/>
      <c r="F7" s="211" t="s">
        <v>49</v>
      </c>
      <c r="G7" s="210"/>
      <c r="H7" s="122" t="s">
        <v>50</v>
      </c>
      <c r="I7" s="123" t="s">
        <v>51</v>
      </c>
    </row>
    <row r="8" spans="1:9" ht="18.75" customHeight="1" thickBot="1" x14ac:dyDescent="0.3">
      <c r="A8" s="166">
        <v>43163</v>
      </c>
      <c r="B8" s="167"/>
      <c r="C8" s="168"/>
      <c r="D8" s="169" t="s">
        <v>18</v>
      </c>
      <c r="E8" s="170"/>
      <c r="F8" s="169" t="s">
        <v>21</v>
      </c>
      <c r="G8" s="170"/>
      <c r="H8" s="2" t="s">
        <v>22</v>
      </c>
      <c r="I8" s="13" t="s">
        <v>57</v>
      </c>
    </row>
    <row r="9" spans="1:9" ht="18.75" customHeight="1" x14ac:dyDescent="0.25">
      <c r="A9" s="171" t="s">
        <v>16</v>
      </c>
      <c r="B9" s="172"/>
      <c r="C9" s="172"/>
      <c r="D9" s="172"/>
      <c r="E9" s="173"/>
      <c r="F9" s="174" t="s">
        <v>37</v>
      </c>
      <c r="G9" s="175"/>
      <c r="H9" s="175"/>
      <c r="I9" s="176"/>
    </row>
    <row r="10" spans="1:9" ht="18.75" customHeight="1" x14ac:dyDescent="0.25">
      <c r="A10" s="177"/>
      <c r="B10" s="178"/>
      <c r="C10" s="178"/>
      <c r="D10" s="178"/>
      <c r="E10" s="179"/>
      <c r="F10" s="183"/>
      <c r="G10" s="184"/>
      <c r="H10" s="184"/>
      <c r="I10" s="185"/>
    </row>
    <row r="11" spans="1:9" ht="18.75" customHeight="1" x14ac:dyDescent="0.25">
      <c r="A11" s="177"/>
      <c r="B11" s="178"/>
      <c r="C11" s="178"/>
      <c r="D11" s="178"/>
      <c r="E11" s="179"/>
      <c r="F11" s="183"/>
      <c r="G11" s="184"/>
      <c r="H11" s="184"/>
      <c r="I11" s="185"/>
    </row>
    <row r="12" spans="1:9" ht="18.75" customHeight="1" x14ac:dyDescent="0.25">
      <c r="A12" s="177"/>
      <c r="B12" s="178"/>
      <c r="C12" s="178"/>
      <c r="D12" s="178"/>
      <c r="E12" s="179"/>
      <c r="F12" s="183"/>
      <c r="G12" s="184"/>
      <c r="H12" s="184"/>
      <c r="I12" s="185"/>
    </row>
    <row r="13" spans="1:9" ht="18.75" customHeight="1" thickBot="1" x14ac:dyDescent="0.3">
      <c r="A13" s="180"/>
      <c r="B13" s="181"/>
      <c r="C13" s="181"/>
      <c r="D13" s="181"/>
      <c r="E13" s="182"/>
      <c r="F13" s="186"/>
      <c r="G13" s="187"/>
      <c r="H13" s="187"/>
      <c r="I13" s="188"/>
    </row>
    <row r="14" spans="1:9" ht="18.75" customHeight="1" x14ac:dyDescent="0.25">
      <c r="A14" s="171" t="s">
        <v>23</v>
      </c>
      <c r="B14" s="172"/>
      <c r="C14" s="172"/>
      <c r="D14" s="172"/>
      <c r="E14" s="173"/>
      <c r="F14" s="189" t="s">
        <v>31</v>
      </c>
      <c r="G14" s="172"/>
      <c r="H14" s="172"/>
      <c r="I14" s="190"/>
    </row>
    <row r="15" spans="1:9" ht="18.75" customHeight="1" thickBot="1" x14ac:dyDescent="0.3">
      <c r="A15" s="191" t="s">
        <v>63</v>
      </c>
      <c r="B15" s="192"/>
      <c r="C15" s="192"/>
      <c r="D15" s="192"/>
      <c r="E15" s="193"/>
      <c r="F15" s="194" t="s">
        <v>24</v>
      </c>
      <c r="G15" s="195"/>
      <c r="H15" s="195"/>
      <c r="I15" s="196"/>
    </row>
    <row r="16" spans="1:9" ht="18.75" customHeight="1" x14ac:dyDescent="0.25">
      <c r="A16" s="124" t="s">
        <v>25</v>
      </c>
      <c r="B16" s="197" t="s">
        <v>26</v>
      </c>
      <c r="C16" s="197"/>
      <c r="D16" s="197"/>
      <c r="E16" s="197"/>
      <c r="F16" s="125" t="s">
        <v>27</v>
      </c>
      <c r="G16" s="126" t="s">
        <v>28</v>
      </c>
      <c r="H16" s="126" t="s">
        <v>29</v>
      </c>
      <c r="I16" s="127" t="s">
        <v>30</v>
      </c>
    </row>
    <row r="17" spans="1:9" ht="18.75" customHeight="1" x14ac:dyDescent="0.25">
      <c r="A17" s="14">
        <v>1</v>
      </c>
      <c r="B17" s="165"/>
      <c r="C17" s="165"/>
      <c r="D17" s="165"/>
      <c r="E17" s="165"/>
      <c r="F17" s="33"/>
      <c r="G17" s="33"/>
      <c r="H17" s="96"/>
      <c r="I17" s="35">
        <f>F17*H17</f>
        <v>0</v>
      </c>
    </row>
    <row r="18" spans="1:9" ht="18.75" customHeight="1" x14ac:dyDescent="0.25">
      <c r="A18" s="14"/>
      <c r="B18" s="165"/>
      <c r="C18" s="165"/>
      <c r="D18" s="165"/>
      <c r="E18" s="165"/>
      <c r="F18" s="33"/>
      <c r="G18" s="33"/>
      <c r="H18" s="96"/>
      <c r="I18" s="39"/>
    </row>
    <row r="19" spans="1:9" ht="18.75" customHeight="1" x14ac:dyDescent="0.25">
      <c r="A19" s="14"/>
      <c r="B19" s="165"/>
      <c r="C19" s="165"/>
      <c r="D19" s="165"/>
      <c r="E19" s="165"/>
      <c r="F19" s="33"/>
      <c r="G19" s="33"/>
      <c r="H19" s="34"/>
      <c r="I19" s="35"/>
    </row>
    <row r="20" spans="1:9" ht="18.75" customHeight="1" x14ac:dyDescent="0.25">
      <c r="A20" s="14"/>
      <c r="B20" s="165"/>
      <c r="C20" s="165"/>
      <c r="D20" s="165"/>
      <c r="E20" s="165"/>
      <c r="F20" s="33"/>
      <c r="G20" s="33"/>
      <c r="H20" s="34"/>
      <c r="I20" s="35"/>
    </row>
    <row r="21" spans="1:9" ht="18.75" customHeight="1" x14ac:dyDescent="0.25">
      <c r="A21" s="14"/>
      <c r="B21" s="165"/>
      <c r="C21" s="165"/>
      <c r="D21" s="165"/>
      <c r="E21" s="165"/>
      <c r="F21" s="33"/>
      <c r="G21" s="33"/>
      <c r="H21" s="34"/>
      <c r="I21" s="35"/>
    </row>
    <row r="22" spans="1:9" ht="18.75" customHeight="1" x14ac:dyDescent="0.25">
      <c r="A22" s="14"/>
      <c r="B22" s="204"/>
      <c r="C22" s="204"/>
      <c r="D22" s="204"/>
      <c r="E22" s="204"/>
      <c r="F22" s="36"/>
      <c r="G22" s="37"/>
      <c r="H22" s="38"/>
      <c r="I22" s="39"/>
    </row>
    <row r="23" spans="1:9" ht="18.75" customHeight="1" x14ac:dyDescent="0.25">
      <c r="A23" s="14"/>
      <c r="B23" s="204"/>
      <c r="C23" s="204"/>
      <c r="D23" s="204"/>
      <c r="E23" s="204"/>
      <c r="F23" s="36"/>
      <c r="G23" s="37"/>
      <c r="H23" s="38"/>
      <c r="I23" s="39"/>
    </row>
    <row r="24" spans="1:9" ht="18.75" customHeight="1" x14ac:dyDescent="0.25">
      <c r="A24" s="14"/>
      <c r="B24" s="204"/>
      <c r="C24" s="204"/>
      <c r="D24" s="204"/>
      <c r="E24" s="204"/>
      <c r="F24" s="36"/>
      <c r="G24" s="37"/>
      <c r="H24" s="38"/>
      <c r="I24" s="39"/>
    </row>
    <row r="25" spans="1:9" ht="18.75" customHeight="1" thickBot="1" x14ac:dyDescent="0.3">
      <c r="A25" s="19"/>
      <c r="B25" s="203"/>
      <c r="C25" s="203"/>
      <c r="D25" s="203"/>
      <c r="E25" s="203"/>
      <c r="F25" s="68"/>
      <c r="G25" s="40"/>
      <c r="H25" s="41"/>
      <c r="I25" s="42"/>
    </row>
    <row r="26" spans="1:9" ht="18.75" customHeight="1" thickBot="1" x14ac:dyDescent="0.3">
      <c r="A26" s="200"/>
      <c r="B26" s="201"/>
      <c r="C26" s="201"/>
      <c r="D26" s="201"/>
      <c r="E26" s="201"/>
      <c r="F26" s="201"/>
      <c r="G26" s="201"/>
      <c r="H26" s="76" t="s">
        <v>32</v>
      </c>
      <c r="I26" s="101">
        <f>SUM(I17:I25)</f>
        <v>0</v>
      </c>
    </row>
    <row r="27" spans="1:9" ht="18.75" customHeight="1" x14ac:dyDescent="0.25">
      <c r="A27" s="77" t="s">
        <v>44</v>
      </c>
      <c r="B27" s="67"/>
      <c r="C27" s="67"/>
      <c r="D27" s="67"/>
      <c r="E27" s="202"/>
      <c r="F27" s="202"/>
      <c r="G27" s="67"/>
      <c r="H27" s="43" t="s">
        <v>33</v>
      </c>
      <c r="I27" s="102">
        <v>0</v>
      </c>
    </row>
    <row r="28" spans="1:9" ht="18.75" customHeight="1" thickBot="1" x14ac:dyDescent="0.3">
      <c r="A28" s="78">
        <f>PI!A29</f>
        <v>0</v>
      </c>
      <c r="B28" s="72"/>
      <c r="C28" s="72"/>
      <c r="D28" s="72"/>
      <c r="E28" s="72"/>
      <c r="F28" s="72"/>
      <c r="G28" s="72"/>
      <c r="H28" s="22" t="s">
        <v>34</v>
      </c>
      <c r="I28" s="103">
        <f>SUM(I24:I27)</f>
        <v>0</v>
      </c>
    </row>
    <row r="29" spans="1:9" ht="18.75" customHeight="1" x14ac:dyDescent="0.25">
      <c r="A29" s="71"/>
      <c r="B29" s="72"/>
      <c r="C29" s="72"/>
      <c r="D29" s="72"/>
      <c r="E29" s="72"/>
      <c r="F29" s="72"/>
      <c r="G29" s="164"/>
      <c r="H29" s="164"/>
      <c r="I29" s="23"/>
    </row>
    <row r="30" spans="1:9" ht="18.75" customHeight="1" x14ac:dyDescent="0.25">
      <c r="A30" s="71" t="s">
        <v>52</v>
      </c>
      <c r="B30" s="72"/>
      <c r="C30" s="72"/>
      <c r="D30" s="72"/>
      <c r="E30" s="72"/>
      <c r="F30" s="72"/>
      <c r="G30" s="72"/>
      <c r="H30" s="72"/>
      <c r="I30" s="25"/>
    </row>
    <row r="31" spans="1:9" ht="18.75" customHeight="1" x14ac:dyDescent="0.25">
      <c r="A31" s="71" t="str">
        <f>PI!A32</f>
        <v>Origin: China</v>
      </c>
      <c r="B31" s="65"/>
      <c r="C31" s="65"/>
      <c r="D31" s="65"/>
      <c r="E31" s="65"/>
      <c r="F31" s="65"/>
      <c r="G31" s="72"/>
      <c r="H31" s="72"/>
      <c r="I31" s="25"/>
    </row>
    <row r="32" spans="1:9" ht="18.75" customHeight="1" x14ac:dyDescent="0.25">
      <c r="A32" s="71" t="str">
        <f>PI!A33</f>
        <v>Loading Port : Port of Beijing, China</v>
      </c>
      <c r="B32" s="72"/>
      <c r="C32" s="72"/>
      <c r="D32" s="72"/>
      <c r="E32" s="72"/>
      <c r="F32" s="72"/>
      <c r="G32" s="72"/>
      <c r="H32" s="72"/>
      <c r="I32" s="25"/>
    </row>
    <row r="33" spans="1:9" ht="18.75" customHeight="1" x14ac:dyDescent="0.25">
      <c r="A33" s="71" t="s">
        <v>53</v>
      </c>
      <c r="B33" s="72"/>
      <c r="C33" s="72"/>
      <c r="D33" s="72"/>
      <c r="E33" s="72"/>
      <c r="F33" s="72"/>
      <c r="G33" s="72"/>
      <c r="H33" s="72"/>
      <c r="I33" s="26"/>
    </row>
    <row r="34" spans="1:9" ht="18.75" customHeight="1" x14ac:dyDescent="0.25">
      <c r="A34" s="69" t="s">
        <v>64</v>
      </c>
      <c r="B34" s="72"/>
      <c r="C34" s="72"/>
      <c r="D34" s="72"/>
      <c r="E34" s="72"/>
      <c r="F34" s="72"/>
      <c r="G34" s="72"/>
      <c r="H34" s="72"/>
      <c r="I34" s="26"/>
    </row>
    <row r="35" spans="1:9" ht="18.75" customHeight="1" x14ac:dyDescent="0.25">
      <c r="A35" s="71"/>
      <c r="B35" s="72"/>
      <c r="C35" s="72"/>
      <c r="D35" s="72"/>
      <c r="E35" s="72"/>
      <c r="F35" s="72"/>
      <c r="G35" s="72"/>
      <c r="H35" s="72"/>
      <c r="I35" s="25"/>
    </row>
    <row r="36" spans="1:9" ht="18.75" customHeight="1" x14ac:dyDescent="0.25">
      <c r="A36" s="78" t="s">
        <v>42</v>
      </c>
      <c r="B36" s="66"/>
      <c r="C36" s="66"/>
      <c r="D36" s="66"/>
      <c r="E36" s="66"/>
      <c r="F36" s="66"/>
      <c r="G36" s="66"/>
      <c r="H36" s="66"/>
      <c r="I36" s="79"/>
    </row>
    <row r="37" spans="1:9" ht="18.75" customHeight="1" x14ac:dyDescent="0.25">
      <c r="A37" s="78" t="s">
        <v>43</v>
      </c>
      <c r="B37" s="66"/>
      <c r="C37" s="66"/>
      <c r="D37" s="66"/>
      <c r="E37" s="66"/>
      <c r="F37" s="66"/>
      <c r="G37" s="66"/>
      <c r="H37" s="66"/>
      <c r="I37" s="79"/>
    </row>
    <row r="38" spans="1:9" ht="18.75" customHeight="1" x14ac:dyDescent="0.25">
      <c r="A38" s="71"/>
      <c r="B38" s="72"/>
      <c r="C38" s="72"/>
      <c r="D38" s="72"/>
      <c r="E38" s="72"/>
      <c r="F38" s="72"/>
      <c r="G38" s="72"/>
      <c r="H38" s="72"/>
      <c r="I38" s="26"/>
    </row>
    <row r="39" spans="1:9" ht="18.75" customHeight="1" x14ac:dyDescent="0.25">
      <c r="A39" s="80"/>
      <c r="B39" s="44"/>
      <c r="C39" s="44"/>
      <c r="D39" s="44"/>
      <c r="E39" s="44"/>
      <c r="F39" s="44"/>
      <c r="G39" s="44"/>
      <c r="H39" s="44"/>
      <c r="I39" s="81"/>
    </row>
    <row r="40" spans="1:9" ht="18.75" customHeight="1" thickBot="1" x14ac:dyDescent="0.3">
      <c r="A40" s="82"/>
      <c r="B40" s="70"/>
      <c r="C40" s="70"/>
      <c r="D40" s="70"/>
      <c r="E40" s="70"/>
      <c r="F40" s="70"/>
      <c r="G40" s="70"/>
      <c r="H40" s="70"/>
      <c r="I40" s="83"/>
    </row>
  </sheetData>
  <mergeCells count="29">
    <mergeCell ref="A1:I5"/>
    <mergeCell ref="A26:G26"/>
    <mergeCell ref="E27:F27"/>
    <mergeCell ref="B25:E25"/>
    <mergeCell ref="B18:E18"/>
    <mergeCell ref="B19:E19"/>
    <mergeCell ref="B20:E20"/>
    <mergeCell ref="B21:E21"/>
    <mergeCell ref="B22:E22"/>
    <mergeCell ref="B23:E23"/>
    <mergeCell ref="B24:E24"/>
    <mergeCell ref="A6:I6"/>
    <mergeCell ref="A7:C7"/>
    <mergeCell ref="D7:E7"/>
    <mergeCell ref="F7:G7"/>
    <mergeCell ref="G29:H29"/>
    <mergeCell ref="B17:E17"/>
    <mergeCell ref="A8:C8"/>
    <mergeCell ref="D8:E8"/>
    <mergeCell ref="F8:G8"/>
    <mergeCell ref="A9:E9"/>
    <mergeCell ref="F9:I9"/>
    <mergeCell ref="A10:E13"/>
    <mergeCell ref="F10:I13"/>
    <mergeCell ref="A14:E14"/>
    <mergeCell ref="F14:I14"/>
    <mergeCell ref="A15:E15"/>
    <mergeCell ref="F15:I15"/>
    <mergeCell ref="B16:E16"/>
  </mergeCells>
  <pageMargins left="0.7" right="0.7" top="0.75" bottom="0.75" header="0.3" footer="0.3"/>
  <pageSetup paperSize="9" scale="77" orientation="portrait" r:id="rId1"/>
  <headerFooter scaleWithDoc="0">
    <oddHeader>&amp;C&amp;G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39"/>
  <sheetViews>
    <sheetView topLeftCell="A31" zoomScaleNormal="100" workbookViewId="0">
      <selection activeCell="E38" sqref="E38:F38"/>
    </sheetView>
  </sheetViews>
  <sheetFormatPr defaultRowHeight="14.25" x14ac:dyDescent="0.25"/>
  <cols>
    <col min="1" max="1" width="8.28515625" style="7" customWidth="1"/>
    <col min="2" max="2" width="9.140625" style="7"/>
    <col min="3" max="3" width="6" style="7" customWidth="1"/>
    <col min="4" max="4" width="9.140625" style="7"/>
    <col min="5" max="5" width="14.140625" style="7" customWidth="1"/>
    <col min="6" max="6" width="8.42578125" style="7" customWidth="1"/>
    <col min="7" max="7" width="9.140625" style="7" customWidth="1"/>
    <col min="8" max="9" width="17.140625" style="7" customWidth="1"/>
    <col min="10" max="16384" width="9.140625" style="7"/>
  </cols>
  <sheetData>
    <row r="1" spans="1:9" ht="33.75" customHeight="1" x14ac:dyDescent="0.25">
      <c r="A1" s="198"/>
      <c r="B1" s="198"/>
      <c r="C1" s="198"/>
      <c r="D1" s="198"/>
      <c r="E1" s="198"/>
      <c r="F1" s="198"/>
      <c r="G1" s="198"/>
      <c r="H1" s="198"/>
      <c r="I1" s="198"/>
    </row>
    <row r="2" spans="1:9" ht="33.75" customHeight="1" x14ac:dyDescent="0.25">
      <c r="A2" s="198"/>
      <c r="B2" s="198"/>
      <c r="C2" s="198"/>
      <c r="D2" s="198"/>
      <c r="E2" s="198"/>
      <c r="F2" s="198"/>
      <c r="G2" s="198"/>
      <c r="H2" s="198"/>
      <c r="I2" s="198"/>
    </row>
    <row r="3" spans="1:9" ht="33.75" customHeight="1" x14ac:dyDescent="0.25">
      <c r="A3" s="198"/>
      <c r="B3" s="198"/>
      <c r="C3" s="198"/>
      <c r="D3" s="198"/>
      <c r="E3" s="198"/>
      <c r="F3" s="198"/>
      <c r="G3" s="198"/>
      <c r="H3" s="198"/>
      <c r="I3" s="198"/>
    </row>
    <row r="4" spans="1:9" ht="33.75" customHeight="1" x14ac:dyDescent="0.25">
      <c r="A4" s="198"/>
      <c r="B4" s="198"/>
      <c r="C4" s="198"/>
      <c r="D4" s="198"/>
      <c r="E4" s="198"/>
      <c r="F4" s="198"/>
      <c r="G4" s="198"/>
      <c r="H4" s="198"/>
      <c r="I4" s="198"/>
    </row>
    <row r="5" spans="1:9" ht="33.75" customHeight="1" thickBot="1" x14ac:dyDescent="0.3">
      <c r="A5" s="199"/>
      <c r="B5" s="199"/>
      <c r="C5" s="199"/>
      <c r="D5" s="199"/>
      <c r="E5" s="199"/>
      <c r="F5" s="199"/>
      <c r="G5" s="199"/>
      <c r="H5" s="199"/>
      <c r="I5" s="199"/>
    </row>
    <row r="6" spans="1:9" ht="22.5" customHeight="1" thickBot="1" x14ac:dyDescent="0.3">
      <c r="A6" s="205" t="s">
        <v>35</v>
      </c>
      <c r="B6" s="206"/>
      <c r="C6" s="206"/>
      <c r="D6" s="206"/>
      <c r="E6" s="206"/>
      <c r="F6" s="206"/>
      <c r="G6" s="206"/>
      <c r="H6" s="206"/>
      <c r="I6" s="207"/>
    </row>
    <row r="7" spans="1:9" ht="18.75" customHeight="1" x14ac:dyDescent="0.25">
      <c r="A7" s="208" t="s">
        <v>47</v>
      </c>
      <c r="B7" s="209"/>
      <c r="C7" s="210"/>
      <c r="D7" s="211" t="s">
        <v>48</v>
      </c>
      <c r="E7" s="210"/>
      <c r="F7" s="211" t="s">
        <v>49</v>
      </c>
      <c r="G7" s="210"/>
      <c r="H7" s="122" t="s">
        <v>50</v>
      </c>
      <c r="I7" s="123" t="s">
        <v>51</v>
      </c>
    </row>
    <row r="8" spans="1:9" ht="18.75" customHeight="1" thickBot="1" x14ac:dyDescent="0.3">
      <c r="A8" s="166">
        <f>CI!A8</f>
        <v>43163</v>
      </c>
      <c r="B8" s="167"/>
      <c r="C8" s="168"/>
      <c r="D8" s="169" t="s">
        <v>18</v>
      </c>
      <c r="E8" s="170"/>
      <c r="F8" s="169" t="s">
        <v>21</v>
      </c>
      <c r="G8" s="170"/>
      <c r="H8" s="2" t="s">
        <v>22</v>
      </c>
      <c r="I8" s="13" t="s">
        <v>58</v>
      </c>
    </row>
    <row r="9" spans="1:9" ht="18.75" customHeight="1" x14ac:dyDescent="0.25">
      <c r="A9" s="171" t="s">
        <v>36</v>
      </c>
      <c r="B9" s="172"/>
      <c r="C9" s="172"/>
      <c r="D9" s="172"/>
      <c r="E9" s="173"/>
      <c r="F9" s="174" t="s">
        <v>37</v>
      </c>
      <c r="G9" s="175"/>
      <c r="H9" s="175"/>
      <c r="I9" s="176"/>
    </row>
    <row r="10" spans="1:9" ht="18.75" customHeight="1" x14ac:dyDescent="0.25">
      <c r="A10" s="131"/>
      <c r="B10" s="132"/>
      <c r="C10" s="132"/>
      <c r="D10" s="132"/>
      <c r="E10" s="133"/>
      <c r="F10" s="183"/>
      <c r="G10" s="184"/>
      <c r="H10" s="184"/>
      <c r="I10" s="185"/>
    </row>
    <row r="11" spans="1:9" ht="18.75" customHeight="1" x14ac:dyDescent="0.25">
      <c r="A11" s="222" t="s">
        <v>69</v>
      </c>
      <c r="B11" s="221"/>
      <c r="C11" s="221"/>
      <c r="D11" s="221"/>
      <c r="E11" s="133"/>
      <c r="F11" s="183"/>
      <c r="G11" s="184"/>
      <c r="H11" s="184"/>
      <c r="I11" s="185"/>
    </row>
    <row r="12" spans="1:9" ht="18.75" customHeight="1" x14ac:dyDescent="0.25">
      <c r="A12" s="221" t="s">
        <v>68</v>
      </c>
      <c r="B12" s="221"/>
      <c r="C12" s="221"/>
      <c r="D12" s="132"/>
      <c r="E12" s="133"/>
      <c r="F12" s="183"/>
      <c r="G12" s="184"/>
      <c r="H12" s="184"/>
      <c r="I12" s="185"/>
    </row>
    <row r="13" spans="1:9" ht="18.75" customHeight="1" thickBot="1" x14ac:dyDescent="0.3">
      <c r="A13" s="134"/>
      <c r="B13" s="135"/>
      <c r="C13" s="135"/>
      <c r="D13" s="135"/>
      <c r="E13" s="136"/>
      <c r="F13" s="186"/>
      <c r="G13" s="187"/>
      <c r="H13" s="187"/>
      <c r="I13" s="188"/>
    </row>
    <row r="14" spans="1:9" ht="18.75" customHeight="1" x14ac:dyDescent="0.25">
      <c r="A14" s="171" t="s">
        <v>23</v>
      </c>
      <c r="B14" s="172"/>
      <c r="C14" s="172"/>
      <c r="D14" s="172"/>
      <c r="E14" s="173"/>
      <c r="F14" s="189" t="s">
        <v>31</v>
      </c>
      <c r="G14" s="172"/>
      <c r="H14" s="172"/>
      <c r="I14" s="190"/>
    </row>
    <row r="15" spans="1:9" ht="18.75" customHeight="1" thickBot="1" x14ac:dyDescent="0.3">
      <c r="A15" s="191" t="s">
        <v>63</v>
      </c>
      <c r="B15" s="192"/>
      <c r="C15" s="192"/>
      <c r="D15" s="192"/>
      <c r="E15" s="193"/>
      <c r="F15" s="194" t="s">
        <v>24</v>
      </c>
      <c r="G15" s="195"/>
      <c r="H15" s="195"/>
      <c r="I15" s="196"/>
    </row>
    <row r="16" spans="1:9" ht="18.75" customHeight="1" x14ac:dyDescent="0.25">
      <c r="A16" s="128" t="s">
        <v>25</v>
      </c>
      <c r="B16" s="218" t="s">
        <v>26</v>
      </c>
      <c r="C16" s="219"/>
      <c r="D16" s="219"/>
      <c r="E16" s="219"/>
      <c r="F16" s="219"/>
      <c r="G16" s="220"/>
      <c r="H16" s="129" t="s">
        <v>27</v>
      </c>
      <c r="I16" s="130" t="s">
        <v>28</v>
      </c>
    </row>
    <row r="17" spans="1:9" ht="18.75" customHeight="1" x14ac:dyDescent="0.25">
      <c r="A17" s="14">
        <v>1</v>
      </c>
      <c r="B17" s="212">
        <f>CI!B17</f>
        <v>0</v>
      </c>
      <c r="C17" s="213"/>
      <c r="D17" s="213"/>
      <c r="E17" s="213"/>
      <c r="F17" s="213"/>
      <c r="G17" s="214"/>
      <c r="H17" s="15">
        <f>CI!F17</f>
        <v>0</v>
      </c>
      <c r="I17" s="16">
        <f>CI!G17</f>
        <v>0</v>
      </c>
    </row>
    <row r="18" spans="1:9" ht="18.75" customHeight="1" x14ac:dyDescent="0.25">
      <c r="A18" s="14"/>
      <c r="B18" s="212"/>
      <c r="C18" s="213"/>
      <c r="D18" s="213"/>
      <c r="E18" s="213"/>
      <c r="F18" s="213"/>
      <c r="G18" s="214"/>
      <c r="H18" s="15"/>
      <c r="I18" s="16"/>
    </row>
    <row r="19" spans="1:9" ht="18.75" customHeight="1" x14ac:dyDescent="0.25">
      <c r="A19" s="14"/>
      <c r="B19" s="212"/>
      <c r="C19" s="213"/>
      <c r="D19" s="213"/>
      <c r="E19" s="213"/>
      <c r="F19" s="213"/>
      <c r="G19" s="214"/>
      <c r="H19" s="15"/>
      <c r="I19" s="16"/>
    </row>
    <row r="20" spans="1:9" ht="18.75" customHeight="1" x14ac:dyDescent="0.25">
      <c r="A20" s="14"/>
      <c r="B20" s="212"/>
      <c r="C20" s="213"/>
      <c r="D20" s="213"/>
      <c r="E20" s="213"/>
      <c r="F20" s="213"/>
      <c r="G20" s="214"/>
      <c r="H20" s="15"/>
      <c r="I20" s="16"/>
    </row>
    <row r="21" spans="1:9" ht="18.75" customHeight="1" x14ac:dyDescent="0.25">
      <c r="A21" s="14"/>
      <c r="B21" s="212"/>
      <c r="C21" s="213"/>
      <c r="D21" s="213"/>
      <c r="E21" s="213"/>
      <c r="F21" s="213"/>
      <c r="G21" s="214"/>
      <c r="H21" s="15"/>
      <c r="I21" s="16"/>
    </row>
    <row r="22" spans="1:9" ht="18.75" customHeight="1" x14ac:dyDescent="0.25">
      <c r="A22" s="14"/>
      <c r="B22" s="215"/>
      <c r="C22" s="216"/>
      <c r="D22" s="216"/>
      <c r="E22" s="216"/>
      <c r="F22" s="216"/>
      <c r="G22" s="217"/>
      <c r="H22" s="17"/>
      <c r="I22" s="18"/>
    </row>
    <row r="23" spans="1:9" ht="18.75" customHeight="1" x14ac:dyDescent="0.25">
      <c r="A23" s="14"/>
      <c r="B23" s="215"/>
      <c r="C23" s="216"/>
      <c r="D23" s="216"/>
      <c r="E23" s="216"/>
      <c r="F23" s="216"/>
      <c r="G23" s="217"/>
      <c r="H23" s="17"/>
      <c r="I23" s="18"/>
    </row>
    <row r="24" spans="1:9" ht="18.75" customHeight="1" thickBot="1" x14ac:dyDescent="0.3">
      <c r="A24" s="19"/>
      <c r="B24" s="230"/>
      <c r="C24" s="231"/>
      <c r="D24" s="231"/>
      <c r="E24" s="231"/>
      <c r="F24" s="231"/>
      <c r="G24" s="232"/>
      <c r="H24" s="20"/>
      <c r="I24" s="21"/>
    </row>
    <row r="25" spans="1:9" ht="18.75" customHeight="1" x14ac:dyDescent="0.25">
      <c r="A25" s="85"/>
      <c r="B25" s="86"/>
      <c r="C25" s="86"/>
      <c r="D25" s="86"/>
      <c r="E25" s="86"/>
      <c r="F25" s="86"/>
      <c r="G25" s="86"/>
      <c r="H25" s="87"/>
      <c r="I25" s="88"/>
    </row>
    <row r="26" spans="1:9" ht="18.75" customHeight="1" x14ac:dyDescent="0.25">
      <c r="A26" s="226" t="str">
        <f>CI!A30</f>
        <v>Packing: Container</v>
      </c>
      <c r="B26" s="227"/>
      <c r="C26" s="227"/>
      <c r="D26" s="227"/>
      <c r="E26" s="227"/>
      <c r="F26" s="227"/>
      <c r="G26" s="164"/>
      <c r="H26" s="164"/>
      <c r="I26" s="23"/>
    </row>
    <row r="27" spans="1:9" ht="18.75" customHeight="1" x14ac:dyDescent="0.25">
      <c r="A27" s="226" t="str">
        <f>CI!A31</f>
        <v>Origin: China</v>
      </c>
      <c r="B27" s="227"/>
      <c r="C27" s="227"/>
      <c r="D27" s="227"/>
      <c r="E27" s="227"/>
      <c r="F27" s="227"/>
      <c r="G27" s="72"/>
      <c r="H27" s="22"/>
      <c r="I27" s="24"/>
    </row>
    <row r="28" spans="1:9" ht="18.75" customHeight="1" x14ac:dyDescent="0.25">
      <c r="A28" s="226" t="str">
        <f>CI!A32</f>
        <v>Loading Port : Port of Beijing, China</v>
      </c>
      <c r="B28" s="227"/>
      <c r="C28" s="227"/>
      <c r="D28" s="227"/>
      <c r="E28" s="227"/>
      <c r="F28" s="227"/>
      <c r="G28" s="72"/>
      <c r="H28" s="72"/>
      <c r="I28" s="25"/>
    </row>
    <row r="29" spans="1:9" ht="18.75" customHeight="1" x14ac:dyDescent="0.25">
      <c r="A29" s="226" t="str">
        <f>CI!A33</f>
        <v>Discharge Port: Port of Kayseri, Turkey</v>
      </c>
      <c r="B29" s="227"/>
      <c r="C29" s="227"/>
      <c r="D29" s="227"/>
      <c r="E29" s="227"/>
      <c r="F29" s="227"/>
      <c r="G29" s="72"/>
      <c r="H29" s="72"/>
      <c r="I29" s="25"/>
    </row>
    <row r="30" spans="1:9" ht="18.75" customHeight="1" x14ac:dyDescent="0.25">
      <c r="A30" s="228" t="str">
        <f>CI!A34</f>
        <v>All other details as per our P/I No. PI432 dated 24-02-2018</v>
      </c>
      <c r="B30" s="229"/>
      <c r="C30" s="229"/>
      <c r="D30" s="229"/>
      <c r="E30" s="229"/>
      <c r="F30" s="229"/>
      <c r="G30" s="72"/>
      <c r="H30" s="72"/>
      <c r="I30" s="25"/>
    </row>
    <row r="31" spans="1:9" ht="18.75" customHeight="1" x14ac:dyDescent="0.25">
      <c r="A31" s="71"/>
      <c r="B31" s="72"/>
      <c r="C31" s="72"/>
      <c r="D31" s="72"/>
      <c r="E31" s="72"/>
      <c r="F31" s="72"/>
      <c r="G31" s="72"/>
      <c r="H31" s="72"/>
      <c r="I31" s="26"/>
    </row>
    <row r="32" spans="1:9" ht="18.75" customHeight="1" x14ac:dyDescent="0.25">
      <c r="A32" s="27"/>
      <c r="B32" s="28"/>
      <c r="C32" s="28"/>
      <c r="D32" s="28"/>
      <c r="E32" s="28"/>
      <c r="F32" s="28"/>
      <c r="G32" s="28"/>
      <c r="H32" s="28"/>
      <c r="I32" s="29"/>
    </row>
    <row r="33" spans="1:9" ht="18.75" customHeight="1" x14ac:dyDescent="0.25">
      <c r="A33" s="71"/>
      <c r="B33" s="72"/>
      <c r="C33" s="72"/>
      <c r="D33" s="72"/>
      <c r="E33" s="72"/>
      <c r="F33" s="72"/>
      <c r="G33" s="72"/>
      <c r="H33" s="72"/>
      <c r="I33" s="25"/>
    </row>
    <row r="34" spans="1:9" ht="18.75" customHeight="1" x14ac:dyDescent="0.25">
      <c r="A34" s="226"/>
      <c r="B34" s="227"/>
      <c r="C34" s="72"/>
      <c r="D34" s="72"/>
      <c r="E34" s="227"/>
      <c r="F34" s="227"/>
      <c r="G34" s="72"/>
      <c r="H34" s="72"/>
      <c r="I34" s="25"/>
    </row>
    <row r="35" spans="1:9" ht="18.75" customHeight="1" x14ac:dyDescent="0.25">
      <c r="A35" s="71"/>
      <c r="B35" s="72"/>
      <c r="C35" s="72"/>
      <c r="D35" s="72"/>
      <c r="E35" s="72"/>
      <c r="F35" s="72"/>
      <c r="G35" s="72"/>
      <c r="H35" s="72"/>
      <c r="I35" s="25"/>
    </row>
    <row r="36" spans="1:9" ht="18.75" customHeight="1" x14ac:dyDescent="0.25">
      <c r="A36" s="228"/>
      <c r="B36" s="229"/>
      <c r="C36" s="72"/>
      <c r="D36" s="72"/>
      <c r="E36" s="227"/>
      <c r="F36" s="227"/>
      <c r="G36" s="72"/>
      <c r="H36" s="72"/>
      <c r="I36" s="25"/>
    </row>
    <row r="37" spans="1:9" ht="18.75" customHeight="1" x14ac:dyDescent="0.25">
      <c r="A37" s="30"/>
      <c r="B37" s="31"/>
      <c r="C37" s="31"/>
      <c r="D37" s="31"/>
      <c r="E37" s="31"/>
      <c r="F37" s="31"/>
      <c r="G37" s="72"/>
      <c r="H37" s="72"/>
      <c r="I37" s="25"/>
    </row>
    <row r="38" spans="1:9" ht="18.75" customHeight="1" thickBot="1" x14ac:dyDescent="0.3">
      <c r="A38" s="223"/>
      <c r="B38" s="224"/>
      <c r="C38" s="70"/>
      <c r="D38" s="70"/>
      <c r="E38" s="225"/>
      <c r="F38" s="225"/>
      <c r="G38" s="70"/>
      <c r="H38" s="70"/>
      <c r="I38" s="32"/>
    </row>
    <row r="39" spans="1:9" x14ac:dyDescent="0.25">
      <c r="A39" s="8"/>
      <c r="B39" s="8"/>
      <c r="C39" s="8"/>
      <c r="D39" s="8"/>
      <c r="E39" s="8"/>
      <c r="F39" s="8"/>
      <c r="G39" s="8"/>
      <c r="H39" s="8"/>
      <c r="I39" s="8"/>
    </row>
  </sheetData>
  <mergeCells count="38">
    <mergeCell ref="A38:B38"/>
    <mergeCell ref="E38:F38"/>
    <mergeCell ref="G26:H26"/>
    <mergeCell ref="F10:I13"/>
    <mergeCell ref="A34:B34"/>
    <mergeCell ref="E34:F34"/>
    <mergeCell ref="A36:B36"/>
    <mergeCell ref="E36:F36"/>
    <mergeCell ref="A26:F26"/>
    <mergeCell ref="A27:F27"/>
    <mergeCell ref="A28:F28"/>
    <mergeCell ref="A29:F29"/>
    <mergeCell ref="A30:F30"/>
    <mergeCell ref="B19:G19"/>
    <mergeCell ref="B23:G23"/>
    <mergeCell ref="B24:G24"/>
    <mergeCell ref="F14:I14"/>
    <mergeCell ref="A8:C8"/>
    <mergeCell ref="D8:E8"/>
    <mergeCell ref="F8:G8"/>
    <mergeCell ref="A12:C12"/>
    <mergeCell ref="A11:D11"/>
    <mergeCell ref="A1:I5"/>
    <mergeCell ref="B21:G21"/>
    <mergeCell ref="B22:G22"/>
    <mergeCell ref="A9:E9"/>
    <mergeCell ref="F9:I9"/>
    <mergeCell ref="B20:G20"/>
    <mergeCell ref="A15:E15"/>
    <mergeCell ref="F15:I15"/>
    <mergeCell ref="B16:G16"/>
    <mergeCell ref="B17:G17"/>
    <mergeCell ref="B18:G18"/>
    <mergeCell ref="A6:I6"/>
    <mergeCell ref="A7:C7"/>
    <mergeCell ref="D7:E7"/>
    <mergeCell ref="F7:G7"/>
    <mergeCell ref="A14:E14"/>
  </mergeCells>
  <pageMargins left="0.7" right="0.7" top="0.75" bottom="0.75" header="0.3" footer="0.3"/>
  <pageSetup paperSize="9" scale="88" orientation="portrait" r:id="rId1"/>
  <headerFooter scaleWithDoc="0"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</vt:lpstr>
      <vt:lpstr>SQ</vt:lpstr>
      <vt:lpstr>PI</vt:lpstr>
      <vt:lpstr>CI</vt:lpstr>
      <vt:lpstr>PL</vt:lpstr>
      <vt:lpstr>CI!Print_Area</vt:lpstr>
      <vt:lpstr>PI!Print_Area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2018-06-27T13:27:05Z</cp:lastPrinted>
  <dcterms:created xsi:type="dcterms:W3CDTF">2018-02-08T13:47:40Z</dcterms:created>
  <dcterms:modified xsi:type="dcterms:W3CDTF">2018-07-01T14:59:19Z</dcterms:modified>
</cp:coreProperties>
</file>