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. YAKAMOZ\STIRLING BRIDGE CHEMICALS TRADING LLC\"/>
    </mc:Choice>
  </mc:AlternateContent>
  <bookViews>
    <workbookView xWindow="0" yWindow="0" windowWidth="20490" windowHeight="6630" activeTab="4"/>
  </bookViews>
  <sheets>
    <sheet name="PO" sheetId="5" r:id="rId1"/>
    <sheet name="SQ" sheetId="1" r:id="rId2"/>
    <sheet name="PI" sheetId="2" r:id="rId3"/>
    <sheet name="CI" sheetId="3" r:id="rId4"/>
    <sheet name="PL" sheetId="4" r:id="rId5"/>
  </sheets>
  <definedNames>
    <definedName name="__IntlFixup" hidden="1">TRUE</definedName>
    <definedName name="_Order1" hidden="1">0</definedName>
    <definedName name="aa" localSheetId="2" hidden="1">OFFSET([0]!Data.Top.Left,1,0)</definedName>
    <definedName name="aa" localSheetId="4" hidden="1">OFFSET([0]!Data.Top.Left,1,0)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2" hidden="1">OFFSET([0]!Data.Top.Left,1,0)</definedName>
    <definedName name="Data.Dump" localSheetId="4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4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3">CI!$A$1:$I$40</definedName>
    <definedName name="_xlnm.Print_Area" localSheetId="2">PI!$A$3:$E$47</definedName>
    <definedName name="_xlnm.Print_Area" localSheetId="4">PL!$A$1:$I$40</definedName>
    <definedName name="_xlnm.Print_Area" localSheetId="0">PO!$A$3:$E$47</definedName>
    <definedName name="_xlnm.Print_Area" localSheetId="1">SQ!$A$3:$E$47</definedName>
    <definedName name="qwdwqdqw" localSheetId="2" hidden="1">OFFSET([0]!Data.Top.Left,1,0)</definedName>
    <definedName name="qwdwqdqw" localSheetId="4" hidden="1">OFFSET([0]!Data.Top.Left,1,0)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5" l="1"/>
  <c r="E41" i="5" s="1"/>
  <c r="E43" i="5" s="1"/>
  <c r="I18" i="3" l="1"/>
  <c r="I28" i="3" l="1"/>
  <c r="I30" i="3" s="1"/>
  <c r="E19" i="2"/>
  <c r="E41" i="2" s="1"/>
  <c r="E43" i="2" s="1"/>
  <c r="E19" i="1"/>
  <c r="E41" i="1" l="1"/>
  <c r="E43" i="1" s="1"/>
</calcChain>
</file>

<file path=xl/sharedStrings.xml><?xml version="1.0" encoding="utf-8"?>
<sst xmlns="http://schemas.openxmlformats.org/spreadsheetml/2006/main" count="180" uniqueCount="74">
  <si>
    <t>QUOTATION</t>
  </si>
  <si>
    <t>Date:</t>
  </si>
  <si>
    <t>Reference No.:</t>
  </si>
  <si>
    <t>EXPORTER:</t>
  </si>
  <si>
    <t>SHIP TO:</t>
  </si>
  <si>
    <t>Shipping Method</t>
  </si>
  <si>
    <t>Payment Terms</t>
  </si>
  <si>
    <t>Currency</t>
  </si>
  <si>
    <t>Shipment Terms</t>
  </si>
  <si>
    <t>By Sea</t>
  </si>
  <si>
    <t>100% CASH ADVANCE</t>
  </si>
  <si>
    <t>EUR</t>
  </si>
  <si>
    <t>Ex Factory</t>
  </si>
  <si>
    <t>Item Description</t>
  </si>
  <si>
    <t>Quantity</t>
  </si>
  <si>
    <t>UM</t>
  </si>
  <si>
    <t>Unit Price</t>
  </si>
  <si>
    <t>Amount</t>
  </si>
  <si>
    <t>`</t>
  </si>
  <si>
    <t>Subtotal</t>
  </si>
  <si>
    <t>Others</t>
  </si>
  <si>
    <t>Total Amount</t>
  </si>
  <si>
    <t>Packing: In Container</t>
  </si>
  <si>
    <t>Approved By:______________________________________</t>
  </si>
  <si>
    <t>REPRESENTATIVE OF THE IMPORTER:</t>
  </si>
  <si>
    <t>Dubai, UAE</t>
  </si>
  <si>
    <t>Stirling Bridge General Trading</t>
  </si>
  <si>
    <t>Hukou, China</t>
  </si>
  <si>
    <t>Origin: China</t>
  </si>
  <si>
    <t>Loading Port: Port of Hukou, China</t>
  </si>
  <si>
    <t>PROFORMA INVOICE</t>
  </si>
  <si>
    <t>BILL TO THE REPRESENTATIVE OF THE IMPORTER:</t>
  </si>
  <si>
    <t>COMMERCIAL INVOICE</t>
  </si>
  <si>
    <t xml:space="preserve">DATE </t>
  </si>
  <si>
    <t>PAYMENT TERMS</t>
  </si>
  <si>
    <t>SHIPMENT TYPE</t>
  </si>
  <si>
    <t>REFERENCE NO.</t>
  </si>
  <si>
    <t>100% Cash Advance</t>
  </si>
  <si>
    <t>BY SEA</t>
  </si>
  <si>
    <t>EXPORTER</t>
  </si>
  <si>
    <t>COUNTRY OF ULTIMATE DESTINATION</t>
  </si>
  <si>
    <t>COUNTRY OF MANUFACTURE</t>
  </si>
  <si>
    <t>Sr. No</t>
  </si>
  <si>
    <t>Description</t>
  </si>
  <si>
    <t>UNIT PRICE</t>
  </si>
  <si>
    <t>AMOUNT</t>
  </si>
  <si>
    <t>SUBTOTAL</t>
  </si>
  <si>
    <t>TOTAL</t>
  </si>
  <si>
    <t xml:space="preserve">I hearby certify that this invoice shows the actual price of goods described, that no other invoice has been issued, </t>
  </si>
  <si>
    <t>and that all particulars are true and correct.</t>
  </si>
  <si>
    <t>SHIPMENT TERMS</t>
  </si>
  <si>
    <t>EX FACTORY</t>
  </si>
  <si>
    <t>QTY</t>
  </si>
  <si>
    <t>UNIT</t>
  </si>
  <si>
    <r>
      <t xml:space="preserve">Stirling Bridge General Trading                                                                               </t>
    </r>
    <r>
      <rPr>
        <sz val="10"/>
        <color rgb="FF000000"/>
        <rFont val="Arial"/>
        <family val="2"/>
      </rPr>
      <t>Hukou, China</t>
    </r>
  </si>
  <si>
    <t>CHINA</t>
  </si>
  <si>
    <t>SHIP TO THE IMPORTER</t>
  </si>
  <si>
    <t>PACKING LIST</t>
  </si>
  <si>
    <t>SB/SQ/8795</t>
  </si>
  <si>
    <t>Bornova Building Material Trading LLC</t>
  </si>
  <si>
    <t>TRUWAA INSAAT IS MAKINALARI PLASTIK SAN VEN DIS TIC LTD STI</t>
  </si>
  <si>
    <t>Istanbul, Turkey</t>
  </si>
  <si>
    <t>LITEX N 3415 M</t>
  </si>
  <si>
    <t>tons</t>
  </si>
  <si>
    <r>
      <rPr>
        <b/>
        <sz val="9"/>
        <rFont val="Arial"/>
        <family val="2"/>
      </rPr>
      <t>Amount in Words:</t>
    </r>
    <r>
      <rPr>
        <sz val="9"/>
        <rFont val="Arial"/>
        <family val="2"/>
      </rPr>
      <t xml:space="preserve"> eight hundred seventy-nine thousand five hundred forty-four euro only</t>
    </r>
  </si>
  <si>
    <t>Discharge Port:  Port of Kayseri, Turkey</t>
  </si>
  <si>
    <t>SB/PI/8795</t>
  </si>
  <si>
    <t>CI-SBGT8795</t>
  </si>
  <si>
    <r>
      <t xml:space="preserve">TRUWAA INSAAT IS MAKINALARI PLASTIK SAN VEN DIS TIC LTD STI                                                                            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Istanbul, Turkey</t>
    </r>
  </si>
  <si>
    <t>TURKEY</t>
  </si>
  <si>
    <r>
      <rPr>
        <b/>
        <sz val="7"/>
        <rFont val="Arial"/>
        <family val="2"/>
      </rPr>
      <t>Amount in Words:</t>
    </r>
    <r>
      <rPr>
        <sz val="7"/>
        <rFont val="Arial"/>
        <family val="2"/>
      </rPr>
      <t xml:space="preserve"> eight hundred seventy-nine thousand five hundred forty-four euro only</t>
    </r>
  </si>
  <si>
    <t>All other details as per our P/I no. SB/PI/8795 dated 20-02-2018</t>
  </si>
  <si>
    <t>PL-SBGT8795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</si>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</sst>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-[$€-2]\ * #,##0.00_-;\-[$€-2]\ * #,##0.00_-;_-[$€-2]\ * &quot;-&quot;??_-;_-@_-"/>
    <numFmt numFmtId="166" formatCode="[$AED]\ #,##0.00"/>
    <numFmt numFmtId="167" formatCode="_([$AED]\ * #,##0.00_);_([$AED]\ * \(#,##0.00\);_([$AED]\ * &quot;-&quot;??_);_(@_)"/>
    <numFmt numFmtId="168" formatCode="_([$€-2]\ * #,##0.00_);_([$€-2]\ * \(#,##0.00\);_([$€-2]\ * &quot;-&quot;??_);_(@_)"/>
    <numFmt numFmtId="169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name val="Arial"/>
      <family val="2"/>
    </font>
    <font>
      <u/>
      <sz val="11"/>
      <color theme="10"/>
      <name val="Calibri"/>
      <family val="2"/>
    </font>
    <font>
      <b/>
      <u/>
      <sz val="10.5"/>
      <name val="Arial"/>
      <family val="2"/>
    </font>
    <font>
      <b/>
      <sz val="10.5"/>
      <name val="Arial"/>
      <family val="2"/>
    </font>
    <font>
      <sz val="10.5"/>
      <color theme="1"/>
      <name val="Arial"/>
      <family val="2"/>
    </font>
    <font>
      <b/>
      <sz val="20"/>
      <name val="Arial"/>
      <family val="2"/>
    </font>
    <font>
      <b/>
      <sz val="17.5"/>
      <name val="Arial"/>
      <family val="2"/>
    </font>
    <font>
      <b/>
      <sz val="11"/>
      <name val="Arial"/>
      <family val="2"/>
    </font>
    <font>
      <b/>
      <sz val="10.5"/>
      <color theme="0"/>
      <name val="Arial"/>
      <family val="2"/>
    </font>
    <font>
      <b/>
      <i/>
      <sz val="10.5"/>
      <color theme="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.5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426363"/>
      </right>
      <top/>
      <bottom/>
      <diagonal/>
    </border>
    <border>
      <left style="thin">
        <color rgb="FF426363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thin">
        <color theme="3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169" fontId="1" fillId="0" borderId="0" applyFont="0" applyFill="0" applyBorder="0" applyAlignment="0" applyProtection="0"/>
  </cellStyleXfs>
  <cellXfs count="204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3" applyFont="1" applyFill="1" applyAlignment="1" applyProtection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14" fillId="2" borderId="4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5" fillId="0" borderId="0" xfId="0" applyFont="1" applyAlignment="1" applyProtection="1">
      <alignment horizontal="left" vertical="center"/>
      <protection locked="0"/>
    </xf>
    <xf numFmtId="43" fontId="13" fillId="2" borderId="0" xfId="1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2" borderId="1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14" fontId="20" fillId="2" borderId="14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43" fontId="15" fillId="4" borderId="9" xfId="1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20" fillId="0" borderId="17" xfId="0" applyFont="1" applyBorder="1" applyAlignment="1" applyProtection="1">
      <alignment horizontal="center" vertical="center"/>
      <protection locked="0"/>
    </xf>
    <xf numFmtId="165" fontId="20" fillId="0" borderId="17" xfId="0" applyNumberFormat="1" applyFont="1" applyBorder="1" applyAlignment="1" applyProtection="1">
      <alignment horizontal="right" vertical="center"/>
      <protection locked="0"/>
    </xf>
    <xf numFmtId="165" fontId="20" fillId="2" borderId="5" xfId="2" applyNumberFormat="1" applyFont="1" applyFill="1" applyBorder="1" applyAlignment="1">
      <alignment horizontal="right" vertical="center"/>
    </xf>
    <xf numFmtId="0" fontId="18" fillId="2" borderId="16" xfId="0" applyFont="1" applyFill="1" applyBorder="1" applyAlignment="1">
      <alignment horizontal="left" vertical="center"/>
    </xf>
    <xf numFmtId="0" fontId="18" fillId="2" borderId="17" xfId="0" applyNumberFormat="1" applyFont="1" applyFill="1" applyBorder="1" applyAlignment="1">
      <alignment horizontal="center" vertical="center"/>
    </xf>
    <xf numFmtId="166" fontId="20" fillId="2" borderId="17" xfId="2" applyNumberFormat="1" applyFont="1" applyFill="1" applyBorder="1" applyAlignment="1">
      <alignment horizontal="right" vertical="center"/>
    </xf>
    <xf numFmtId="0" fontId="18" fillId="2" borderId="16" xfId="0" applyFont="1" applyFill="1" applyBorder="1" applyAlignment="1">
      <alignment vertical="center"/>
    </xf>
    <xf numFmtId="0" fontId="18" fillId="2" borderId="17" xfId="0" applyFont="1" applyFill="1" applyBorder="1" applyAlignment="1">
      <alignment horizontal="left" vertical="center"/>
    </xf>
    <xf numFmtId="43" fontId="18" fillId="2" borderId="17" xfId="1" applyFont="1" applyFill="1" applyBorder="1" applyAlignment="1">
      <alignment horizontal="right" vertical="center"/>
    </xf>
    <xf numFmtId="44" fontId="20" fillId="2" borderId="17" xfId="2" applyFont="1" applyFill="1" applyBorder="1" applyAlignment="1">
      <alignment horizontal="center" vertical="center"/>
    </xf>
    <xf numFmtId="166" fontId="20" fillId="2" borderId="5" xfId="2" applyNumberFormat="1" applyFont="1" applyFill="1" applyBorder="1" applyAlignment="1">
      <alignment vertical="center"/>
    </xf>
    <xf numFmtId="0" fontId="17" fillId="2" borderId="17" xfId="0" applyFont="1" applyFill="1" applyBorder="1" applyAlignment="1">
      <alignment horizontal="left" vertical="center"/>
    </xf>
    <xf numFmtId="43" fontId="18" fillId="2" borderId="17" xfId="1" applyFont="1" applyFill="1" applyBorder="1" applyAlignment="1">
      <alignment vertical="center"/>
    </xf>
    <xf numFmtId="0" fontId="18" fillId="2" borderId="17" xfId="0" applyFont="1" applyFill="1" applyBorder="1" applyAlignment="1">
      <alignment vertical="center"/>
    </xf>
    <xf numFmtId="0" fontId="18" fillId="2" borderId="10" xfId="0" applyFont="1" applyFill="1" applyBorder="1" applyAlignment="1">
      <alignment horizontal="left" vertical="center"/>
    </xf>
    <xf numFmtId="0" fontId="17" fillId="2" borderId="24" xfId="0" applyFont="1" applyFill="1" applyBorder="1" applyAlignment="1">
      <alignment horizontal="left" vertical="center"/>
    </xf>
    <xf numFmtId="0" fontId="17" fillId="2" borderId="25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vertical="center"/>
    </xf>
    <xf numFmtId="0" fontId="17" fillId="2" borderId="25" xfId="0" applyFont="1" applyFill="1" applyBorder="1" applyAlignment="1">
      <alignment horizontal="right" vertical="center"/>
    </xf>
    <xf numFmtId="165" fontId="20" fillId="2" borderId="10" xfId="2" applyNumberFormat="1" applyFont="1" applyFill="1" applyBorder="1" applyAlignment="1">
      <alignment horizontal="right" vertical="center"/>
    </xf>
    <xf numFmtId="0" fontId="21" fillId="0" borderId="4" xfId="0" applyFont="1" applyBorder="1" applyAlignment="1">
      <alignment vertical="center"/>
    </xf>
    <xf numFmtId="0" fontId="20" fillId="0" borderId="0" xfId="0" applyFont="1" applyBorder="1" applyAlignment="1">
      <alignment horizontal="left" vertical="center" wrapText="1"/>
    </xf>
    <xf numFmtId="0" fontId="17" fillId="2" borderId="0" xfId="0" applyFont="1" applyFill="1" applyBorder="1" applyAlignment="1">
      <alignment horizontal="right" vertical="center"/>
    </xf>
    <xf numFmtId="43" fontId="18" fillId="2" borderId="10" xfId="1" applyFont="1" applyFill="1" applyBorder="1" applyAlignment="1">
      <alignment vertical="center"/>
    </xf>
    <xf numFmtId="165" fontId="17" fillId="4" borderId="23" xfId="2" applyNumberFormat="1" applyFont="1" applyFill="1" applyBorder="1" applyAlignment="1">
      <alignment vertical="center"/>
    </xf>
    <xf numFmtId="165" fontId="17" fillId="0" borderId="5" xfId="2" applyNumberFormat="1" applyFont="1" applyFill="1" applyBorder="1" applyAlignment="1">
      <alignment vertical="center"/>
    </xf>
    <xf numFmtId="0" fontId="20" fillId="0" borderId="4" xfId="0" applyFont="1" applyBorder="1" applyAlignment="1">
      <alignment horizontal="left" vertical="center" wrapText="1"/>
    </xf>
    <xf numFmtId="0" fontId="18" fillId="2" borderId="19" xfId="0" applyFont="1" applyFill="1" applyBorder="1" applyAlignment="1">
      <alignment vertical="center"/>
    </xf>
    <xf numFmtId="0" fontId="18" fillId="2" borderId="20" xfId="0" applyFont="1" applyFill="1" applyBorder="1" applyAlignment="1">
      <alignment vertical="center"/>
    </xf>
    <xf numFmtId="0" fontId="18" fillId="2" borderId="2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14" fontId="15" fillId="0" borderId="0" xfId="0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43" fontId="18" fillId="2" borderId="16" xfId="1" applyFont="1" applyFill="1" applyBorder="1" applyAlignment="1">
      <alignment horizontal="left" vertical="center"/>
    </xf>
    <xf numFmtId="0" fontId="18" fillId="2" borderId="17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41" xfId="0" applyFont="1" applyBorder="1" applyAlignment="1">
      <alignment vertical="center"/>
    </xf>
    <xf numFmtId="0" fontId="20" fillId="0" borderId="42" xfId="0" applyFont="1" applyBorder="1" applyAlignment="1">
      <alignment vertical="center"/>
    </xf>
    <xf numFmtId="0" fontId="20" fillId="0" borderId="42" xfId="0" applyFont="1" applyBorder="1" applyAlignment="1">
      <alignment horizontal="right" vertical="center"/>
    </xf>
    <xf numFmtId="167" fontId="20" fillId="0" borderId="3" xfId="2" applyNumberFormat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0" fillId="0" borderId="43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4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9" xfId="0" applyFont="1" applyBorder="1" applyAlignment="1">
      <alignment horizontal="center" vertical="center"/>
    </xf>
    <xf numFmtId="168" fontId="20" fillId="0" borderId="9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2" fillId="0" borderId="0" xfId="0" applyFont="1" applyAlignment="1">
      <alignment vertical="center" wrapText="1"/>
    </xf>
    <xf numFmtId="0" fontId="25" fillId="7" borderId="32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4" fillId="6" borderId="30" xfId="0" applyFont="1" applyFill="1" applyBorder="1" applyAlignment="1">
      <alignment horizontal="center" vertical="center"/>
    </xf>
    <xf numFmtId="0" fontId="24" fillId="6" borderId="48" xfId="0" applyFont="1" applyFill="1" applyBorder="1" applyAlignment="1">
      <alignment horizontal="center" vertical="center"/>
    </xf>
    <xf numFmtId="0" fontId="25" fillId="7" borderId="49" xfId="0" applyFont="1" applyFill="1" applyBorder="1" applyAlignment="1">
      <alignment horizontal="center" vertical="center"/>
    </xf>
    <xf numFmtId="0" fontId="26" fillId="5" borderId="50" xfId="0" applyFont="1" applyFill="1" applyBorder="1" applyAlignment="1">
      <alignment horizontal="center" vertical="center"/>
    </xf>
    <xf numFmtId="0" fontId="27" fillId="5" borderId="51" xfId="0" applyFont="1" applyFill="1" applyBorder="1" applyAlignment="1">
      <alignment horizontal="center" vertical="center"/>
    </xf>
    <xf numFmtId="0" fontId="26" fillId="5" borderId="51" xfId="0" applyFont="1" applyFill="1" applyBorder="1" applyAlignment="1">
      <alignment horizontal="center" vertical="center"/>
    </xf>
    <xf numFmtId="0" fontId="26" fillId="5" borderId="52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9" xfId="4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4" xfId="0" applyFont="1" applyBorder="1" applyAlignment="1">
      <alignment vertical="center"/>
    </xf>
    <xf numFmtId="0" fontId="18" fillId="0" borderId="54" xfId="4" applyNumberFormat="1" applyFont="1" applyFill="1" applyBorder="1" applyAlignment="1">
      <alignment horizontal="center" vertical="center"/>
    </xf>
    <xf numFmtId="168" fontId="20" fillId="0" borderId="9" xfId="2" applyNumberFormat="1" applyFont="1" applyBorder="1" applyAlignment="1">
      <alignment vertical="center"/>
    </xf>
    <xf numFmtId="168" fontId="18" fillId="6" borderId="10" xfId="2" applyNumberFormat="1" applyFont="1" applyFill="1" applyBorder="1" applyAlignment="1">
      <alignment horizontal="center" vertical="center"/>
    </xf>
    <xf numFmtId="168" fontId="18" fillId="6" borderId="10" xfId="2" applyNumberFormat="1" applyFont="1" applyFill="1" applyBorder="1" applyAlignment="1">
      <alignment vertical="center"/>
    </xf>
    <xf numFmtId="168" fontId="18" fillId="0" borderId="54" xfId="4" applyNumberFormat="1" applyFont="1" applyFill="1" applyBorder="1" applyAlignment="1">
      <alignment horizontal="right" vertical="center"/>
    </xf>
    <xf numFmtId="168" fontId="18" fillId="6" borderId="55" xfId="2" applyNumberFormat="1" applyFont="1" applyFill="1" applyBorder="1" applyAlignment="1">
      <alignment vertical="center"/>
    </xf>
    <xf numFmtId="0" fontId="18" fillId="0" borderId="56" xfId="0" applyFont="1" applyBorder="1" applyAlignment="1">
      <alignment horizontal="right" vertical="center"/>
    </xf>
    <xf numFmtId="168" fontId="18" fillId="6" borderId="57" xfId="2" applyNumberFormat="1" applyFont="1" applyFill="1" applyBorder="1" applyAlignment="1">
      <alignment vertical="center"/>
    </xf>
    <xf numFmtId="169" fontId="20" fillId="6" borderId="58" xfId="5" applyFont="1" applyFill="1" applyBorder="1" applyAlignment="1">
      <alignment vertical="center"/>
    </xf>
    <xf numFmtId="168" fontId="26" fillId="5" borderId="59" xfId="2" applyNumberFormat="1" applyFont="1" applyFill="1" applyBorder="1" applyAlignment="1">
      <alignment vertical="center"/>
    </xf>
    <xf numFmtId="168" fontId="20" fillId="0" borderId="10" xfId="2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169" fontId="20" fillId="0" borderId="5" xfId="5" applyFont="1" applyFill="1" applyBorder="1" applyAlignment="1">
      <alignment vertical="center"/>
    </xf>
    <xf numFmtId="167" fontId="20" fillId="0" borderId="5" xfId="2" applyNumberFormat="1" applyFont="1" applyBorder="1" applyAlignment="1">
      <alignment vertical="center"/>
    </xf>
    <xf numFmtId="168" fontId="26" fillId="0" borderId="5" xfId="2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168" fontId="18" fillId="0" borderId="9" xfId="4" applyNumberFormat="1" applyFont="1" applyFill="1" applyBorder="1" applyAlignment="1">
      <alignment horizontal="right" vertical="center"/>
    </xf>
    <xf numFmtId="168" fontId="18" fillId="0" borderId="10" xfId="4" applyNumberFormat="1" applyFont="1" applyFill="1" applyBorder="1" applyAlignment="1">
      <alignment horizontal="right" vertical="center"/>
    </xf>
    <xf numFmtId="0" fontId="18" fillId="0" borderId="54" xfId="0" applyFont="1" applyBorder="1" applyAlignment="1">
      <alignment horizontal="right" vertical="center"/>
    </xf>
    <xf numFmtId="168" fontId="18" fillId="0" borderId="55" xfId="2" applyNumberFormat="1" applyFont="1" applyFill="1" applyBorder="1" applyAlignment="1">
      <alignment vertical="center"/>
    </xf>
    <xf numFmtId="0" fontId="28" fillId="0" borderId="53" xfId="0" applyFont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168" fontId="6" fillId="2" borderId="0" xfId="0" applyNumberFormat="1" applyFont="1" applyFill="1" applyAlignment="1">
      <alignment vertical="center"/>
    </xf>
    <xf numFmtId="0" fontId="20" fillId="0" borderId="10" xfId="0" applyFont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>
      <alignment horizontal="left" vertical="center"/>
    </xf>
    <xf numFmtId="0" fontId="21" fillId="0" borderId="4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21" fillId="0" borderId="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54" xfId="0" applyFont="1" applyBorder="1" applyAlignment="1">
      <alignment vertical="center"/>
    </xf>
    <xf numFmtId="0" fontId="20" fillId="0" borderId="4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30" fillId="7" borderId="34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2" xfId="0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33" xfId="0" applyFont="1" applyFill="1" applyBorder="1" applyAlignment="1">
      <alignment horizontal="center" vertical="center" wrapText="1"/>
    </xf>
    <xf numFmtId="0" fontId="24" fillId="7" borderId="19" xfId="0" applyFont="1" applyFill="1" applyBorder="1" applyAlignment="1">
      <alignment horizontal="center" vertical="center" wrapText="1"/>
    </xf>
    <xf numFmtId="0" fontId="24" fillId="7" borderId="3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21" fillId="0" borderId="45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21" fillId="0" borderId="47" xfId="0" applyFont="1" applyBorder="1" applyAlignment="1">
      <alignment vertical="center"/>
    </xf>
    <xf numFmtId="0" fontId="27" fillId="5" borderId="5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0" borderId="43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8" fillId="0" borderId="38" xfId="0" applyFont="1" applyBorder="1" applyAlignment="1">
      <alignment horizontal="left" vertical="center"/>
    </xf>
    <xf numFmtId="0" fontId="28" fillId="0" borderId="39" xfId="0" applyFont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20" fillId="0" borderId="42" xfId="0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5" fillId="7" borderId="4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33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20" xfId="0" applyFont="1" applyFill="1" applyBorder="1" applyAlignment="1">
      <alignment horizontal="center" vertical="center"/>
    </xf>
    <xf numFmtId="0" fontId="25" fillId="7" borderId="31" xfId="0" applyFont="1" applyFill="1" applyBorder="1" applyAlignment="1">
      <alignment horizontal="center" vertical="center"/>
    </xf>
    <xf numFmtId="14" fontId="25" fillId="7" borderId="19" xfId="0" applyNumberFormat="1" applyFont="1" applyFill="1" applyBorder="1" applyAlignment="1">
      <alignment horizontal="center" vertical="center"/>
    </xf>
    <xf numFmtId="14" fontId="25" fillId="7" borderId="20" xfId="0" applyNumberFormat="1" applyFont="1" applyFill="1" applyBorder="1" applyAlignment="1">
      <alignment horizontal="center" vertical="center"/>
    </xf>
    <xf numFmtId="14" fontId="25" fillId="7" borderId="31" xfId="0" applyNumberFormat="1" applyFont="1" applyFill="1" applyBorder="1" applyAlignment="1">
      <alignment horizontal="center" vertical="center"/>
    </xf>
    <xf numFmtId="0" fontId="25" fillId="7" borderId="32" xfId="0" applyFont="1" applyFill="1" applyBorder="1" applyAlignment="1">
      <alignment horizontal="center" vertical="center"/>
    </xf>
    <xf numFmtId="0" fontId="24" fillId="6" borderId="30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3" fillId="5" borderId="28" xfId="0" applyFont="1" applyFill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0" fontId="28" fillId="0" borderId="35" xfId="0" applyFont="1" applyBorder="1" applyAlignment="1">
      <alignment horizontal="left" vertical="center"/>
    </xf>
    <xf numFmtId="0" fontId="28" fillId="0" borderId="36" xfId="0" applyFont="1" applyBorder="1" applyAlignment="1">
      <alignment horizontal="left" vertical="center"/>
    </xf>
    <xf numFmtId="0" fontId="28" fillId="0" borderId="37" xfId="0" applyFont="1" applyBorder="1" applyAlignment="1">
      <alignment horizontal="left" vertical="center"/>
    </xf>
  </cellXfs>
  <cellStyles count="6">
    <cellStyle name="Comma" xfId="1" builtinId="3"/>
    <cellStyle name="Comma 2" xfId="5"/>
    <cellStyle name="Currency" xfId="2" builtinId="4"/>
    <cellStyle name="Hyperlink" xfId="3" builtinId="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40</xdr:row>
      <xdr:rowOff>95250</xdr:rowOff>
    </xdr:from>
    <xdr:ext cx="1390476" cy="1505558"/>
    <xdr:pic>
      <xdr:nvPicPr>
        <xdr:cNvPr id="2" name="Picture 1">
          <a:extLst>
            <a:ext uri="{FF2B5EF4-FFF2-40B4-BE49-F238E27FC236}">
              <a16:creationId xmlns:a16="http://schemas.microsoft.com/office/drawing/2014/main" xmlns="" id="{45797801-44E2-45E5-8AF2-4CD7B83E1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4900" y="10439400"/>
          <a:ext cx="1390476" cy="1505558"/>
        </a:xfrm>
        <a:prstGeom prst="rect">
          <a:avLst/>
        </a:prstGeom>
      </xdr:spPr>
    </xdr:pic>
    <xdr:clientData/>
  </xdr:oneCellAnchor>
  <xdr:oneCellAnchor>
    <xdr:from>
      <xdr:col>0</xdr:col>
      <xdr:colOff>2447925</xdr:colOff>
      <xdr:row>43</xdr:row>
      <xdr:rowOff>28575</xdr:rowOff>
    </xdr:from>
    <xdr:ext cx="1666875" cy="607218"/>
    <xdr:pic>
      <xdr:nvPicPr>
        <xdr:cNvPr id="3" name="Picture 2">
          <a:extLst>
            <a:ext uri="{FF2B5EF4-FFF2-40B4-BE49-F238E27FC236}">
              <a16:creationId xmlns:a16="http://schemas.microsoft.com/office/drawing/2014/main" xmlns="" id="{F6D0F594-0A06-406D-A2E0-00C713963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rcRect b="16368"/>
        <a:stretch/>
      </xdr:blipFill>
      <xdr:spPr>
        <a:xfrm>
          <a:off x="3057525" y="11087100"/>
          <a:ext cx="1666875" cy="60721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40</xdr:row>
      <xdr:rowOff>95250</xdr:rowOff>
    </xdr:from>
    <xdr:ext cx="1390476" cy="1505558"/>
    <xdr:pic>
      <xdr:nvPicPr>
        <xdr:cNvPr id="2" name="Picture 1">
          <a:extLst>
            <a:ext uri="{FF2B5EF4-FFF2-40B4-BE49-F238E27FC236}">
              <a16:creationId xmlns:a16="http://schemas.microsoft.com/office/drawing/2014/main" xmlns="" id="{45797801-44E2-45E5-8AF2-4CD7B83E1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4900" y="10439400"/>
          <a:ext cx="1390476" cy="1505558"/>
        </a:xfrm>
        <a:prstGeom prst="rect">
          <a:avLst/>
        </a:prstGeom>
      </xdr:spPr>
    </xdr:pic>
    <xdr:clientData/>
  </xdr:oneCellAnchor>
  <xdr:oneCellAnchor>
    <xdr:from>
      <xdr:col>0</xdr:col>
      <xdr:colOff>2447925</xdr:colOff>
      <xdr:row>43</xdr:row>
      <xdr:rowOff>28575</xdr:rowOff>
    </xdr:from>
    <xdr:ext cx="1666875" cy="607218"/>
    <xdr:pic>
      <xdr:nvPicPr>
        <xdr:cNvPr id="3" name="Picture 2">
          <a:extLst>
            <a:ext uri="{FF2B5EF4-FFF2-40B4-BE49-F238E27FC236}">
              <a16:creationId xmlns:a16="http://schemas.microsoft.com/office/drawing/2014/main" xmlns="" id="{F6D0F594-0A06-406D-A2E0-00C713963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rcRect b="16368"/>
        <a:stretch/>
      </xdr:blipFill>
      <xdr:spPr>
        <a:xfrm>
          <a:off x="3057525" y="11087100"/>
          <a:ext cx="1666875" cy="6072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40</xdr:row>
      <xdr:rowOff>95250</xdr:rowOff>
    </xdr:from>
    <xdr:ext cx="1390476" cy="1505558"/>
    <xdr:pic>
      <xdr:nvPicPr>
        <xdr:cNvPr id="2" name="Picture 1">
          <a:extLst>
            <a:ext uri="{FF2B5EF4-FFF2-40B4-BE49-F238E27FC236}">
              <a16:creationId xmlns:a16="http://schemas.microsoft.com/office/drawing/2014/main" xmlns="" id="{D2B042A4-FBF3-48E0-B932-05234193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4900" y="10439400"/>
          <a:ext cx="1390476" cy="1505558"/>
        </a:xfrm>
        <a:prstGeom prst="rect">
          <a:avLst/>
        </a:prstGeom>
      </xdr:spPr>
    </xdr:pic>
    <xdr:clientData/>
  </xdr:oneCellAnchor>
  <xdr:oneCellAnchor>
    <xdr:from>
      <xdr:col>0</xdr:col>
      <xdr:colOff>2447925</xdr:colOff>
      <xdr:row>43</xdr:row>
      <xdr:rowOff>28575</xdr:rowOff>
    </xdr:from>
    <xdr:ext cx="1666875" cy="607218"/>
    <xdr:pic>
      <xdr:nvPicPr>
        <xdr:cNvPr id="3" name="Picture 2">
          <a:extLst>
            <a:ext uri="{FF2B5EF4-FFF2-40B4-BE49-F238E27FC236}">
              <a16:creationId xmlns:a16="http://schemas.microsoft.com/office/drawing/2014/main" xmlns="" id="{425557D8-8F3D-4965-8FC5-CB3D99E593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rcRect b="16368"/>
        <a:stretch/>
      </xdr:blipFill>
      <xdr:spPr>
        <a:xfrm>
          <a:off x="3057525" y="11087100"/>
          <a:ext cx="1666875" cy="607218"/>
        </a:xfrm>
        <a:prstGeom prst="rect">
          <a:avLst/>
        </a:prstGeom>
      </xdr:spPr>
    </xdr:pic>
    <xdr:clientData/>
  </xdr:oneCellAnchor>
  <xdr:oneCellAnchor>
    <xdr:from>
      <xdr:col>0</xdr:col>
      <xdr:colOff>2447925</xdr:colOff>
      <xdr:row>43</xdr:row>
      <xdr:rowOff>28575</xdr:rowOff>
    </xdr:from>
    <xdr:ext cx="1666875" cy="607218"/>
    <xdr:pic>
      <xdr:nvPicPr>
        <xdr:cNvPr id="4" name="Picture 3">
          <a:extLst>
            <a:ext uri="{FF2B5EF4-FFF2-40B4-BE49-F238E27FC236}">
              <a16:creationId xmlns:a16="http://schemas.microsoft.com/office/drawing/2014/main" xmlns="" id="{B230365A-8165-43D3-90EF-9083D8C4F9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rcRect b="16368"/>
        <a:stretch/>
      </xdr:blipFill>
      <xdr:spPr>
        <a:xfrm>
          <a:off x="3057525" y="11087100"/>
          <a:ext cx="1666875" cy="60721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31</xdr:row>
      <xdr:rowOff>19050</xdr:rowOff>
    </xdr:from>
    <xdr:to>
      <xdr:col>8</xdr:col>
      <xdr:colOff>152400</xdr:colOff>
      <xdr:row>36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45F6384-3787-43D1-86FA-9978003433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77" t="14276" r="12753" b="17512"/>
        <a:stretch/>
      </xdr:blipFill>
      <xdr:spPr>
        <a:xfrm>
          <a:off x="4324350" y="7972425"/>
          <a:ext cx="1247775" cy="1228726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34</xdr:row>
      <xdr:rowOff>38100</xdr:rowOff>
    </xdr:from>
    <xdr:to>
      <xdr:col>7</xdr:col>
      <xdr:colOff>57150</xdr:colOff>
      <xdr:row>36</xdr:row>
      <xdr:rowOff>156202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6F975D7-039B-4C8F-8324-0F0E53CE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8562975"/>
          <a:ext cx="1057275" cy="594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30</xdr:row>
      <xdr:rowOff>123825</xdr:rowOff>
    </xdr:from>
    <xdr:to>
      <xdr:col>7</xdr:col>
      <xdr:colOff>1123950</xdr:colOff>
      <xdr:row>35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2A07346-BA68-454B-B323-883F03B77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77" t="14276" r="12753" b="17512"/>
        <a:stretch/>
      </xdr:blipFill>
      <xdr:spPr>
        <a:xfrm>
          <a:off x="4495800" y="7410450"/>
          <a:ext cx="1247775" cy="1228726"/>
        </a:xfrm>
        <a:prstGeom prst="rect">
          <a:avLst/>
        </a:prstGeom>
      </xdr:spPr>
    </xdr:pic>
    <xdr:clientData/>
  </xdr:twoCellAnchor>
  <xdr:twoCellAnchor editAs="oneCell">
    <xdr:from>
      <xdr:col>4</xdr:col>
      <xdr:colOff>847725</xdr:colOff>
      <xdr:row>34</xdr:row>
      <xdr:rowOff>209550</xdr:rowOff>
    </xdr:from>
    <xdr:to>
      <xdr:col>6</xdr:col>
      <xdr:colOff>304800</xdr:colOff>
      <xdr:row>37</xdr:row>
      <xdr:rowOff>89527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ABDA848-6E30-490E-9111-68DB9B00D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448675"/>
          <a:ext cx="1057275" cy="594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topLeftCell="A2" zoomScaleNormal="100" workbookViewId="0">
      <selection activeCell="A5" sqref="A5"/>
    </sheetView>
  </sheetViews>
  <sheetFormatPr defaultRowHeight="13.5" x14ac:dyDescent="0.25"/>
  <cols>
    <col min="1" max="1" width="56.42578125" style="5" customWidth="1"/>
    <col min="2" max="2" width="13.42578125" style="5" customWidth="1"/>
    <col min="3" max="3" width="10.5703125" style="5" customWidth="1"/>
    <col min="4" max="4" width="19.28515625" style="5" customWidth="1"/>
    <col min="5" max="5" width="25.28515625" style="5" customWidth="1"/>
    <col min="6" max="6" width="12.140625" style="4" bestFit="1" customWidth="1"/>
    <col min="7" max="7" width="9.140625" style="4"/>
    <col min="8" max="16384" width="9.140625" style="5"/>
  </cols>
  <sheetData>
    <row r="1" spans="1:7" s="1" customFormat="1" x14ac:dyDescent="0.25">
      <c r="A1" s="2"/>
      <c r="B1" s="2"/>
      <c r="E1" s="3"/>
    </row>
    <row r="2" spans="1:7" s="4" customFormat="1" ht="24" customHeight="1" x14ac:dyDescent="0.25"/>
    <row r="3" spans="1:7" ht="53.25" customHeight="1" x14ac:dyDescent="0.25">
      <c r="A3" s="140" t="s">
        <v>73</v>
      </c>
      <c r="B3" s="140"/>
      <c r="C3" s="140"/>
      <c r="D3" s="140"/>
      <c r="E3" s="140"/>
    </row>
    <row r="4" spans="1:7" ht="22.5" customHeight="1" x14ac:dyDescent="0.25">
      <c r="A4" s="6"/>
      <c r="B4" s="6"/>
      <c r="C4" s="7"/>
      <c r="D4" s="8"/>
      <c r="E4" s="9"/>
    </row>
    <row r="5" spans="1:7" ht="18" customHeight="1" x14ac:dyDescent="0.25">
      <c r="A5" s="10"/>
      <c r="B5" s="10"/>
      <c r="C5" s="11"/>
      <c r="D5" s="8"/>
      <c r="E5" s="12"/>
    </row>
    <row r="6" spans="1:7" ht="18.75" customHeight="1" x14ac:dyDescent="0.25">
      <c r="A6" s="11"/>
      <c r="B6" s="11"/>
      <c r="C6" s="13"/>
      <c r="D6" s="75" t="s">
        <v>1</v>
      </c>
      <c r="E6" s="76">
        <v>43125</v>
      </c>
    </row>
    <row r="7" spans="1:7" ht="18.75" customHeight="1" thickBot="1" x14ac:dyDescent="0.3">
      <c r="A7" s="14"/>
      <c r="B7" s="14"/>
      <c r="C7" s="14"/>
      <c r="D7" s="77" t="s">
        <v>2</v>
      </c>
      <c r="E7" s="78" t="s">
        <v>58</v>
      </c>
    </row>
    <row r="8" spans="1:7" ht="22.5" customHeight="1" x14ac:dyDescent="0.25">
      <c r="A8" s="79" t="s">
        <v>3</v>
      </c>
      <c r="B8" s="15"/>
      <c r="C8" s="16"/>
      <c r="D8" s="80" t="s">
        <v>4</v>
      </c>
      <c r="E8" s="17"/>
    </row>
    <row r="9" spans="1:7" ht="18.75" customHeight="1" x14ac:dyDescent="0.25">
      <c r="A9" s="32" t="s">
        <v>26</v>
      </c>
      <c r="B9" s="148"/>
      <c r="C9" s="148"/>
      <c r="D9" s="135" t="s">
        <v>60</v>
      </c>
      <c r="E9" s="21"/>
      <c r="F9" s="22"/>
      <c r="G9" s="22"/>
    </row>
    <row r="10" spans="1:7" ht="18.75" customHeight="1" x14ac:dyDescent="0.25">
      <c r="A10" s="33" t="s">
        <v>27</v>
      </c>
      <c r="B10" s="138"/>
      <c r="C10" s="20"/>
      <c r="D10" s="34" t="s">
        <v>61</v>
      </c>
      <c r="E10" s="21"/>
      <c r="F10" s="25"/>
      <c r="G10" s="25"/>
    </row>
    <row r="11" spans="1:7" ht="18.75" customHeight="1" x14ac:dyDescent="0.25">
      <c r="A11" s="18"/>
      <c r="B11" s="138"/>
      <c r="C11" s="20"/>
      <c r="D11" s="138"/>
      <c r="E11" s="21"/>
    </row>
    <row r="12" spans="1:7" ht="22.5" customHeight="1" x14ac:dyDescent="0.25">
      <c r="A12" s="81" t="s">
        <v>24</v>
      </c>
      <c r="B12" s="138"/>
      <c r="C12" s="20"/>
      <c r="D12" s="138"/>
      <c r="E12" s="21"/>
    </row>
    <row r="13" spans="1:7" ht="18.75" customHeight="1" x14ac:dyDescent="0.25">
      <c r="A13" s="32" t="s">
        <v>59</v>
      </c>
      <c r="B13" s="24"/>
      <c r="C13" s="26"/>
      <c r="D13" s="27"/>
      <c r="E13" s="21"/>
    </row>
    <row r="14" spans="1:7" ht="18.75" customHeight="1" x14ac:dyDescent="0.25">
      <c r="A14" s="33" t="s">
        <v>25</v>
      </c>
      <c r="B14" s="24"/>
      <c r="C14" s="26"/>
      <c r="D14" s="27"/>
      <c r="E14" s="21"/>
    </row>
    <row r="15" spans="1:7" ht="18.75" customHeight="1" x14ac:dyDescent="0.25">
      <c r="A15" s="23"/>
      <c r="B15" s="24"/>
      <c r="C15" s="26"/>
      <c r="D15" s="27"/>
      <c r="E15" s="21"/>
    </row>
    <row r="16" spans="1:7" s="29" customFormat="1" ht="18.75" customHeight="1" x14ac:dyDescent="0.25">
      <c r="A16" s="35" t="s">
        <v>5</v>
      </c>
      <c r="B16" s="141" t="s">
        <v>6</v>
      </c>
      <c r="C16" s="142"/>
      <c r="D16" s="36" t="s">
        <v>7</v>
      </c>
      <c r="E16" s="37" t="s">
        <v>8</v>
      </c>
      <c r="F16" s="28"/>
      <c r="G16" s="28"/>
    </row>
    <row r="17" spans="1:7" ht="18.75" customHeight="1" x14ac:dyDescent="0.25">
      <c r="A17" s="38" t="s">
        <v>9</v>
      </c>
      <c r="B17" s="143" t="s">
        <v>10</v>
      </c>
      <c r="C17" s="144"/>
      <c r="D17" s="39" t="s">
        <v>11</v>
      </c>
      <c r="E17" s="40" t="s">
        <v>12</v>
      </c>
    </row>
    <row r="18" spans="1:7" s="29" customFormat="1" ht="38.25" customHeight="1" x14ac:dyDescent="0.25">
      <c r="A18" s="41" t="s">
        <v>13</v>
      </c>
      <c r="B18" s="42" t="s">
        <v>14</v>
      </c>
      <c r="C18" s="42" t="s">
        <v>15</v>
      </c>
      <c r="D18" s="43" t="s">
        <v>16</v>
      </c>
      <c r="E18" s="44" t="s">
        <v>17</v>
      </c>
      <c r="F18" s="28"/>
      <c r="G18" s="28"/>
    </row>
    <row r="19" spans="1:7" ht="18.75" customHeight="1" x14ac:dyDescent="0.25">
      <c r="A19" s="82" t="s">
        <v>62</v>
      </c>
      <c r="B19" s="83">
        <v>740</v>
      </c>
      <c r="C19" s="45" t="s">
        <v>63</v>
      </c>
      <c r="D19" s="46">
        <v>1188.572972972973</v>
      </c>
      <c r="E19" s="47">
        <f>B19*D19</f>
        <v>879544</v>
      </c>
    </row>
    <row r="20" spans="1:7" s="4" customFormat="1" ht="18.75" customHeight="1" x14ac:dyDescent="0.25">
      <c r="A20" s="82"/>
      <c r="B20" s="83"/>
      <c r="C20" s="45"/>
      <c r="D20" s="46"/>
      <c r="E20" s="47"/>
      <c r="F20" s="136"/>
    </row>
    <row r="21" spans="1:7" s="4" customFormat="1" ht="18.75" customHeight="1" x14ac:dyDescent="0.25">
      <c r="A21" s="82"/>
      <c r="B21" s="83"/>
      <c r="C21" s="45"/>
      <c r="D21" s="46"/>
      <c r="E21" s="47"/>
    </row>
    <row r="22" spans="1:7" s="4" customFormat="1" ht="18.75" customHeight="1" x14ac:dyDescent="0.25">
      <c r="A22" s="48"/>
      <c r="B22" s="49"/>
      <c r="C22" s="45"/>
      <c r="D22" s="50"/>
      <c r="E22" s="47"/>
    </row>
    <row r="23" spans="1:7" s="4" customFormat="1" ht="18.75" customHeight="1" x14ac:dyDescent="0.25">
      <c r="A23" s="51"/>
      <c r="B23" s="49"/>
      <c r="C23" s="45"/>
      <c r="D23" s="50"/>
      <c r="E23" s="47"/>
    </row>
    <row r="24" spans="1:7" s="4" customFormat="1" ht="18.75" customHeight="1" x14ac:dyDescent="0.25">
      <c r="A24" s="48"/>
      <c r="B24" s="52"/>
      <c r="C24" s="53"/>
      <c r="D24" s="54"/>
      <c r="E24" s="55"/>
    </row>
    <row r="25" spans="1:7" s="4" customFormat="1" ht="18.75" customHeight="1" x14ac:dyDescent="0.25">
      <c r="A25" s="48"/>
      <c r="B25" s="52"/>
      <c r="C25" s="53"/>
      <c r="D25" s="54"/>
      <c r="E25" s="55"/>
    </row>
    <row r="26" spans="1:7" s="4" customFormat="1" ht="18.75" customHeight="1" x14ac:dyDescent="0.25">
      <c r="A26" s="48"/>
      <c r="B26" s="52"/>
      <c r="C26" s="53"/>
      <c r="D26" s="54"/>
      <c r="E26" s="55" t="s">
        <v>18</v>
      </c>
    </row>
    <row r="27" spans="1:7" s="4" customFormat="1" ht="18.75" customHeight="1" x14ac:dyDescent="0.25">
      <c r="A27" s="48"/>
      <c r="B27" s="52"/>
      <c r="C27" s="53"/>
      <c r="D27" s="54"/>
      <c r="E27" s="55"/>
    </row>
    <row r="28" spans="1:7" s="4" customFormat="1" ht="18.75" customHeight="1" x14ac:dyDescent="0.25">
      <c r="A28" s="48"/>
      <c r="B28" s="52"/>
      <c r="C28" s="53"/>
      <c r="D28" s="54"/>
      <c r="E28" s="55"/>
    </row>
    <row r="29" spans="1:7" s="4" customFormat="1" ht="18.75" customHeight="1" x14ac:dyDescent="0.25">
      <c r="A29" s="48"/>
      <c r="B29" s="52"/>
      <c r="C29" s="53"/>
      <c r="D29" s="54"/>
      <c r="E29" s="55"/>
    </row>
    <row r="30" spans="1:7" s="4" customFormat="1" ht="18.75" customHeight="1" x14ac:dyDescent="0.25">
      <c r="A30" s="48"/>
      <c r="B30" s="52"/>
      <c r="C30" s="53"/>
      <c r="D30" s="54"/>
      <c r="E30" s="55"/>
    </row>
    <row r="31" spans="1:7" s="4" customFormat="1" ht="18.75" customHeight="1" x14ac:dyDescent="0.25">
      <c r="A31" s="48"/>
      <c r="B31" s="52"/>
      <c r="C31" s="53"/>
      <c r="D31" s="54"/>
      <c r="E31" s="55"/>
    </row>
    <row r="32" spans="1:7" s="4" customFormat="1" ht="18.75" customHeight="1" x14ac:dyDescent="0.25">
      <c r="A32" s="48"/>
      <c r="B32" s="52"/>
      <c r="C32" s="53"/>
      <c r="D32" s="54"/>
      <c r="E32" s="55"/>
    </row>
    <row r="33" spans="1:5" s="4" customFormat="1" ht="18.75" customHeight="1" x14ac:dyDescent="0.25">
      <c r="A33" s="48"/>
      <c r="B33" s="52"/>
      <c r="C33" s="53"/>
      <c r="D33" s="54"/>
      <c r="E33" s="55"/>
    </row>
    <row r="34" spans="1:5" s="4" customFormat="1" ht="18.75" customHeight="1" x14ac:dyDescent="0.25">
      <c r="A34" s="48"/>
      <c r="B34" s="52"/>
      <c r="C34" s="53"/>
      <c r="D34" s="54"/>
      <c r="E34" s="55"/>
    </row>
    <row r="35" spans="1:5" s="4" customFormat="1" ht="18.75" customHeight="1" x14ac:dyDescent="0.25">
      <c r="A35" s="48"/>
      <c r="B35" s="52"/>
      <c r="C35" s="53"/>
      <c r="D35" s="54"/>
      <c r="E35" s="55"/>
    </row>
    <row r="36" spans="1:5" s="4" customFormat="1" ht="18.75" customHeight="1" x14ac:dyDescent="0.25">
      <c r="A36" s="48"/>
      <c r="B36" s="52"/>
      <c r="C36" s="53"/>
      <c r="D36" s="54"/>
      <c r="E36" s="55"/>
    </row>
    <row r="37" spans="1:5" s="4" customFormat="1" ht="18.75" customHeight="1" x14ac:dyDescent="0.25">
      <c r="A37" s="48"/>
      <c r="B37" s="52"/>
      <c r="C37" s="53"/>
      <c r="D37" s="54"/>
      <c r="E37" s="55"/>
    </row>
    <row r="38" spans="1:5" s="4" customFormat="1" ht="18.75" customHeight="1" x14ac:dyDescent="0.25">
      <c r="A38" s="48"/>
      <c r="B38" s="52"/>
      <c r="C38" s="53"/>
      <c r="D38" s="54"/>
      <c r="E38" s="55"/>
    </row>
    <row r="39" spans="1:5" s="4" customFormat="1" ht="18.75" customHeight="1" x14ac:dyDescent="0.25">
      <c r="A39" s="30"/>
      <c r="B39" s="56"/>
      <c r="C39" s="57"/>
      <c r="D39" s="58"/>
      <c r="E39" s="55"/>
    </row>
    <row r="40" spans="1:5" s="4" customFormat="1" ht="18.75" customHeight="1" x14ac:dyDescent="0.25">
      <c r="A40" s="145" t="s">
        <v>64</v>
      </c>
      <c r="B40" s="146"/>
      <c r="C40" s="146"/>
      <c r="D40" s="147"/>
      <c r="E40" s="59"/>
    </row>
    <row r="41" spans="1:5" s="4" customFormat="1" ht="18.75" customHeight="1" x14ac:dyDescent="0.25">
      <c r="A41" s="60"/>
      <c r="B41" s="61"/>
      <c r="C41" s="62"/>
      <c r="D41" s="63" t="s">
        <v>19</v>
      </c>
      <c r="E41" s="64">
        <f>SUM(E19:E40)</f>
        <v>879544</v>
      </c>
    </row>
    <row r="42" spans="1:5" s="4" customFormat="1" ht="18.75" customHeight="1" x14ac:dyDescent="0.25">
      <c r="A42" s="139" t="s">
        <v>22</v>
      </c>
      <c r="B42" s="66"/>
      <c r="C42" s="66"/>
      <c r="D42" s="67" t="s">
        <v>20</v>
      </c>
      <c r="E42" s="68">
        <v>0</v>
      </c>
    </row>
    <row r="43" spans="1:5" s="4" customFormat="1" ht="18.75" customHeight="1" thickBot="1" x14ac:dyDescent="0.3">
      <c r="A43" s="139" t="s">
        <v>28</v>
      </c>
      <c r="B43" s="66"/>
      <c r="C43" s="66"/>
      <c r="D43" s="67" t="s">
        <v>21</v>
      </c>
      <c r="E43" s="69">
        <f>SUM(E41:E42)</f>
        <v>879544</v>
      </c>
    </row>
    <row r="44" spans="1:5" s="4" customFormat="1" ht="18.75" customHeight="1" thickTop="1" x14ac:dyDescent="0.25">
      <c r="A44" s="139" t="s">
        <v>29</v>
      </c>
      <c r="B44" s="66"/>
      <c r="C44" s="66"/>
      <c r="D44" s="67"/>
      <c r="E44" s="70"/>
    </row>
    <row r="45" spans="1:5" s="4" customFormat="1" ht="18.75" customHeight="1" x14ac:dyDescent="0.25">
      <c r="A45" s="139" t="s">
        <v>65</v>
      </c>
      <c r="B45" s="66"/>
      <c r="C45" s="66"/>
      <c r="D45" s="67"/>
      <c r="E45" s="70"/>
    </row>
    <row r="46" spans="1:5" s="4" customFormat="1" ht="18.75" customHeight="1" x14ac:dyDescent="0.25">
      <c r="A46" s="71"/>
      <c r="B46" s="66"/>
      <c r="C46" s="66"/>
      <c r="D46" s="67"/>
      <c r="E46" s="70"/>
    </row>
    <row r="47" spans="1:5" s="4" customFormat="1" ht="18.75" customHeight="1" thickBot="1" x14ac:dyDescent="0.3">
      <c r="A47" s="72" t="s">
        <v>23</v>
      </c>
      <c r="B47" s="73"/>
      <c r="C47" s="73"/>
      <c r="D47" s="73"/>
      <c r="E47" s="74"/>
    </row>
    <row r="48" spans="1:5" s="4" customFormat="1" x14ac:dyDescent="0.25">
      <c r="A48" s="31"/>
      <c r="B48" s="31"/>
      <c r="C48" s="31"/>
      <c r="D48" s="31"/>
      <c r="E48" s="31"/>
    </row>
    <row r="49" spans="1:5" s="4" customFormat="1" x14ac:dyDescent="0.25">
      <c r="A49" s="31"/>
      <c r="B49" s="31"/>
      <c r="C49" s="31"/>
      <c r="D49" s="31"/>
      <c r="E49" s="31"/>
    </row>
    <row r="50" spans="1:5" s="4" customFormat="1" x14ac:dyDescent="0.25">
      <c r="A50" s="1"/>
      <c r="B50" s="1"/>
      <c r="C50" s="1"/>
      <c r="D50" s="1"/>
      <c r="E50" s="1"/>
    </row>
    <row r="51" spans="1:5" s="4" customFormat="1" x14ac:dyDescent="0.25"/>
    <row r="52" spans="1:5" s="4" customFormat="1" x14ac:dyDescent="0.25"/>
    <row r="53" spans="1:5" s="4" customFormat="1" x14ac:dyDescent="0.25"/>
    <row r="54" spans="1:5" s="4" customFormat="1" x14ac:dyDescent="0.25"/>
    <row r="55" spans="1:5" s="4" customFormat="1" x14ac:dyDescent="0.25"/>
    <row r="56" spans="1:5" s="4" customFormat="1" x14ac:dyDescent="0.25"/>
    <row r="57" spans="1:5" s="4" customFormat="1" x14ac:dyDescent="0.25"/>
    <row r="58" spans="1:5" s="4" customFormat="1" x14ac:dyDescent="0.25"/>
    <row r="59" spans="1:5" s="4" customFormat="1" x14ac:dyDescent="0.25"/>
    <row r="60" spans="1:5" s="4" customFormat="1" x14ac:dyDescent="0.25"/>
    <row r="61" spans="1:5" s="4" customFormat="1" x14ac:dyDescent="0.25"/>
    <row r="62" spans="1:5" s="4" customFormat="1" x14ac:dyDescent="0.25"/>
    <row r="63" spans="1:5" s="4" customFormat="1" x14ac:dyDescent="0.25"/>
    <row r="64" spans="1:5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</sheetData>
  <mergeCells count="5">
    <mergeCell ref="A3:E3"/>
    <mergeCell ref="B9:C9"/>
    <mergeCell ref="B16:C16"/>
    <mergeCell ref="B17:C17"/>
    <mergeCell ref="A40:D40"/>
  </mergeCells>
  <printOptions horizontalCentered="1"/>
  <pageMargins left="0.5" right="0.5" top="1" bottom="0.75" header="0.3" footer="0.3"/>
  <pageSetup paperSize="9" scale="74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view="pageBreakPreview" zoomScale="60" zoomScaleNormal="100" workbookViewId="0">
      <selection activeCell="L16" sqref="L16"/>
    </sheetView>
  </sheetViews>
  <sheetFormatPr defaultRowHeight="13.5" x14ac:dyDescent="0.25"/>
  <cols>
    <col min="1" max="1" width="56.42578125" style="5" customWidth="1"/>
    <col min="2" max="2" width="13.42578125" style="5" customWidth="1"/>
    <col min="3" max="3" width="10.5703125" style="5" customWidth="1"/>
    <col min="4" max="4" width="19.28515625" style="5" customWidth="1"/>
    <col min="5" max="5" width="25.28515625" style="5" customWidth="1"/>
    <col min="6" max="6" width="12.140625" style="4" bestFit="1" customWidth="1"/>
    <col min="7" max="7" width="9.140625" style="4"/>
    <col min="8" max="16384" width="9.140625" style="5"/>
  </cols>
  <sheetData>
    <row r="1" spans="1:7" s="1" customFormat="1" x14ac:dyDescent="0.25">
      <c r="A1" s="2"/>
      <c r="B1" s="2"/>
      <c r="E1" s="3"/>
    </row>
    <row r="2" spans="1:7" s="4" customFormat="1" ht="24" customHeight="1" x14ac:dyDescent="0.25"/>
    <row r="3" spans="1:7" ht="53.25" customHeight="1" x14ac:dyDescent="0.25">
      <c r="A3" s="140" t="s">
        <v>0</v>
      </c>
      <c r="B3" s="140"/>
      <c r="C3" s="140"/>
      <c r="D3" s="140"/>
      <c r="E3" s="140"/>
    </row>
    <row r="4" spans="1:7" ht="22.5" customHeight="1" x14ac:dyDescent="0.25">
      <c r="A4" s="6"/>
      <c r="B4" s="6"/>
      <c r="C4" s="7"/>
      <c r="D4" s="8"/>
      <c r="E4" s="9"/>
    </row>
    <row r="5" spans="1:7" ht="18" customHeight="1" x14ac:dyDescent="0.25">
      <c r="A5" s="10"/>
      <c r="B5" s="10"/>
      <c r="C5" s="11"/>
      <c r="D5" s="8"/>
      <c r="E5" s="12"/>
    </row>
    <row r="6" spans="1:7" ht="18.75" customHeight="1" x14ac:dyDescent="0.25">
      <c r="A6" s="11"/>
      <c r="B6" s="11"/>
      <c r="C6" s="13"/>
      <c r="D6" s="75" t="s">
        <v>1</v>
      </c>
      <c r="E6" s="76">
        <v>43125</v>
      </c>
    </row>
    <row r="7" spans="1:7" ht="18.75" customHeight="1" thickBot="1" x14ac:dyDescent="0.3">
      <c r="A7" s="14"/>
      <c r="B7" s="14"/>
      <c r="C7" s="14"/>
      <c r="D7" s="77" t="s">
        <v>2</v>
      </c>
      <c r="E7" s="78" t="s">
        <v>58</v>
      </c>
    </row>
    <row r="8" spans="1:7" ht="22.5" customHeight="1" x14ac:dyDescent="0.25">
      <c r="A8" s="79" t="s">
        <v>3</v>
      </c>
      <c r="B8" s="15"/>
      <c r="C8" s="16"/>
      <c r="D8" s="80" t="s">
        <v>4</v>
      </c>
      <c r="E8" s="17"/>
    </row>
    <row r="9" spans="1:7" ht="18.75" customHeight="1" x14ac:dyDescent="0.25">
      <c r="A9" s="32" t="s">
        <v>26</v>
      </c>
      <c r="B9" s="148"/>
      <c r="C9" s="148"/>
      <c r="D9" s="135" t="s">
        <v>60</v>
      </c>
      <c r="E9" s="21"/>
      <c r="F9" s="22"/>
      <c r="G9" s="22"/>
    </row>
    <row r="10" spans="1:7" ht="18.75" customHeight="1" x14ac:dyDescent="0.25">
      <c r="A10" s="33" t="s">
        <v>27</v>
      </c>
      <c r="B10" s="19"/>
      <c r="C10" s="20"/>
      <c r="D10" s="34" t="s">
        <v>61</v>
      </c>
      <c r="E10" s="21"/>
      <c r="F10" s="25"/>
      <c r="G10" s="25"/>
    </row>
    <row r="11" spans="1:7" ht="18.75" customHeight="1" x14ac:dyDescent="0.25">
      <c r="A11" s="18"/>
      <c r="B11" s="19"/>
      <c r="C11" s="20"/>
      <c r="D11" s="19"/>
      <c r="E11" s="21"/>
    </row>
    <row r="12" spans="1:7" ht="22.5" customHeight="1" x14ac:dyDescent="0.25">
      <c r="A12" s="81" t="s">
        <v>24</v>
      </c>
      <c r="B12" s="19"/>
      <c r="C12" s="20"/>
      <c r="D12" s="19"/>
      <c r="E12" s="21"/>
    </row>
    <row r="13" spans="1:7" ht="18.75" customHeight="1" x14ac:dyDescent="0.25">
      <c r="A13" s="32" t="s">
        <v>59</v>
      </c>
      <c r="B13" s="24"/>
      <c r="C13" s="26"/>
      <c r="D13" s="27"/>
      <c r="E13" s="21"/>
    </row>
    <row r="14" spans="1:7" ht="18.75" customHeight="1" x14ac:dyDescent="0.25">
      <c r="A14" s="33" t="s">
        <v>25</v>
      </c>
      <c r="B14" s="24"/>
      <c r="C14" s="26"/>
      <c r="D14" s="27"/>
      <c r="E14" s="21"/>
    </row>
    <row r="15" spans="1:7" ht="18.75" customHeight="1" x14ac:dyDescent="0.25">
      <c r="A15" s="23"/>
      <c r="B15" s="24"/>
      <c r="C15" s="26"/>
      <c r="D15" s="27"/>
      <c r="E15" s="21"/>
    </row>
    <row r="16" spans="1:7" s="29" customFormat="1" ht="18.75" customHeight="1" x14ac:dyDescent="0.25">
      <c r="A16" s="35" t="s">
        <v>5</v>
      </c>
      <c r="B16" s="141" t="s">
        <v>6</v>
      </c>
      <c r="C16" s="142"/>
      <c r="D16" s="36" t="s">
        <v>7</v>
      </c>
      <c r="E16" s="37" t="s">
        <v>8</v>
      </c>
      <c r="F16" s="28"/>
      <c r="G16" s="28"/>
    </row>
    <row r="17" spans="1:7" ht="18.75" customHeight="1" x14ac:dyDescent="0.25">
      <c r="A17" s="38" t="s">
        <v>9</v>
      </c>
      <c r="B17" s="143" t="s">
        <v>10</v>
      </c>
      <c r="C17" s="144"/>
      <c r="D17" s="39" t="s">
        <v>11</v>
      </c>
      <c r="E17" s="40" t="s">
        <v>12</v>
      </c>
    </row>
    <row r="18" spans="1:7" s="29" customFormat="1" ht="38.25" customHeight="1" x14ac:dyDescent="0.25">
      <c r="A18" s="41" t="s">
        <v>13</v>
      </c>
      <c r="B18" s="42" t="s">
        <v>14</v>
      </c>
      <c r="C18" s="42" t="s">
        <v>15</v>
      </c>
      <c r="D18" s="43" t="s">
        <v>16</v>
      </c>
      <c r="E18" s="44" t="s">
        <v>17</v>
      </c>
      <c r="F18" s="28"/>
      <c r="G18" s="28"/>
    </row>
    <row r="19" spans="1:7" ht="18.75" customHeight="1" x14ac:dyDescent="0.25">
      <c r="A19" s="82" t="s">
        <v>62</v>
      </c>
      <c r="B19" s="83">
        <v>740</v>
      </c>
      <c r="C19" s="45" t="s">
        <v>63</v>
      </c>
      <c r="D19" s="46">
        <v>1188.572972972973</v>
      </c>
      <c r="E19" s="47">
        <f>B19*D19</f>
        <v>879544</v>
      </c>
    </row>
    <row r="20" spans="1:7" s="4" customFormat="1" ht="18.75" customHeight="1" x14ac:dyDescent="0.25">
      <c r="A20" s="82"/>
      <c r="B20" s="83"/>
      <c r="C20" s="45"/>
      <c r="D20" s="46"/>
      <c r="E20" s="47"/>
      <c r="F20" s="136"/>
    </row>
    <row r="21" spans="1:7" s="4" customFormat="1" ht="18.75" customHeight="1" x14ac:dyDescent="0.25">
      <c r="A21" s="82"/>
      <c r="B21" s="83"/>
      <c r="C21" s="45"/>
      <c r="D21" s="46"/>
      <c r="E21" s="47"/>
    </row>
    <row r="22" spans="1:7" s="4" customFormat="1" ht="18.75" customHeight="1" x14ac:dyDescent="0.25">
      <c r="A22" s="48"/>
      <c r="B22" s="49"/>
      <c r="C22" s="45"/>
      <c r="D22" s="50"/>
      <c r="E22" s="47"/>
    </row>
    <row r="23" spans="1:7" s="4" customFormat="1" ht="18.75" customHeight="1" x14ac:dyDescent="0.25">
      <c r="A23" s="51"/>
      <c r="B23" s="49"/>
      <c r="C23" s="45"/>
      <c r="D23" s="50"/>
      <c r="E23" s="47"/>
    </row>
    <row r="24" spans="1:7" s="4" customFormat="1" ht="18.75" customHeight="1" x14ac:dyDescent="0.25">
      <c r="A24" s="48"/>
      <c r="B24" s="52"/>
      <c r="C24" s="53"/>
      <c r="D24" s="54"/>
      <c r="E24" s="55"/>
    </row>
    <row r="25" spans="1:7" s="4" customFormat="1" ht="18.75" customHeight="1" x14ac:dyDescent="0.25">
      <c r="A25" s="48"/>
      <c r="B25" s="52"/>
      <c r="C25" s="53"/>
      <c r="D25" s="54"/>
      <c r="E25" s="55"/>
    </row>
    <row r="26" spans="1:7" s="4" customFormat="1" ht="18.75" customHeight="1" x14ac:dyDescent="0.25">
      <c r="A26" s="48"/>
      <c r="B26" s="52"/>
      <c r="C26" s="53"/>
      <c r="D26" s="54"/>
      <c r="E26" s="55" t="s">
        <v>18</v>
      </c>
    </row>
    <row r="27" spans="1:7" s="4" customFormat="1" ht="18.75" customHeight="1" x14ac:dyDescent="0.25">
      <c r="A27" s="48"/>
      <c r="B27" s="52"/>
      <c r="C27" s="53"/>
      <c r="D27" s="54"/>
      <c r="E27" s="55"/>
    </row>
    <row r="28" spans="1:7" s="4" customFormat="1" ht="18.75" customHeight="1" x14ac:dyDescent="0.25">
      <c r="A28" s="48"/>
      <c r="B28" s="52"/>
      <c r="C28" s="53"/>
      <c r="D28" s="54"/>
      <c r="E28" s="55"/>
    </row>
    <row r="29" spans="1:7" s="4" customFormat="1" ht="18.75" customHeight="1" x14ac:dyDescent="0.25">
      <c r="A29" s="48"/>
      <c r="B29" s="52"/>
      <c r="C29" s="53"/>
      <c r="D29" s="54"/>
      <c r="E29" s="55"/>
    </row>
    <row r="30" spans="1:7" s="4" customFormat="1" ht="18.75" customHeight="1" x14ac:dyDescent="0.25">
      <c r="A30" s="48"/>
      <c r="B30" s="52"/>
      <c r="C30" s="53"/>
      <c r="D30" s="54"/>
      <c r="E30" s="55"/>
    </row>
    <row r="31" spans="1:7" s="4" customFormat="1" ht="18.75" customHeight="1" x14ac:dyDescent="0.25">
      <c r="A31" s="48"/>
      <c r="B31" s="52"/>
      <c r="C31" s="53"/>
      <c r="D31" s="54"/>
      <c r="E31" s="55"/>
    </row>
    <row r="32" spans="1:7" s="4" customFormat="1" ht="18.75" customHeight="1" x14ac:dyDescent="0.25">
      <c r="A32" s="48"/>
      <c r="B32" s="52"/>
      <c r="C32" s="53"/>
      <c r="D32" s="54"/>
      <c r="E32" s="55"/>
    </row>
    <row r="33" spans="1:5" s="4" customFormat="1" ht="18.75" customHeight="1" x14ac:dyDescent="0.25">
      <c r="A33" s="48"/>
      <c r="B33" s="52"/>
      <c r="C33" s="53"/>
      <c r="D33" s="54"/>
      <c r="E33" s="55"/>
    </row>
    <row r="34" spans="1:5" s="4" customFormat="1" ht="18.75" customHeight="1" x14ac:dyDescent="0.25">
      <c r="A34" s="48"/>
      <c r="B34" s="52"/>
      <c r="C34" s="53"/>
      <c r="D34" s="54"/>
      <c r="E34" s="55"/>
    </row>
    <row r="35" spans="1:5" s="4" customFormat="1" ht="18.75" customHeight="1" x14ac:dyDescent="0.25">
      <c r="A35" s="48"/>
      <c r="B35" s="52"/>
      <c r="C35" s="53"/>
      <c r="D35" s="54"/>
      <c r="E35" s="55"/>
    </row>
    <row r="36" spans="1:5" s="4" customFormat="1" ht="18.75" customHeight="1" x14ac:dyDescent="0.25">
      <c r="A36" s="48"/>
      <c r="B36" s="52"/>
      <c r="C36" s="53"/>
      <c r="D36" s="54"/>
      <c r="E36" s="55"/>
    </row>
    <row r="37" spans="1:5" s="4" customFormat="1" ht="18.75" customHeight="1" x14ac:dyDescent="0.25">
      <c r="A37" s="48"/>
      <c r="B37" s="52"/>
      <c r="C37" s="53"/>
      <c r="D37" s="54"/>
      <c r="E37" s="55"/>
    </row>
    <row r="38" spans="1:5" s="4" customFormat="1" ht="18.75" customHeight="1" x14ac:dyDescent="0.25">
      <c r="A38" s="48"/>
      <c r="B38" s="52"/>
      <c r="C38" s="53"/>
      <c r="D38" s="54"/>
      <c r="E38" s="55"/>
    </row>
    <row r="39" spans="1:5" s="4" customFormat="1" ht="18.75" customHeight="1" x14ac:dyDescent="0.25">
      <c r="A39" s="30"/>
      <c r="B39" s="56"/>
      <c r="C39" s="57"/>
      <c r="D39" s="58"/>
      <c r="E39" s="55"/>
    </row>
    <row r="40" spans="1:5" s="4" customFormat="1" ht="18.75" customHeight="1" x14ac:dyDescent="0.25">
      <c r="A40" s="145" t="s">
        <v>64</v>
      </c>
      <c r="B40" s="146"/>
      <c r="C40" s="146"/>
      <c r="D40" s="147"/>
      <c r="E40" s="59"/>
    </row>
    <row r="41" spans="1:5" s="4" customFormat="1" ht="18.75" customHeight="1" x14ac:dyDescent="0.25">
      <c r="A41" s="60"/>
      <c r="B41" s="61"/>
      <c r="C41" s="62"/>
      <c r="D41" s="63" t="s">
        <v>19</v>
      </c>
      <c r="E41" s="64">
        <f>SUM(E19:E40)</f>
        <v>879544</v>
      </c>
    </row>
    <row r="42" spans="1:5" s="4" customFormat="1" ht="18.75" customHeight="1" x14ac:dyDescent="0.25">
      <c r="A42" s="65" t="s">
        <v>22</v>
      </c>
      <c r="B42" s="66"/>
      <c r="C42" s="66"/>
      <c r="D42" s="67" t="s">
        <v>20</v>
      </c>
      <c r="E42" s="68">
        <v>0</v>
      </c>
    </row>
    <row r="43" spans="1:5" s="4" customFormat="1" ht="18.75" customHeight="1" thickBot="1" x14ac:dyDescent="0.3">
      <c r="A43" s="65" t="s">
        <v>28</v>
      </c>
      <c r="B43" s="66"/>
      <c r="C43" s="66"/>
      <c r="D43" s="67" t="s">
        <v>21</v>
      </c>
      <c r="E43" s="69">
        <f>SUM(E41:E42)</f>
        <v>879544</v>
      </c>
    </row>
    <row r="44" spans="1:5" s="4" customFormat="1" ht="18.75" customHeight="1" thickTop="1" x14ac:dyDescent="0.25">
      <c r="A44" s="65" t="s">
        <v>29</v>
      </c>
      <c r="B44" s="66"/>
      <c r="C44" s="66"/>
      <c r="D44" s="67"/>
      <c r="E44" s="70"/>
    </row>
    <row r="45" spans="1:5" s="4" customFormat="1" ht="18.75" customHeight="1" x14ac:dyDescent="0.25">
      <c r="A45" s="65" t="s">
        <v>65</v>
      </c>
      <c r="B45" s="66"/>
      <c r="C45" s="66"/>
      <c r="D45" s="67"/>
      <c r="E45" s="70"/>
    </row>
    <row r="46" spans="1:5" s="4" customFormat="1" ht="18.75" customHeight="1" x14ac:dyDescent="0.25">
      <c r="A46" s="71"/>
      <c r="B46" s="66"/>
      <c r="C46" s="66"/>
      <c r="D46" s="67"/>
      <c r="E46" s="70"/>
    </row>
    <row r="47" spans="1:5" s="4" customFormat="1" ht="18.75" customHeight="1" thickBot="1" x14ac:dyDescent="0.3">
      <c r="A47" s="72" t="s">
        <v>23</v>
      </c>
      <c r="B47" s="73"/>
      <c r="C47" s="73"/>
      <c r="D47" s="73"/>
      <c r="E47" s="74"/>
    </row>
    <row r="48" spans="1:5" s="4" customFormat="1" x14ac:dyDescent="0.25">
      <c r="A48" s="31"/>
      <c r="B48" s="31"/>
      <c r="C48" s="31"/>
      <c r="D48" s="31"/>
      <c r="E48" s="31"/>
    </row>
    <row r="49" spans="1:5" s="4" customFormat="1" x14ac:dyDescent="0.25">
      <c r="A49" s="31"/>
      <c r="B49" s="31"/>
      <c r="C49" s="31"/>
      <c r="D49" s="31"/>
      <c r="E49" s="31"/>
    </row>
    <row r="50" spans="1:5" s="4" customFormat="1" x14ac:dyDescent="0.25">
      <c r="A50" s="1"/>
      <c r="B50" s="1"/>
      <c r="C50" s="1"/>
      <c r="D50" s="1"/>
      <c r="E50" s="1"/>
    </row>
    <row r="51" spans="1:5" s="4" customFormat="1" x14ac:dyDescent="0.25"/>
    <row r="52" spans="1:5" s="4" customFormat="1" x14ac:dyDescent="0.25"/>
    <row r="53" spans="1:5" s="4" customFormat="1" x14ac:dyDescent="0.25"/>
    <row r="54" spans="1:5" s="4" customFormat="1" x14ac:dyDescent="0.25"/>
    <row r="55" spans="1:5" s="4" customFormat="1" x14ac:dyDescent="0.25"/>
    <row r="56" spans="1:5" s="4" customFormat="1" x14ac:dyDescent="0.25"/>
    <row r="57" spans="1:5" s="4" customFormat="1" x14ac:dyDescent="0.25"/>
    <row r="58" spans="1:5" s="4" customFormat="1" x14ac:dyDescent="0.25"/>
    <row r="59" spans="1:5" s="4" customFormat="1" x14ac:dyDescent="0.25"/>
    <row r="60" spans="1:5" s="4" customFormat="1" x14ac:dyDescent="0.25"/>
    <row r="61" spans="1:5" s="4" customFormat="1" x14ac:dyDescent="0.25"/>
    <row r="62" spans="1:5" s="4" customFormat="1" x14ac:dyDescent="0.25"/>
    <row r="63" spans="1:5" s="4" customFormat="1" x14ac:dyDescent="0.25"/>
    <row r="64" spans="1:5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</sheetData>
  <mergeCells count="5">
    <mergeCell ref="A3:E3"/>
    <mergeCell ref="B16:C16"/>
    <mergeCell ref="B17:C17"/>
    <mergeCell ref="A40:D40"/>
    <mergeCell ref="B9:C9"/>
  </mergeCells>
  <printOptions horizontalCentered="1"/>
  <pageMargins left="0.5" right="0.5" top="1" bottom="0.75" header="0.3" footer="0.3"/>
  <pageSetup paperSize="9" scale="74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view="pageBreakPreview" topLeftCell="A4" zoomScale="60" zoomScaleNormal="100" workbookViewId="0">
      <selection activeCell="D12" sqref="D12"/>
    </sheetView>
  </sheetViews>
  <sheetFormatPr defaultRowHeight="13.5" x14ac:dyDescent="0.25"/>
  <cols>
    <col min="1" max="1" width="56.42578125" style="5" customWidth="1"/>
    <col min="2" max="2" width="13.42578125" style="5" customWidth="1"/>
    <col min="3" max="3" width="10.5703125" style="5" customWidth="1"/>
    <col min="4" max="4" width="19.28515625" style="5" customWidth="1"/>
    <col min="5" max="5" width="25.28515625" style="5" customWidth="1"/>
    <col min="6" max="7" width="9.140625" style="4"/>
    <col min="8" max="16384" width="9.140625" style="5"/>
  </cols>
  <sheetData>
    <row r="1" spans="1:7" s="1" customFormat="1" x14ac:dyDescent="0.25">
      <c r="A1" s="2"/>
      <c r="B1" s="2"/>
      <c r="E1" s="3"/>
    </row>
    <row r="2" spans="1:7" s="4" customFormat="1" ht="24" customHeight="1" x14ac:dyDescent="0.25"/>
    <row r="3" spans="1:7" ht="53.25" customHeight="1" x14ac:dyDescent="0.25">
      <c r="A3" s="140" t="s">
        <v>30</v>
      </c>
      <c r="B3" s="140"/>
      <c r="C3" s="140"/>
      <c r="D3" s="140"/>
      <c r="E3" s="140"/>
    </row>
    <row r="4" spans="1:7" ht="22.5" customHeight="1" x14ac:dyDescent="0.25">
      <c r="A4" s="6"/>
      <c r="B4" s="6"/>
      <c r="C4" s="7"/>
      <c r="D4" s="8"/>
      <c r="E4" s="9"/>
    </row>
    <row r="5" spans="1:7" ht="18" customHeight="1" x14ac:dyDescent="0.25">
      <c r="A5" s="10"/>
      <c r="B5" s="10"/>
      <c r="C5" s="11"/>
      <c r="D5" s="8"/>
      <c r="E5" s="12"/>
    </row>
    <row r="6" spans="1:7" ht="18.75" customHeight="1" x14ac:dyDescent="0.25">
      <c r="A6" s="11"/>
      <c r="B6" s="11"/>
      <c r="C6" s="13"/>
      <c r="D6" s="75" t="s">
        <v>1</v>
      </c>
      <c r="E6" s="76">
        <v>43151</v>
      </c>
    </row>
    <row r="7" spans="1:7" ht="18.75" customHeight="1" thickBot="1" x14ac:dyDescent="0.3">
      <c r="A7" s="14"/>
      <c r="B7" s="14"/>
      <c r="C7" s="14"/>
      <c r="D7" s="77" t="s">
        <v>2</v>
      </c>
      <c r="E7" s="78" t="s">
        <v>66</v>
      </c>
    </row>
    <row r="8" spans="1:7" ht="22.5" customHeight="1" x14ac:dyDescent="0.25">
      <c r="A8" s="79" t="s">
        <v>3</v>
      </c>
      <c r="B8" s="15"/>
      <c r="C8" s="16"/>
      <c r="D8" s="80" t="s">
        <v>4</v>
      </c>
      <c r="E8" s="17"/>
    </row>
    <row r="9" spans="1:7" ht="18.75" customHeight="1" x14ac:dyDescent="0.25">
      <c r="A9" s="32" t="s">
        <v>26</v>
      </c>
      <c r="B9" s="148"/>
      <c r="C9" s="148"/>
      <c r="D9" s="135" t="s">
        <v>60</v>
      </c>
      <c r="E9" s="21"/>
      <c r="F9" s="22"/>
      <c r="G9" s="22"/>
    </row>
    <row r="10" spans="1:7" ht="18.75" customHeight="1" x14ac:dyDescent="0.25">
      <c r="A10" s="33" t="s">
        <v>27</v>
      </c>
      <c r="B10" s="19"/>
      <c r="C10" s="20"/>
      <c r="D10" s="34" t="s">
        <v>61</v>
      </c>
      <c r="E10" s="21"/>
      <c r="F10" s="25"/>
      <c r="G10" s="25"/>
    </row>
    <row r="11" spans="1:7" ht="18.75" customHeight="1" x14ac:dyDescent="0.25">
      <c r="A11" s="18"/>
      <c r="B11" s="19"/>
      <c r="C11" s="20"/>
      <c r="D11" s="19"/>
      <c r="E11" s="21"/>
    </row>
    <row r="12" spans="1:7" ht="22.5" customHeight="1" x14ac:dyDescent="0.25">
      <c r="A12" s="81" t="s">
        <v>31</v>
      </c>
      <c r="B12" s="19"/>
      <c r="C12" s="20"/>
      <c r="D12" s="19"/>
      <c r="E12" s="21"/>
    </row>
    <row r="13" spans="1:7" ht="18.75" customHeight="1" x14ac:dyDescent="0.25">
      <c r="A13" s="32" t="s">
        <v>59</v>
      </c>
      <c r="B13" s="24"/>
      <c r="C13" s="26"/>
      <c r="D13" s="27"/>
      <c r="E13" s="21"/>
    </row>
    <row r="14" spans="1:7" ht="18.75" customHeight="1" x14ac:dyDescent="0.25">
      <c r="A14" s="33" t="s">
        <v>25</v>
      </c>
      <c r="B14" s="24"/>
      <c r="C14" s="26"/>
      <c r="D14" s="27"/>
      <c r="E14" s="21"/>
    </row>
    <row r="15" spans="1:7" ht="18.75" customHeight="1" x14ac:dyDescent="0.25">
      <c r="A15" s="23"/>
      <c r="B15" s="24"/>
      <c r="C15" s="26"/>
      <c r="D15" s="27"/>
      <c r="E15" s="21"/>
    </row>
    <row r="16" spans="1:7" s="29" customFormat="1" ht="18.75" customHeight="1" x14ac:dyDescent="0.25">
      <c r="A16" s="35" t="s">
        <v>5</v>
      </c>
      <c r="B16" s="141" t="s">
        <v>6</v>
      </c>
      <c r="C16" s="142"/>
      <c r="D16" s="36" t="s">
        <v>7</v>
      </c>
      <c r="E16" s="37" t="s">
        <v>8</v>
      </c>
      <c r="F16" s="28"/>
      <c r="G16" s="28"/>
    </row>
    <row r="17" spans="1:7" ht="18.75" customHeight="1" x14ac:dyDescent="0.25">
      <c r="A17" s="38" t="s">
        <v>9</v>
      </c>
      <c r="B17" s="143" t="s">
        <v>10</v>
      </c>
      <c r="C17" s="144"/>
      <c r="D17" s="39" t="s">
        <v>11</v>
      </c>
      <c r="E17" s="40" t="s">
        <v>12</v>
      </c>
    </row>
    <row r="18" spans="1:7" s="29" customFormat="1" ht="38.25" customHeight="1" x14ac:dyDescent="0.25">
      <c r="A18" s="41" t="s">
        <v>13</v>
      </c>
      <c r="B18" s="42" t="s">
        <v>14</v>
      </c>
      <c r="C18" s="42" t="s">
        <v>15</v>
      </c>
      <c r="D18" s="43" t="s">
        <v>16</v>
      </c>
      <c r="E18" s="44" t="s">
        <v>17</v>
      </c>
      <c r="F18" s="28"/>
      <c r="G18" s="28"/>
    </row>
    <row r="19" spans="1:7" ht="18.75" customHeight="1" x14ac:dyDescent="0.25">
      <c r="A19" s="82" t="s">
        <v>62</v>
      </c>
      <c r="B19" s="83">
        <v>740</v>
      </c>
      <c r="C19" s="45" t="s">
        <v>63</v>
      </c>
      <c r="D19" s="46">
        <v>1188.572972972973</v>
      </c>
      <c r="E19" s="47">
        <f>B19*D19</f>
        <v>879544</v>
      </c>
    </row>
    <row r="20" spans="1:7" s="4" customFormat="1" ht="18.75" customHeight="1" x14ac:dyDescent="0.25">
      <c r="A20" s="82"/>
      <c r="B20" s="83"/>
      <c r="C20" s="45"/>
      <c r="D20" s="46"/>
      <c r="E20" s="47"/>
    </row>
    <row r="21" spans="1:7" s="4" customFormat="1" ht="18.75" customHeight="1" x14ac:dyDescent="0.25">
      <c r="A21" s="82"/>
      <c r="B21" s="83"/>
      <c r="C21" s="45"/>
      <c r="D21" s="46"/>
      <c r="E21" s="47"/>
    </row>
    <row r="22" spans="1:7" s="4" customFormat="1" ht="18.75" customHeight="1" x14ac:dyDescent="0.25">
      <c r="A22" s="48"/>
      <c r="B22" s="49"/>
      <c r="C22" s="45"/>
      <c r="D22" s="50"/>
      <c r="E22" s="47"/>
    </row>
    <row r="23" spans="1:7" s="4" customFormat="1" ht="18.75" customHeight="1" x14ac:dyDescent="0.25">
      <c r="A23" s="51"/>
      <c r="B23" s="49"/>
      <c r="C23" s="45"/>
      <c r="D23" s="50"/>
      <c r="E23" s="47"/>
    </row>
    <row r="24" spans="1:7" s="4" customFormat="1" ht="18.75" customHeight="1" x14ac:dyDescent="0.25">
      <c r="A24" s="48"/>
      <c r="B24" s="52"/>
      <c r="C24" s="53"/>
      <c r="D24" s="54"/>
      <c r="E24" s="55"/>
    </row>
    <row r="25" spans="1:7" s="4" customFormat="1" ht="18.75" customHeight="1" x14ac:dyDescent="0.25">
      <c r="A25" s="48"/>
      <c r="B25" s="52"/>
      <c r="C25" s="53"/>
      <c r="D25" s="54"/>
      <c r="E25" s="55"/>
    </row>
    <row r="26" spans="1:7" s="4" customFormat="1" ht="18.75" customHeight="1" x14ac:dyDescent="0.25">
      <c r="A26" s="48"/>
      <c r="B26" s="52"/>
      <c r="C26" s="53"/>
      <c r="D26" s="54"/>
      <c r="E26" s="55" t="s">
        <v>18</v>
      </c>
    </row>
    <row r="27" spans="1:7" s="4" customFormat="1" ht="18.75" customHeight="1" x14ac:dyDescent="0.25">
      <c r="A27" s="48"/>
      <c r="B27" s="52"/>
      <c r="C27" s="53"/>
      <c r="D27" s="54"/>
      <c r="E27" s="55"/>
    </row>
    <row r="28" spans="1:7" s="4" customFormat="1" ht="18.75" customHeight="1" x14ac:dyDescent="0.25">
      <c r="A28" s="48"/>
      <c r="B28" s="52"/>
      <c r="C28" s="53"/>
      <c r="D28" s="54"/>
      <c r="E28" s="55"/>
    </row>
    <row r="29" spans="1:7" s="4" customFormat="1" ht="18.75" customHeight="1" x14ac:dyDescent="0.25">
      <c r="A29" s="48"/>
      <c r="B29" s="52"/>
      <c r="C29" s="53"/>
      <c r="D29" s="54"/>
      <c r="E29" s="55"/>
    </row>
    <row r="30" spans="1:7" s="4" customFormat="1" ht="18.75" customHeight="1" x14ac:dyDescent="0.25">
      <c r="A30" s="48"/>
      <c r="B30" s="52"/>
      <c r="C30" s="53"/>
      <c r="D30" s="54"/>
      <c r="E30" s="55"/>
    </row>
    <row r="31" spans="1:7" s="4" customFormat="1" ht="18.75" customHeight="1" x14ac:dyDescent="0.25">
      <c r="A31" s="48"/>
      <c r="B31" s="52"/>
      <c r="C31" s="53"/>
      <c r="D31" s="54"/>
      <c r="E31" s="55"/>
    </row>
    <row r="32" spans="1:7" s="4" customFormat="1" ht="18.75" customHeight="1" x14ac:dyDescent="0.25">
      <c r="A32" s="48"/>
      <c r="B32" s="52"/>
      <c r="C32" s="53"/>
      <c r="D32" s="54"/>
      <c r="E32" s="55"/>
    </row>
    <row r="33" spans="1:5" s="4" customFormat="1" ht="18.75" customHeight="1" x14ac:dyDescent="0.25">
      <c r="A33" s="48"/>
      <c r="B33" s="52"/>
      <c r="C33" s="53"/>
      <c r="D33" s="54"/>
      <c r="E33" s="55"/>
    </row>
    <row r="34" spans="1:5" s="4" customFormat="1" ht="18.75" customHeight="1" x14ac:dyDescent="0.25">
      <c r="A34" s="48"/>
      <c r="B34" s="52"/>
      <c r="C34" s="53"/>
      <c r="D34" s="54"/>
      <c r="E34" s="55"/>
    </row>
    <row r="35" spans="1:5" s="4" customFormat="1" ht="18.75" customHeight="1" x14ac:dyDescent="0.25">
      <c r="A35" s="48"/>
      <c r="B35" s="52"/>
      <c r="C35" s="53"/>
      <c r="D35" s="54"/>
      <c r="E35" s="55"/>
    </row>
    <row r="36" spans="1:5" s="4" customFormat="1" ht="18.75" customHeight="1" x14ac:dyDescent="0.25">
      <c r="A36" s="48"/>
      <c r="B36" s="52"/>
      <c r="C36" s="53"/>
      <c r="D36" s="54"/>
      <c r="E36" s="55"/>
    </row>
    <row r="37" spans="1:5" s="4" customFormat="1" ht="18.75" customHeight="1" x14ac:dyDescent="0.25">
      <c r="A37" s="48"/>
      <c r="B37" s="52"/>
      <c r="C37" s="53"/>
      <c r="D37" s="54"/>
      <c r="E37" s="55"/>
    </row>
    <row r="38" spans="1:5" s="4" customFormat="1" ht="18.75" customHeight="1" x14ac:dyDescent="0.25">
      <c r="A38" s="48"/>
      <c r="B38" s="52"/>
      <c r="C38" s="53"/>
      <c r="D38" s="54"/>
      <c r="E38" s="55"/>
    </row>
    <row r="39" spans="1:5" s="4" customFormat="1" ht="18.75" customHeight="1" x14ac:dyDescent="0.25">
      <c r="A39" s="30"/>
      <c r="B39" s="56"/>
      <c r="C39" s="57"/>
      <c r="D39" s="58"/>
      <c r="E39" s="55"/>
    </row>
    <row r="40" spans="1:5" s="4" customFormat="1" ht="18.75" customHeight="1" x14ac:dyDescent="0.25">
      <c r="A40" s="145" t="s">
        <v>64</v>
      </c>
      <c r="B40" s="146"/>
      <c r="C40" s="146"/>
      <c r="D40" s="147"/>
      <c r="E40" s="59"/>
    </row>
    <row r="41" spans="1:5" s="4" customFormat="1" ht="18.75" customHeight="1" x14ac:dyDescent="0.25">
      <c r="A41" s="60"/>
      <c r="B41" s="61"/>
      <c r="C41" s="62"/>
      <c r="D41" s="63" t="s">
        <v>19</v>
      </c>
      <c r="E41" s="64">
        <f>SUM(E19:E40)</f>
        <v>879544</v>
      </c>
    </row>
    <row r="42" spans="1:5" s="4" customFormat="1" ht="18.75" customHeight="1" x14ac:dyDescent="0.25">
      <c r="A42" s="100" t="s">
        <v>22</v>
      </c>
      <c r="B42" s="66"/>
      <c r="C42" s="66"/>
      <c r="D42" s="67" t="s">
        <v>20</v>
      </c>
      <c r="E42" s="68">
        <v>0</v>
      </c>
    </row>
    <row r="43" spans="1:5" s="4" customFormat="1" ht="18.75" customHeight="1" thickBot="1" x14ac:dyDescent="0.3">
      <c r="A43" s="100" t="s">
        <v>28</v>
      </c>
      <c r="B43" s="66"/>
      <c r="C43" s="66"/>
      <c r="D43" s="67" t="s">
        <v>21</v>
      </c>
      <c r="E43" s="69">
        <f>SUM(E41:E42)</f>
        <v>879544</v>
      </c>
    </row>
    <row r="44" spans="1:5" s="4" customFormat="1" ht="18.75" customHeight="1" thickTop="1" x14ac:dyDescent="0.25">
      <c r="A44" s="100" t="s">
        <v>29</v>
      </c>
      <c r="B44" s="66"/>
      <c r="C44" s="66"/>
      <c r="D44" s="67"/>
      <c r="E44" s="70"/>
    </row>
    <row r="45" spans="1:5" s="4" customFormat="1" ht="18.75" customHeight="1" x14ac:dyDescent="0.25">
      <c r="A45" s="100" t="s">
        <v>65</v>
      </c>
      <c r="B45" s="66"/>
      <c r="C45" s="66"/>
      <c r="D45" s="67"/>
      <c r="E45" s="70"/>
    </row>
    <row r="46" spans="1:5" s="4" customFormat="1" ht="18.75" customHeight="1" x14ac:dyDescent="0.25">
      <c r="A46" s="71"/>
      <c r="B46" s="66"/>
      <c r="C46" s="66"/>
      <c r="D46" s="67"/>
      <c r="E46" s="70"/>
    </row>
    <row r="47" spans="1:5" s="4" customFormat="1" ht="18.75" customHeight="1" thickBot="1" x14ac:dyDescent="0.3">
      <c r="A47" s="72" t="s">
        <v>23</v>
      </c>
      <c r="B47" s="73"/>
      <c r="C47" s="73"/>
      <c r="D47" s="73"/>
      <c r="E47" s="74"/>
    </row>
    <row r="48" spans="1:5" s="4" customFormat="1" x14ac:dyDescent="0.25">
      <c r="A48" s="31"/>
      <c r="B48" s="31"/>
      <c r="C48" s="31"/>
      <c r="D48" s="31"/>
      <c r="E48" s="31"/>
    </row>
    <row r="49" spans="1:5" s="4" customFormat="1" x14ac:dyDescent="0.25">
      <c r="A49" s="31"/>
      <c r="B49" s="31"/>
      <c r="C49" s="31"/>
      <c r="D49" s="31"/>
      <c r="E49" s="31"/>
    </row>
    <row r="50" spans="1:5" s="4" customFormat="1" x14ac:dyDescent="0.25">
      <c r="A50" s="1"/>
      <c r="B50" s="1"/>
      <c r="C50" s="1"/>
      <c r="D50" s="1"/>
      <c r="E50" s="1"/>
    </row>
    <row r="51" spans="1:5" s="4" customFormat="1" x14ac:dyDescent="0.25"/>
    <row r="52" spans="1:5" s="4" customFormat="1" x14ac:dyDescent="0.25"/>
    <row r="53" spans="1:5" s="4" customFormat="1" x14ac:dyDescent="0.25"/>
    <row r="54" spans="1:5" s="4" customFormat="1" x14ac:dyDescent="0.25"/>
    <row r="55" spans="1:5" s="4" customFormat="1" x14ac:dyDescent="0.25"/>
    <row r="56" spans="1:5" s="4" customFormat="1" x14ac:dyDescent="0.25"/>
    <row r="57" spans="1:5" s="4" customFormat="1" x14ac:dyDescent="0.25"/>
    <row r="58" spans="1:5" s="4" customFormat="1" x14ac:dyDescent="0.25"/>
    <row r="59" spans="1:5" s="4" customFormat="1" x14ac:dyDescent="0.25"/>
    <row r="60" spans="1:5" s="4" customFormat="1" x14ac:dyDescent="0.25"/>
    <row r="61" spans="1:5" s="4" customFormat="1" x14ac:dyDescent="0.25"/>
    <row r="62" spans="1:5" s="4" customFormat="1" x14ac:dyDescent="0.25"/>
    <row r="63" spans="1:5" s="4" customFormat="1" x14ac:dyDescent="0.25"/>
    <row r="64" spans="1:5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</sheetData>
  <mergeCells count="5">
    <mergeCell ref="A3:E3"/>
    <mergeCell ref="B9:C9"/>
    <mergeCell ref="B16:C16"/>
    <mergeCell ref="B17:C17"/>
    <mergeCell ref="A40:D40"/>
  </mergeCells>
  <printOptions horizontalCentered="1"/>
  <pageMargins left="0.5" right="0.5" top="1" bottom="0.75" header="0.3" footer="0.3"/>
  <pageSetup paperSize="9" scale="74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opLeftCell="A4" zoomScaleNormal="100" workbookViewId="0">
      <selection activeCell="A16" sqref="A16:E16"/>
    </sheetView>
  </sheetViews>
  <sheetFormatPr defaultRowHeight="14.25" x14ac:dyDescent="0.25"/>
  <cols>
    <col min="1" max="1" width="7.85546875" style="93" customWidth="1"/>
    <col min="2" max="4" width="9.140625" style="93"/>
    <col min="5" max="5" width="15.5703125" style="93" customWidth="1"/>
    <col min="6" max="6" width="8.42578125" style="93" customWidth="1"/>
    <col min="7" max="7" width="10" style="93" customWidth="1"/>
    <col min="8" max="8" width="17.140625" style="93" customWidth="1"/>
    <col min="9" max="9" width="18.28515625" style="93" customWidth="1"/>
    <col min="10" max="16384" width="9.140625" style="93"/>
  </cols>
  <sheetData>
    <row r="1" spans="1:9" x14ac:dyDescent="0.25">
      <c r="A1" s="196"/>
      <c r="B1" s="196"/>
      <c r="C1" s="196"/>
      <c r="D1" s="196"/>
      <c r="E1" s="196"/>
      <c r="F1" s="196"/>
      <c r="G1" s="196"/>
      <c r="H1" s="196"/>
      <c r="I1" s="196"/>
    </row>
    <row r="2" spans="1:9" x14ac:dyDescent="0.25">
      <c r="A2" s="84"/>
      <c r="B2" s="84"/>
      <c r="C2" s="84"/>
      <c r="D2" s="84"/>
      <c r="E2" s="84"/>
      <c r="F2" s="84"/>
      <c r="G2" s="84"/>
      <c r="H2" s="84"/>
      <c r="I2" s="84"/>
    </row>
    <row r="3" spans="1:9" x14ac:dyDescent="0.25">
      <c r="A3" s="84"/>
      <c r="B3" s="84"/>
      <c r="C3" s="84"/>
      <c r="D3" s="84"/>
      <c r="E3" s="84"/>
      <c r="F3" s="84"/>
      <c r="G3" s="84"/>
      <c r="H3" s="84"/>
      <c r="I3" s="84"/>
    </row>
    <row r="4" spans="1:9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x14ac:dyDescent="0.25">
      <c r="A5" s="84"/>
      <c r="B5" s="84"/>
      <c r="C5" s="84"/>
      <c r="D5" s="84"/>
      <c r="E5" s="84"/>
      <c r="F5" s="84"/>
      <c r="G5" s="84"/>
      <c r="H5" s="84"/>
      <c r="I5" s="84"/>
    </row>
    <row r="6" spans="1:9" ht="48.75" customHeight="1" thickBot="1" x14ac:dyDescent="0.3">
      <c r="A6" s="84"/>
      <c r="B6" s="84"/>
      <c r="C6" s="84"/>
      <c r="D6" s="84"/>
      <c r="E6" s="84"/>
      <c r="F6" s="84"/>
      <c r="G6" s="84"/>
      <c r="H6" s="84"/>
      <c r="I6" s="84"/>
    </row>
    <row r="7" spans="1:9" ht="22.5" customHeight="1" thickBot="1" x14ac:dyDescent="0.3">
      <c r="A7" s="197" t="s">
        <v>32</v>
      </c>
      <c r="B7" s="198"/>
      <c r="C7" s="198"/>
      <c r="D7" s="198"/>
      <c r="E7" s="198"/>
      <c r="F7" s="198"/>
      <c r="G7" s="198"/>
      <c r="H7" s="198"/>
      <c r="I7" s="199"/>
    </row>
    <row r="8" spans="1:9" ht="18.75" customHeight="1" x14ac:dyDescent="0.25">
      <c r="A8" s="169" t="s">
        <v>33</v>
      </c>
      <c r="B8" s="170"/>
      <c r="C8" s="171"/>
      <c r="D8" s="194" t="s">
        <v>34</v>
      </c>
      <c r="E8" s="171"/>
      <c r="F8" s="194" t="s">
        <v>35</v>
      </c>
      <c r="G8" s="171"/>
      <c r="H8" s="101" t="s">
        <v>50</v>
      </c>
      <c r="I8" s="102" t="s">
        <v>36</v>
      </c>
    </row>
    <row r="9" spans="1:9" ht="18.75" customHeight="1" thickBot="1" x14ac:dyDescent="0.3">
      <c r="A9" s="190">
        <v>43159</v>
      </c>
      <c r="B9" s="191"/>
      <c r="C9" s="192"/>
      <c r="D9" s="193" t="s">
        <v>37</v>
      </c>
      <c r="E9" s="189"/>
      <c r="F9" s="193" t="s">
        <v>38</v>
      </c>
      <c r="G9" s="189"/>
      <c r="H9" s="99" t="s">
        <v>51</v>
      </c>
      <c r="I9" s="103" t="s">
        <v>67</v>
      </c>
    </row>
    <row r="10" spans="1:9" ht="18.75" customHeight="1" x14ac:dyDescent="0.25">
      <c r="A10" s="169" t="s">
        <v>39</v>
      </c>
      <c r="B10" s="170"/>
      <c r="C10" s="170"/>
      <c r="D10" s="170"/>
      <c r="E10" s="171"/>
      <c r="F10" s="194" t="s">
        <v>56</v>
      </c>
      <c r="G10" s="170"/>
      <c r="H10" s="170"/>
      <c r="I10" s="195"/>
    </row>
    <row r="11" spans="1:9" ht="18.75" customHeight="1" x14ac:dyDescent="0.25">
      <c r="A11" s="165" t="s">
        <v>54</v>
      </c>
      <c r="B11" s="159"/>
      <c r="C11" s="159"/>
      <c r="D11" s="159"/>
      <c r="E11" s="166"/>
      <c r="F11" s="158" t="s">
        <v>68</v>
      </c>
      <c r="G11" s="159"/>
      <c r="H11" s="159"/>
      <c r="I11" s="160"/>
    </row>
    <row r="12" spans="1:9" ht="18.75" customHeight="1" x14ac:dyDescent="0.25">
      <c r="A12" s="165"/>
      <c r="B12" s="159"/>
      <c r="C12" s="159"/>
      <c r="D12" s="159"/>
      <c r="E12" s="166"/>
      <c r="F12" s="161"/>
      <c r="G12" s="159"/>
      <c r="H12" s="159"/>
      <c r="I12" s="160"/>
    </row>
    <row r="13" spans="1:9" ht="18.75" customHeight="1" x14ac:dyDescent="0.25">
      <c r="A13" s="165"/>
      <c r="B13" s="159"/>
      <c r="C13" s="159"/>
      <c r="D13" s="159"/>
      <c r="E13" s="166"/>
      <c r="F13" s="161"/>
      <c r="G13" s="159"/>
      <c r="H13" s="159"/>
      <c r="I13" s="160"/>
    </row>
    <row r="14" spans="1:9" ht="18.75" customHeight="1" thickBot="1" x14ac:dyDescent="0.3">
      <c r="A14" s="167"/>
      <c r="B14" s="163"/>
      <c r="C14" s="163"/>
      <c r="D14" s="163"/>
      <c r="E14" s="168"/>
      <c r="F14" s="162"/>
      <c r="G14" s="163"/>
      <c r="H14" s="163"/>
      <c r="I14" s="164"/>
    </row>
    <row r="15" spans="1:9" ht="18.75" customHeight="1" x14ac:dyDescent="0.25">
      <c r="A15" s="169" t="s">
        <v>41</v>
      </c>
      <c r="B15" s="170"/>
      <c r="C15" s="170"/>
      <c r="D15" s="170"/>
      <c r="E15" s="171"/>
      <c r="F15" s="169" t="s">
        <v>40</v>
      </c>
      <c r="G15" s="170"/>
      <c r="H15" s="170"/>
      <c r="I15" s="171"/>
    </row>
    <row r="16" spans="1:9" ht="18.75" customHeight="1" thickBot="1" x14ac:dyDescent="0.3">
      <c r="A16" s="184" t="s">
        <v>55</v>
      </c>
      <c r="B16" s="185"/>
      <c r="C16" s="185"/>
      <c r="D16" s="185"/>
      <c r="E16" s="186"/>
      <c r="F16" s="187" t="s">
        <v>69</v>
      </c>
      <c r="G16" s="188"/>
      <c r="H16" s="188"/>
      <c r="I16" s="189"/>
    </row>
    <row r="17" spans="1:9" ht="18.75" customHeight="1" x14ac:dyDescent="0.25">
      <c r="A17" s="104" t="s">
        <v>42</v>
      </c>
      <c r="B17" s="175" t="s">
        <v>43</v>
      </c>
      <c r="C17" s="175"/>
      <c r="D17" s="175"/>
      <c r="E17" s="175"/>
      <c r="F17" s="105" t="s">
        <v>52</v>
      </c>
      <c r="G17" s="106" t="s">
        <v>53</v>
      </c>
      <c r="H17" s="106" t="s">
        <v>44</v>
      </c>
      <c r="I17" s="107" t="s">
        <v>45</v>
      </c>
    </row>
    <row r="18" spans="1:9" ht="18.75" customHeight="1" x14ac:dyDescent="0.25">
      <c r="A18" s="108">
        <v>1</v>
      </c>
      <c r="B18" s="151" t="s">
        <v>62</v>
      </c>
      <c r="C18" s="151"/>
      <c r="D18" s="151"/>
      <c r="E18" s="151"/>
      <c r="F18" s="83">
        <v>740</v>
      </c>
      <c r="G18" s="45" t="s">
        <v>63</v>
      </c>
      <c r="H18" s="46">
        <v>1188.572972972973</v>
      </c>
      <c r="I18" s="116">
        <f>F18*H18</f>
        <v>879544</v>
      </c>
    </row>
    <row r="19" spans="1:9" ht="18.75" customHeight="1" x14ac:dyDescent="0.25">
      <c r="A19" s="108"/>
      <c r="B19" s="151"/>
      <c r="C19" s="151"/>
      <c r="D19" s="151"/>
      <c r="E19" s="151"/>
      <c r="F19" s="109"/>
      <c r="G19" s="94"/>
      <c r="H19" s="115"/>
      <c r="I19" s="117"/>
    </row>
    <row r="20" spans="1:9" ht="18.75" customHeight="1" x14ac:dyDescent="0.25">
      <c r="A20" s="108"/>
      <c r="B20" s="151"/>
      <c r="C20" s="151"/>
      <c r="D20" s="151"/>
      <c r="E20" s="151"/>
      <c r="F20" s="109"/>
      <c r="G20" s="94"/>
      <c r="H20" s="95"/>
      <c r="I20" s="117"/>
    </row>
    <row r="21" spans="1:9" ht="18.75" customHeight="1" x14ac:dyDescent="0.25">
      <c r="A21" s="108"/>
      <c r="B21" s="151"/>
      <c r="C21" s="151"/>
      <c r="D21" s="151"/>
      <c r="E21" s="151"/>
      <c r="F21" s="109"/>
      <c r="G21" s="94"/>
      <c r="H21" s="95"/>
      <c r="I21" s="117"/>
    </row>
    <row r="22" spans="1:9" ht="18.75" customHeight="1" x14ac:dyDescent="0.25">
      <c r="A22" s="108"/>
      <c r="B22" s="151"/>
      <c r="C22" s="151"/>
      <c r="D22" s="151"/>
      <c r="E22" s="151"/>
      <c r="F22" s="109"/>
      <c r="G22" s="94"/>
      <c r="H22" s="95"/>
      <c r="I22" s="117"/>
    </row>
    <row r="23" spans="1:9" ht="18.75" customHeight="1" x14ac:dyDescent="0.25">
      <c r="A23" s="108"/>
      <c r="B23" s="151"/>
      <c r="C23" s="151"/>
      <c r="D23" s="151"/>
      <c r="E23" s="151"/>
      <c r="F23" s="109"/>
      <c r="G23" s="94"/>
      <c r="H23" s="95"/>
      <c r="I23" s="117"/>
    </row>
    <row r="24" spans="1:9" ht="18.75" customHeight="1" x14ac:dyDescent="0.25">
      <c r="A24" s="108"/>
      <c r="B24" s="151"/>
      <c r="C24" s="151"/>
      <c r="D24" s="151"/>
      <c r="E24" s="151"/>
      <c r="F24" s="109"/>
      <c r="G24" s="94"/>
      <c r="H24" s="95"/>
      <c r="I24" s="117"/>
    </row>
    <row r="25" spans="1:9" ht="18.75" customHeight="1" x14ac:dyDescent="0.25">
      <c r="A25" s="108"/>
      <c r="B25" s="152"/>
      <c r="C25" s="152"/>
      <c r="D25" s="152"/>
      <c r="E25" s="152"/>
      <c r="F25" s="94"/>
      <c r="G25" s="96"/>
      <c r="H25" s="95"/>
      <c r="I25" s="117"/>
    </row>
    <row r="26" spans="1:9" ht="18.75" customHeight="1" x14ac:dyDescent="0.25">
      <c r="A26" s="108"/>
      <c r="B26" s="153"/>
      <c r="C26" s="153"/>
      <c r="D26" s="153"/>
      <c r="E26" s="153"/>
      <c r="F26" s="110"/>
      <c r="G26" s="111"/>
      <c r="H26" s="95"/>
      <c r="I26" s="117"/>
    </row>
    <row r="27" spans="1:9" ht="18.75" customHeight="1" thickBot="1" x14ac:dyDescent="0.3">
      <c r="A27" s="112"/>
      <c r="B27" s="154"/>
      <c r="C27" s="154"/>
      <c r="D27" s="154"/>
      <c r="E27" s="154"/>
      <c r="F27" s="113"/>
      <c r="G27" s="114"/>
      <c r="H27" s="118"/>
      <c r="I27" s="119"/>
    </row>
    <row r="28" spans="1:9" ht="18.75" customHeight="1" thickBot="1" x14ac:dyDescent="0.3">
      <c r="A28" s="179" t="s">
        <v>70</v>
      </c>
      <c r="B28" s="180"/>
      <c r="C28" s="180"/>
      <c r="D28" s="180"/>
      <c r="E28" s="180"/>
      <c r="F28" s="180"/>
      <c r="G28" s="181"/>
      <c r="H28" s="120" t="s">
        <v>46</v>
      </c>
      <c r="I28" s="121">
        <f>SUM(I18:I27)</f>
        <v>879544</v>
      </c>
    </row>
    <row r="29" spans="1:9" ht="18.75" customHeight="1" x14ac:dyDescent="0.25">
      <c r="A29" s="85"/>
      <c r="B29" s="86"/>
      <c r="C29" s="86"/>
      <c r="D29" s="86"/>
      <c r="E29" s="182"/>
      <c r="F29" s="182"/>
      <c r="G29" s="86"/>
      <c r="H29" s="87" t="s">
        <v>20</v>
      </c>
      <c r="I29" s="122">
        <v>0</v>
      </c>
    </row>
    <row r="30" spans="1:9" ht="18.75" customHeight="1" thickBot="1" x14ac:dyDescent="0.3">
      <c r="A30" s="149" t="s">
        <v>22</v>
      </c>
      <c r="B30" s="150"/>
      <c r="C30" s="150"/>
      <c r="D30" s="150"/>
      <c r="E30" s="150"/>
      <c r="F30" s="91"/>
      <c r="G30" s="183" t="s">
        <v>47</v>
      </c>
      <c r="H30" s="183"/>
      <c r="I30" s="123">
        <f>I28+I29</f>
        <v>879544</v>
      </c>
    </row>
    <row r="31" spans="1:9" ht="18.75" customHeight="1" x14ac:dyDescent="0.25">
      <c r="A31" s="149" t="s">
        <v>28</v>
      </c>
      <c r="B31" s="150"/>
      <c r="C31" s="150"/>
      <c r="D31" s="150"/>
      <c r="E31" s="150"/>
      <c r="F31" s="91"/>
      <c r="G31" s="176"/>
      <c r="H31" s="176"/>
      <c r="I31" s="88"/>
    </row>
    <row r="32" spans="1:9" ht="18.75" customHeight="1" x14ac:dyDescent="0.25">
      <c r="A32" s="149" t="s">
        <v>29</v>
      </c>
      <c r="B32" s="150"/>
      <c r="C32" s="150"/>
      <c r="D32" s="150"/>
      <c r="E32" s="150"/>
      <c r="F32" s="91"/>
      <c r="G32" s="91"/>
      <c r="H32" s="89"/>
      <c r="I32" s="97"/>
    </row>
    <row r="33" spans="1:9" ht="18.75" customHeight="1" x14ac:dyDescent="0.25">
      <c r="A33" s="149" t="s">
        <v>65</v>
      </c>
      <c r="B33" s="150"/>
      <c r="C33" s="150"/>
      <c r="D33" s="150"/>
      <c r="E33" s="150"/>
      <c r="F33" s="91"/>
      <c r="G33" s="91"/>
      <c r="H33" s="91"/>
      <c r="I33" s="92"/>
    </row>
    <row r="34" spans="1:9" ht="18.75" customHeight="1" x14ac:dyDescent="0.25">
      <c r="A34" s="90" t="s">
        <v>71</v>
      </c>
      <c r="B34" s="91"/>
      <c r="C34" s="91"/>
      <c r="D34" s="91"/>
      <c r="E34" s="91"/>
      <c r="F34" s="91"/>
      <c r="G34" s="91"/>
      <c r="H34" s="91"/>
      <c r="I34" s="92"/>
    </row>
    <row r="35" spans="1:9" ht="18.75" customHeight="1" x14ac:dyDescent="0.25">
      <c r="A35" s="177"/>
      <c r="B35" s="178"/>
      <c r="C35" s="91"/>
      <c r="D35" s="91"/>
      <c r="E35" s="178"/>
      <c r="F35" s="178"/>
      <c r="G35" s="91"/>
      <c r="H35" s="91"/>
      <c r="I35" s="92"/>
    </row>
    <row r="36" spans="1:9" ht="18.75" customHeight="1" x14ac:dyDescent="0.25">
      <c r="A36" s="90"/>
      <c r="B36" s="91"/>
      <c r="C36" s="91"/>
      <c r="D36" s="91"/>
      <c r="E36" s="91"/>
      <c r="F36" s="91"/>
      <c r="G36" s="91"/>
      <c r="H36" s="91"/>
      <c r="I36" s="92"/>
    </row>
    <row r="37" spans="1:9" ht="18.75" customHeight="1" x14ac:dyDescent="0.25">
      <c r="A37" s="90"/>
      <c r="B37" s="91"/>
      <c r="C37" s="91"/>
      <c r="D37" s="91"/>
      <c r="E37" s="91"/>
      <c r="F37" s="91"/>
      <c r="G37" s="91"/>
      <c r="H37" s="91"/>
      <c r="I37" s="92"/>
    </row>
    <row r="38" spans="1:9" ht="18.75" customHeight="1" x14ac:dyDescent="0.25">
      <c r="A38" s="90"/>
      <c r="B38" s="91"/>
      <c r="C38" s="91"/>
      <c r="D38" s="91"/>
      <c r="E38" s="91"/>
      <c r="F38" s="91"/>
      <c r="G38" s="91"/>
      <c r="H38" s="91"/>
      <c r="I38" s="92"/>
    </row>
    <row r="39" spans="1:9" ht="18.75" customHeight="1" x14ac:dyDescent="0.25">
      <c r="A39" s="155" t="s">
        <v>48</v>
      </c>
      <c r="B39" s="156"/>
      <c r="C39" s="156"/>
      <c r="D39" s="156"/>
      <c r="E39" s="156"/>
      <c r="F39" s="156"/>
      <c r="G39" s="156"/>
      <c r="H39" s="156"/>
      <c r="I39" s="157"/>
    </row>
    <row r="40" spans="1:9" ht="18.75" customHeight="1" thickBot="1" x14ac:dyDescent="0.3">
      <c r="A40" s="172" t="s">
        <v>49</v>
      </c>
      <c r="B40" s="173"/>
      <c r="C40" s="173"/>
      <c r="D40" s="173"/>
      <c r="E40" s="173"/>
      <c r="F40" s="173"/>
      <c r="G40" s="173"/>
      <c r="H40" s="173"/>
      <c r="I40" s="174"/>
    </row>
    <row r="41" spans="1:9" x14ac:dyDescent="0.25">
      <c r="A41" s="98"/>
      <c r="B41" s="98"/>
      <c r="C41" s="98"/>
      <c r="D41" s="98"/>
      <c r="E41" s="98"/>
      <c r="F41" s="98"/>
      <c r="G41" s="98"/>
      <c r="H41" s="98"/>
      <c r="I41" s="98"/>
    </row>
  </sheetData>
  <mergeCells count="39">
    <mergeCell ref="A1:I1"/>
    <mergeCell ref="A7:I7"/>
    <mergeCell ref="A8:C8"/>
    <mergeCell ref="D8:E8"/>
    <mergeCell ref="F8:G8"/>
    <mergeCell ref="A9:C9"/>
    <mergeCell ref="D9:E9"/>
    <mergeCell ref="F9:G9"/>
    <mergeCell ref="A10:E10"/>
    <mergeCell ref="F10:I10"/>
    <mergeCell ref="B21:E21"/>
    <mergeCell ref="B22:E22"/>
    <mergeCell ref="A15:E15"/>
    <mergeCell ref="A16:E16"/>
    <mergeCell ref="F16:I16"/>
    <mergeCell ref="A39:I39"/>
    <mergeCell ref="F11:I14"/>
    <mergeCell ref="A11:E14"/>
    <mergeCell ref="F15:I15"/>
    <mergeCell ref="A40:I40"/>
    <mergeCell ref="B17:E17"/>
    <mergeCell ref="B18:E18"/>
    <mergeCell ref="G31:H31"/>
    <mergeCell ref="A35:B35"/>
    <mergeCell ref="E35:F35"/>
    <mergeCell ref="A28:G28"/>
    <mergeCell ref="E29:F29"/>
    <mergeCell ref="G30:H30"/>
    <mergeCell ref="A30:E30"/>
    <mergeCell ref="B19:E19"/>
    <mergeCell ref="B20:E20"/>
    <mergeCell ref="A31:E31"/>
    <mergeCell ref="A32:E32"/>
    <mergeCell ref="A33:E33"/>
    <mergeCell ref="B23:E23"/>
    <mergeCell ref="B24:E24"/>
    <mergeCell ref="B25:E25"/>
    <mergeCell ref="B26:E26"/>
    <mergeCell ref="B27:E27"/>
  </mergeCells>
  <printOptions horizontalCentered="1"/>
  <pageMargins left="0.7" right="0.7" top="0.75" bottom="0.75" header="0.3" footer="0.3"/>
  <pageSetup paperSize="9" scale="83" orientation="portrait" r:id="rId1"/>
  <headerFooter scaleWithDoc="0">
    <oddHeader>&amp;C&amp;G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zoomScaleNormal="100" workbookViewId="0">
      <selection activeCell="F30" sqref="F30"/>
    </sheetView>
  </sheetViews>
  <sheetFormatPr defaultRowHeight="14.25" x14ac:dyDescent="0.25"/>
  <cols>
    <col min="1" max="1" width="7.85546875" style="93" customWidth="1"/>
    <col min="2" max="4" width="9.140625" style="93"/>
    <col min="5" max="5" width="15.5703125" style="93" customWidth="1"/>
    <col min="6" max="6" width="8.42578125" style="93" customWidth="1"/>
    <col min="7" max="7" width="10" style="93" customWidth="1"/>
    <col min="8" max="8" width="17.140625" style="93" customWidth="1"/>
    <col min="9" max="9" width="18.28515625" style="93" customWidth="1"/>
    <col min="10" max="16384" width="9.140625" style="93"/>
  </cols>
  <sheetData>
    <row r="1" spans="1:9" x14ac:dyDescent="0.25">
      <c r="A1" s="196"/>
      <c r="B1" s="196"/>
      <c r="C1" s="196"/>
      <c r="D1" s="196"/>
      <c r="E1" s="196"/>
      <c r="F1" s="196"/>
      <c r="G1" s="196"/>
      <c r="H1" s="196"/>
      <c r="I1" s="196"/>
    </row>
    <row r="2" spans="1:9" x14ac:dyDescent="0.25">
      <c r="A2" s="84"/>
      <c r="B2" s="84"/>
      <c r="C2" s="84"/>
      <c r="D2" s="84"/>
      <c r="E2" s="84"/>
      <c r="F2" s="84"/>
      <c r="G2" s="84"/>
      <c r="H2" s="84"/>
      <c r="I2" s="84"/>
    </row>
    <row r="3" spans="1:9" x14ac:dyDescent="0.25">
      <c r="A3" s="84"/>
      <c r="B3" s="84"/>
      <c r="C3" s="84"/>
      <c r="D3" s="84"/>
      <c r="E3" s="84"/>
      <c r="F3" s="84"/>
      <c r="G3" s="84"/>
      <c r="H3" s="84"/>
      <c r="I3" s="84"/>
    </row>
    <row r="4" spans="1:9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x14ac:dyDescent="0.25">
      <c r="A5" s="84"/>
      <c r="B5" s="84"/>
      <c r="C5" s="84"/>
      <c r="D5" s="84"/>
      <c r="E5" s="84"/>
      <c r="F5" s="84"/>
      <c r="G5" s="84"/>
      <c r="H5" s="84"/>
      <c r="I5" s="84"/>
    </row>
    <row r="6" spans="1:9" ht="48.75" customHeight="1" thickBot="1" x14ac:dyDescent="0.3">
      <c r="A6" s="84"/>
      <c r="B6" s="84"/>
      <c r="C6" s="84"/>
      <c r="D6" s="84"/>
      <c r="E6" s="84"/>
      <c r="F6" s="84"/>
      <c r="G6" s="84"/>
      <c r="H6" s="84"/>
      <c r="I6" s="84"/>
    </row>
    <row r="7" spans="1:9" ht="22.5" customHeight="1" thickBot="1" x14ac:dyDescent="0.3">
      <c r="A7" s="197" t="s">
        <v>57</v>
      </c>
      <c r="B7" s="198"/>
      <c r="C7" s="198"/>
      <c r="D7" s="198"/>
      <c r="E7" s="198"/>
      <c r="F7" s="198"/>
      <c r="G7" s="198"/>
      <c r="H7" s="198"/>
      <c r="I7" s="199"/>
    </row>
    <row r="8" spans="1:9" ht="18.75" customHeight="1" x14ac:dyDescent="0.25">
      <c r="A8" s="169" t="s">
        <v>33</v>
      </c>
      <c r="B8" s="170"/>
      <c r="C8" s="171"/>
      <c r="D8" s="194" t="s">
        <v>34</v>
      </c>
      <c r="E8" s="171"/>
      <c r="F8" s="194" t="s">
        <v>35</v>
      </c>
      <c r="G8" s="171"/>
      <c r="H8" s="101" t="s">
        <v>50</v>
      </c>
      <c r="I8" s="102" t="s">
        <v>36</v>
      </c>
    </row>
    <row r="9" spans="1:9" ht="18.75" customHeight="1" thickBot="1" x14ac:dyDescent="0.3">
      <c r="A9" s="190">
        <v>43159</v>
      </c>
      <c r="B9" s="191"/>
      <c r="C9" s="192"/>
      <c r="D9" s="193" t="s">
        <v>37</v>
      </c>
      <c r="E9" s="189"/>
      <c r="F9" s="193" t="s">
        <v>38</v>
      </c>
      <c r="G9" s="189"/>
      <c r="H9" s="99" t="s">
        <v>51</v>
      </c>
      <c r="I9" s="103" t="s">
        <v>72</v>
      </c>
    </row>
    <row r="10" spans="1:9" ht="18.75" customHeight="1" x14ac:dyDescent="0.25">
      <c r="A10" s="169" t="s">
        <v>39</v>
      </c>
      <c r="B10" s="170"/>
      <c r="C10" s="170"/>
      <c r="D10" s="170"/>
      <c r="E10" s="171"/>
      <c r="F10" s="194" t="s">
        <v>56</v>
      </c>
      <c r="G10" s="170"/>
      <c r="H10" s="170"/>
      <c r="I10" s="195"/>
    </row>
    <row r="11" spans="1:9" ht="18.75" customHeight="1" x14ac:dyDescent="0.25">
      <c r="A11" s="165" t="s">
        <v>54</v>
      </c>
      <c r="B11" s="159"/>
      <c r="C11" s="159"/>
      <c r="D11" s="159"/>
      <c r="E11" s="166"/>
      <c r="F11" s="158" t="s">
        <v>68</v>
      </c>
      <c r="G11" s="159"/>
      <c r="H11" s="159"/>
      <c r="I11" s="160"/>
    </row>
    <row r="12" spans="1:9" ht="18.75" customHeight="1" x14ac:dyDescent="0.25">
      <c r="A12" s="165"/>
      <c r="B12" s="159"/>
      <c r="C12" s="159"/>
      <c r="D12" s="159"/>
      <c r="E12" s="166"/>
      <c r="F12" s="161"/>
      <c r="G12" s="159"/>
      <c r="H12" s="159"/>
      <c r="I12" s="160"/>
    </row>
    <row r="13" spans="1:9" ht="18.75" customHeight="1" x14ac:dyDescent="0.25">
      <c r="A13" s="165"/>
      <c r="B13" s="159"/>
      <c r="C13" s="159"/>
      <c r="D13" s="159"/>
      <c r="E13" s="166"/>
      <c r="F13" s="161"/>
      <c r="G13" s="159"/>
      <c r="H13" s="159"/>
      <c r="I13" s="160"/>
    </row>
    <row r="14" spans="1:9" ht="18.75" customHeight="1" thickBot="1" x14ac:dyDescent="0.3">
      <c r="A14" s="167"/>
      <c r="B14" s="163"/>
      <c r="C14" s="163"/>
      <c r="D14" s="163"/>
      <c r="E14" s="168"/>
      <c r="F14" s="162"/>
      <c r="G14" s="163"/>
      <c r="H14" s="163"/>
      <c r="I14" s="164"/>
    </row>
    <row r="15" spans="1:9" ht="18.75" customHeight="1" x14ac:dyDescent="0.25">
      <c r="A15" s="169" t="s">
        <v>41</v>
      </c>
      <c r="B15" s="170"/>
      <c r="C15" s="170"/>
      <c r="D15" s="170"/>
      <c r="E15" s="171"/>
      <c r="F15" s="169" t="s">
        <v>40</v>
      </c>
      <c r="G15" s="170"/>
      <c r="H15" s="170"/>
      <c r="I15" s="171"/>
    </row>
    <row r="16" spans="1:9" ht="18.75" customHeight="1" thickBot="1" x14ac:dyDescent="0.3">
      <c r="A16" s="184" t="s">
        <v>55</v>
      </c>
      <c r="B16" s="185"/>
      <c r="C16" s="185"/>
      <c r="D16" s="185"/>
      <c r="E16" s="186"/>
      <c r="F16" s="187" t="s">
        <v>69</v>
      </c>
      <c r="G16" s="188"/>
      <c r="H16" s="188"/>
      <c r="I16" s="189"/>
    </row>
    <row r="17" spans="1:9" ht="18.75" customHeight="1" x14ac:dyDescent="0.25">
      <c r="A17" s="104" t="s">
        <v>42</v>
      </c>
      <c r="B17" s="175" t="s">
        <v>43</v>
      </c>
      <c r="C17" s="175"/>
      <c r="D17" s="175"/>
      <c r="E17" s="175"/>
      <c r="F17" s="175"/>
      <c r="G17" s="175"/>
      <c r="H17" s="106" t="s">
        <v>52</v>
      </c>
      <c r="I17" s="107" t="s">
        <v>53</v>
      </c>
    </row>
    <row r="18" spans="1:9" ht="18.75" customHeight="1" x14ac:dyDescent="0.25">
      <c r="A18" s="108">
        <v>1</v>
      </c>
      <c r="B18" s="151" t="s">
        <v>62</v>
      </c>
      <c r="C18" s="151"/>
      <c r="D18" s="151"/>
      <c r="E18" s="151"/>
      <c r="F18" s="151"/>
      <c r="G18" s="151"/>
      <c r="H18" s="83">
        <v>740</v>
      </c>
      <c r="I18" s="137" t="s">
        <v>63</v>
      </c>
    </row>
    <row r="19" spans="1:9" ht="18.75" customHeight="1" x14ac:dyDescent="0.25">
      <c r="A19" s="108"/>
      <c r="B19" s="151"/>
      <c r="C19" s="151"/>
      <c r="D19" s="151"/>
      <c r="E19" s="151"/>
      <c r="F19" s="151"/>
      <c r="G19" s="151"/>
      <c r="H19" s="115"/>
      <c r="I19" s="124"/>
    </row>
    <row r="20" spans="1:9" ht="18.75" customHeight="1" x14ac:dyDescent="0.25">
      <c r="A20" s="108"/>
      <c r="B20" s="151"/>
      <c r="C20" s="151"/>
      <c r="D20" s="151"/>
      <c r="E20" s="151"/>
      <c r="F20" s="151"/>
      <c r="G20" s="151"/>
      <c r="H20" s="95"/>
      <c r="I20" s="125"/>
    </row>
    <row r="21" spans="1:9" ht="18.75" customHeight="1" x14ac:dyDescent="0.25">
      <c r="A21" s="108"/>
      <c r="B21" s="151"/>
      <c r="C21" s="151"/>
      <c r="D21" s="151"/>
      <c r="E21" s="151"/>
      <c r="F21" s="151"/>
      <c r="G21" s="151"/>
      <c r="H21" s="95"/>
      <c r="I21" s="125"/>
    </row>
    <row r="22" spans="1:9" ht="18.75" customHeight="1" x14ac:dyDescent="0.25">
      <c r="A22" s="108"/>
      <c r="B22" s="151"/>
      <c r="C22" s="151"/>
      <c r="D22" s="151"/>
      <c r="E22" s="151"/>
      <c r="F22" s="151"/>
      <c r="G22" s="151"/>
      <c r="H22" s="95"/>
      <c r="I22" s="125"/>
    </row>
    <row r="23" spans="1:9" ht="18.75" customHeight="1" x14ac:dyDescent="0.25">
      <c r="A23" s="108"/>
      <c r="B23" s="151"/>
      <c r="C23" s="151"/>
      <c r="D23" s="151"/>
      <c r="E23" s="151"/>
      <c r="F23" s="151"/>
      <c r="G23" s="151"/>
      <c r="H23" s="95"/>
      <c r="I23" s="125"/>
    </row>
    <row r="24" spans="1:9" ht="18.75" customHeight="1" x14ac:dyDescent="0.25">
      <c r="A24" s="108"/>
      <c r="B24" s="151"/>
      <c r="C24" s="151"/>
      <c r="D24" s="151"/>
      <c r="E24" s="151"/>
      <c r="F24" s="151"/>
      <c r="G24" s="151"/>
      <c r="H24" s="95"/>
      <c r="I24" s="125"/>
    </row>
    <row r="25" spans="1:9" ht="18.75" customHeight="1" x14ac:dyDescent="0.25">
      <c r="A25" s="108"/>
      <c r="B25" s="152"/>
      <c r="C25" s="152"/>
      <c r="D25" s="152"/>
      <c r="E25" s="152"/>
      <c r="F25" s="152"/>
      <c r="G25" s="152"/>
      <c r="H25" s="95"/>
      <c r="I25" s="125"/>
    </row>
    <row r="26" spans="1:9" ht="18.75" customHeight="1" x14ac:dyDescent="0.25">
      <c r="A26" s="108"/>
      <c r="B26" s="153"/>
      <c r="C26" s="153"/>
      <c r="D26" s="153"/>
      <c r="E26" s="153"/>
      <c r="F26" s="153"/>
      <c r="G26" s="153"/>
      <c r="H26" s="95"/>
      <c r="I26" s="125"/>
    </row>
    <row r="27" spans="1:9" ht="18.75" customHeight="1" x14ac:dyDescent="0.25">
      <c r="A27" s="108"/>
      <c r="B27" s="200"/>
      <c r="C27" s="200"/>
      <c r="D27" s="200"/>
      <c r="E27" s="200"/>
      <c r="F27" s="200"/>
      <c r="G27" s="200"/>
      <c r="H27" s="130"/>
      <c r="I27" s="131"/>
    </row>
    <row r="28" spans="1:9" ht="18.75" customHeight="1" thickBot="1" x14ac:dyDescent="0.3">
      <c r="A28" s="134"/>
      <c r="B28" s="201"/>
      <c r="C28" s="202"/>
      <c r="D28" s="202"/>
      <c r="E28" s="202"/>
      <c r="F28" s="202"/>
      <c r="G28" s="203"/>
      <c r="H28" s="132"/>
      <c r="I28" s="133"/>
    </row>
    <row r="29" spans="1:9" ht="18.75" customHeight="1" x14ac:dyDescent="0.25">
      <c r="A29" s="90"/>
      <c r="B29" s="91"/>
      <c r="C29" s="91"/>
      <c r="D29" s="91"/>
      <c r="E29" s="178"/>
      <c r="F29" s="178"/>
      <c r="G29" s="91"/>
      <c r="H29" s="129"/>
      <c r="I29" s="126"/>
    </row>
    <row r="30" spans="1:9" ht="18.75" customHeight="1" x14ac:dyDescent="0.25">
      <c r="A30" s="149" t="s">
        <v>22</v>
      </c>
      <c r="B30" s="150"/>
      <c r="C30" s="150"/>
      <c r="D30" s="150"/>
      <c r="E30" s="150"/>
      <c r="F30" s="91"/>
      <c r="G30" s="183"/>
      <c r="H30" s="183"/>
      <c r="I30" s="128"/>
    </row>
    <row r="31" spans="1:9" ht="18.75" customHeight="1" x14ac:dyDescent="0.25">
      <c r="A31" s="149" t="s">
        <v>28</v>
      </c>
      <c r="B31" s="150"/>
      <c r="C31" s="150"/>
      <c r="D31" s="150"/>
      <c r="E31" s="150"/>
      <c r="F31" s="91"/>
      <c r="G31" s="176"/>
      <c r="H31" s="176"/>
      <c r="I31" s="127"/>
    </row>
    <row r="32" spans="1:9" ht="18.75" customHeight="1" x14ac:dyDescent="0.25">
      <c r="A32" s="149" t="s">
        <v>29</v>
      </c>
      <c r="B32" s="150"/>
      <c r="C32" s="150"/>
      <c r="D32" s="150"/>
      <c r="E32" s="150"/>
      <c r="F32" s="91"/>
      <c r="G32" s="91"/>
      <c r="H32" s="89"/>
      <c r="I32" s="97"/>
    </row>
    <row r="33" spans="1:9" ht="18.75" customHeight="1" x14ac:dyDescent="0.25">
      <c r="A33" s="149" t="s">
        <v>65</v>
      </c>
      <c r="B33" s="150"/>
      <c r="C33" s="150"/>
      <c r="D33" s="150"/>
      <c r="E33" s="150"/>
      <c r="F33" s="91"/>
      <c r="G33" s="91"/>
      <c r="H33" s="91"/>
      <c r="I33" s="92"/>
    </row>
    <row r="34" spans="1:9" ht="18.75" customHeight="1" x14ac:dyDescent="0.25">
      <c r="A34" s="90" t="s">
        <v>71</v>
      </c>
      <c r="B34" s="91"/>
      <c r="C34" s="91"/>
      <c r="D34" s="91"/>
      <c r="E34" s="91"/>
      <c r="F34" s="91"/>
      <c r="G34" s="91"/>
      <c r="H34" s="91"/>
      <c r="I34" s="92"/>
    </row>
    <row r="35" spans="1:9" ht="18.75" customHeight="1" x14ac:dyDescent="0.25">
      <c r="A35" s="177"/>
      <c r="B35" s="178"/>
      <c r="C35" s="91"/>
      <c r="D35" s="91"/>
      <c r="E35" s="178"/>
      <c r="F35" s="178"/>
      <c r="G35" s="91"/>
      <c r="H35" s="91"/>
      <c r="I35" s="92"/>
    </row>
    <row r="36" spans="1:9" ht="18.75" customHeight="1" x14ac:dyDescent="0.25">
      <c r="A36" s="90"/>
      <c r="B36" s="91"/>
      <c r="C36" s="91"/>
      <c r="D36" s="91"/>
      <c r="E36" s="91"/>
      <c r="F36" s="91"/>
      <c r="G36" s="91"/>
      <c r="H36" s="91"/>
      <c r="I36" s="92"/>
    </row>
    <row r="37" spans="1:9" ht="18.75" customHeight="1" x14ac:dyDescent="0.25">
      <c r="A37" s="90"/>
      <c r="B37" s="91"/>
      <c r="C37" s="91"/>
      <c r="D37" s="91"/>
      <c r="E37" s="91"/>
      <c r="F37" s="91"/>
      <c r="G37" s="91"/>
      <c r="H37" s="91"/>
      <c r="I37" s="92"/>
    </row>
    <row r="38" spans="1:9" ht="18.75" customHeight="1" x14ac:dyDescent="0.25">
      <c r="A38" s="90"/>
      <c r="B38" s="91"/>
      <c r="C38" s="91"/>
      <c r="D38" s="91"/>
      <c r="E38" s="91"/>
      <c r="F38" s="91"/>
      <c r="G38" s="91"/>
      <c r="H38" s="91"/>
      <c r="I38" s="92"/>
    </row>
    <row r="39" spans="1:9" ht="18.75" customHeight="1" x14ac:dyDescent="0.25">
      <c r="A39" s="155"/>
      <c r="B39" s="156"/>
      <c r="C39" s="156"/>
      <c r="D39" s="156"/>
      <c r="E39" s="156"/>
      <c r="F39" s="156"/>
      <c r="G39" s="156"/>
      <c r="H39" s="156"/>
      <c r="I39" s="157"/>
    </row>
    <row r="40" spans="1:9" ht="18.75" customHeight="1" thickBot="1" x14ac:dyDescent="0.3">
      <c r="A40" s="172"/>
      <c r="B40" s="173"/>
      <c r="C40" s="173"/>
      <c r="D40" s="173"/>
      <c r="E40" s="173"/>
      <c r="F40" s="173"/>
      <c r="G40" s="173"/>
      <c r="H40" s="173"/>
      <c r="I40" s="174"/>
    </row>
    <row r="41" spans="1:9" x14ac:dyDescent="0.25">
      <c r="A41" s="98"/>
      <c r="B41" s="98"/>
      <c r="C41" s="98"/>
      <c r="D41" s="98"/>
      <c r="E41" s="98"/>
      <c r="F41" s="98"/>
      <c r="G41" s="98"/>
      <c r="H41" s="98"/>
      <c r="I41" s="98"/>
    </row>
  </sheetData>
  <mergeCells count="39">
    <mergeCell ref="A9:C9"/>
    <mergeCell ref="D9:E9"/>
    <mergeCell ref="F9:G9"/>
    <mergeCell ref="A1:I1"/>
    <mergeCell ref="A7:I7"/>
    <mergeCell ref="A8:C8"/>
    <mergeCell ref="D8:E8"/>
    <mergeCell ref="F8:G8"/>
    <mergeCell ref="A10:E10"/>
    <mergeCell ref="F10:I10"/>
    <mergeCell ref="A11:E14"/>
    <mergeCell ref="F11:I14"/>
    <mergeCell ref="A15:E15"/>
    <mergeCell ref="F15:I15"/>
    <mergeCell ref="B21:G21"/>
    <mergeCell ref="B22:G22"/>
    <mergeCell ref="B23:G23"/>
    <mergeCell ref="B24:G24"/>
    <mergeCell ref="A16:E16"/>
    <mergeCell ref="F16:I16"/>
    <mergeCell ref="B17:G17"/>
    <mergeCell ref="B18:G18"/>
    <mergeCell ref="B19:G19"/>
    <mergeCell ref="B20:G20"/>
    <mergeCell ref="A33:E33"/>
    <mergeCell ref="A35:B35"/>
    <mergeCell ref="E35:F35"/>
    <mergeCell ref="A39:I39"/>
    <mergeCell ref="A40:I40"/>
    <mergeCell ref="B25:G25"/>
    <mergeCell ref="B26:G26"/>
    <mergeCell ref="B27:G27"/>
    <mergeCell ref="B28:G28"/>
    <mergeCell ref="A32:E32"/>
    <mergeCell ref="E29:F29"/>
    <mergeCell ref="A30:E30"/>
    <mergeCell ref="G30:H30"/>
    <mergeCell ref="A31:E31"/>
    <mergeCell ref="G31:H31"/>
  </mergeCells>
  <printOptions horizontalCentered="1"/>
  <pageMargins left="0.7" right="0.7" top="0.75" bottom="0.75" header="0.3" footer="0.3"/>
  <pageSetup paperSize="9" scale="83" orientation="portrait" r:id="rId1"/>
  <headerFooter scaleWithDoc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</vt:lpstr>
      <vt:lpstr>SQ</vt:lpstr>
      <vt:lpstr>PI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 accounting auditting</dc:creator>
  <cp:lastModifiedBy>hanlorsc@hotmail.com</cp:lastModifiedBy>
  <cp:lastPrinted>2018-06-23T08:24:59Z</cp:lastPrinted>
  <dcterms:created xsi:type="dcterms:W3CDTF">2018-03-23T09:11:34Z</dcterms:created>
  <dcterms:modified xsi:type="dcterms:W3CDTF">2018-06-23T08:25:06Z</dcterms:modified>
</cp:coreProperties>
</file>