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2018 ABACUS CLIENTS\27. SADAT\STEEL MAN GENERAL TRADING\"/>
    </mc:Choice>
  </mc:AlternateContent>
  <xr:revisionPtr revIDLastSave="0" documentId="13_ncr:1_{3EC61B25-8FDA-4E6A-AD09-4E1288B0DB38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SQ" sheetId="5" state="hidden" r:id="rId1"/>
    <sheet name="PO " sheetId="10" r:id="rId2"/>
    <sheet name="Q" sheetId="11" r:id="rId3"/>
    <sheet name="PI" sheetId="12" r:id="rId4"/>
  </sheets>
  <externalReferences>
    <externalReference r:id="rId5"/>
  </externalReferences>
  <definedNames>
    <definedName name="__IntlFixup" hidden="1">TRUE</definedName>
    <definedName name="_Order1" hidden="1">0</definedName>
    <definedName name="aa" localSheetId="3" hidden="1">OFFSET([0]!Data.Top.Left,1,0)</definedName>
    <definedName name="aa" localSheetId="1" hidden="1">OFFSET([0]!Data.Top.Left,1,0)</definedName>
    <definedName name="aa" localSheetId="2" hidden="1">OFFSET([0]!Data.Top.Left,1,0)</definedName>
    <definedName name="aa" hidden="1">OFFSET([0]!Data.Top.Left,1,0)</definedName>
    <definedName name="asdf" localSheetId="3" hidden="1">OFFSET([0]!Data.Top.Left,1,0)</definedName>
    <definedName name="asdf" localSheetId="1" hidden="1">OFFSET([0]!Data.Top.Left,1,0)</definedName>
    <definedName name="asdf" localSheetId="2" hidden="1">OFFSET([0]!Data.Top.Left,1,0)</definedName>
    <definedName name="asdf" hidden="1">OFFSET([0]!Data.Top.Left,1,0)</definedName>
    <definedName name="asdfasdf" localSheetId="3">PI!Macro1</definedName>
    <definedName name="asdfasdf" localSheetId="1">'PO '!Macro1</definedName>
    <definedName name="asdfasdf" localSheetId="2">Q!Macro1</definedName>
    <definedName name="asdfasdf">[0]!Macro1</definedName>
    <definedName name="BGJHNG" localSheetId="3" hidden="1">OFFSET([0]!Data.Top.Left,1,0)</definedName>
    <definedName name="BGJHNG" localSheetId="2" hidden="1">OFFSET([0]!Data.Top.Left,1,0)</definedName>
    <definedName name="BGJHNG" hidden="1">OFFSET([0]!Data.Top.Left,1,0)</definedName>
    <definedName name="Cars" localSheetId="3">#REF!</definedName>
    <definedName name="Cars" localSheetId="2">#REF!</definedName>
    <definedName name="Cars">#REF!</definedName>
    <definedName name="CC" localSheetId="3">PI!CC</definedName>
    <definedName name="CC" localSheetId="1">'PO '!CC</definedName>
    <definedName name="CC" localSheetId="2">Q!CC</definedName>
    <definedName name="CC">[0]!CC</definedName>
    <definedName name="CII" localSheetId="3" hidden="1">OFFSET([0]!Data.Top.Left,1,0)</definedName>
    <definedName name="CII" localSheetId="1" hidden="1">OFFSET([0]!Data.Top.Left,1,0)</definedName>
    <definedName name="CII" localSheetId="2" hidden="1">OFFSET([0]!Data.Top.Left,1,0)</definedName>
    <definedName name="CII" hidden="1">OFFSET([0]!Data.Top.Left,1,0)</definedName>
    <definedName name="CIII" localSheetId="3">PI!Macro2</definedName>
    <definedName name="CIII" localSheetId="1">'PO '!Macro2</definedName>
    <definedName name="CIII" localSheetId="2">Q!Macro2</definedName>
    <definedName name="CIII">[0]!Macro2</definedName>
    <definedName name="cookies" localSheetId="3">#REF!</definedName>
    <definedName name="cookies" localSheetId="2">#REF!</definedName>
    <definedName name="cookies">#REF!</definedName>
    <definedName name="cookies2" localSheetId="3">#REF!</definedName>
    <definedName name="cookies2" localSheetId="2">#REF!</definedName>
    <definedName name="cookies2">#REF!</definedName>
    <definedName name="Data.Dump" localSheetId="3" hidden="1">OFFSET([0]!Data.Top.Left,1,0)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OFFSET([1]!Data.Top.Left,1,0)</definedName>
    <definedName name="Data.Dump" hidden="1">OFFSET([0]!Data.Top.Left,1,0)</definedName>
    <definedName name="dedwe" localSheetId="3" hidden="1">OFFSET([0]!Data.Top.Left,1,0)</definedName>
    <definedName name="dedwe" localSheetId="1" hidden="1">OFFSET([0]!Data.Top.Left,1,0)</definedName>
    <definedName name="dedwe" localSheetId="2" hidden="1">OFFSET([0]!Data.Top.Left,1,0)</definedName>
    <definedName name="dedwe" hidden="1">OFFSET([0]!Data.Top.Left,1,0)</definedName>
    <definedName name="ffwefwe" localSheetId="3" hidden="1">OFFSET([0]!Data.Top.Left,1,0)</definedName>
    <definedName name="ffwefwe" localSheetId="1" hidden="1">OFFSET([0]!Data.Top.Left,1,0)</definedName>
    <definedName name="ffwefwe" localSheetId="2" hidden="1">OFFSET([0]!Data.Top.Left,1,0)</definedName>
    <definedName name="ffwefwe" hidden="1">OFFSET([0]!Data.Top.Left,1,0)</definedName>
    <definedName name="FHFGH" localSheetId="3" hidden="1">OFFSET([0]!Data.Top.Left,1,0)</definedName>
    <definedName name="FHFGH" localSheetId="2" hidden="1">OFFSET([0]!Data.Top.Left,1,0)</definedName>
    <definedName name="FHFGH" hidden="1">OFFSET([0]!Data.Top.Left,1,0)</definedName>
    <definedName name="HFGHFG" localSheetId="3" hidden="1">OFFSET([0]!Data.Top.Left,1,0)</definedName>
    <definedName name="HFGHFG" localSheetId="2" hidden="1">OFFSET([0]!Data.Top.Left,1,0)</definedName>
    <definedName name="HFGHFG" hidden="1">OFFSET([0]!Data.Top.Left,1,0)</definedName>
    <definedName name="HTML_CodePage" hidden="1">1252</definedName>
    <definedName name="HTML_Control" localSheetId="3" hidden="1">{"'Leverage'!$B$2:$M$418"}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3" hidden="1">{"'Leverage'!$B$2:$M$418"}</definedName>
    <definedName name="jujuy" localSheetId="1" hidden="1">{"'Leverage'!$B$2:$M$418"}</definedName>
    <definedName name="jujuy" localSheetId="2" hidden="1">{"'Leverage'!$B$2:$M$418"}</definedName>
    <definedName name="jujuy" hidden="1">{"'Leverage'!$B$2:$M$418"}</definedName>
    <definedName name="Macro1" localSheetId="3">#N/A</definedName>
    <definedName name="Macro1" localSheetId="1">#N/A</definedName>
    <definedName name="Macro1" localSheetId="2">#N/A</definedName>
    <definedName name="Macro1" localSheetId="0">[1]!Macro1</definedName>
    <definedName name="Macro1">PI!Macro1</definedName>
    <definedName name="Macro2" localSheetId="3">#N/A</definedName>
    <definedName name="Macro2" localSheetId="1">#N/A</definedName>
    <definedName name="Macro2" localSheetId="2">#N/A</definedName>
    <definedName name="Macro2" localSheetId="0">[1]!Macro2</definedName>
    <definedName name="Macro2">PI!Macro2</definedName>
    <definedName name="Ownership" localSheetId="3" hidden="1">OFFSET([0]!Data.Top.Left,1,0)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OFFSET([1]!Data.Top.Left,1,0)</definedName>
    <definedName name="Ownership" hidden="1">OFFSET([0]!Data.Top.Left,1,0)</definedName>
    <definedName name="P" localSheetId="3">PI!P</definedName>
    <definedName name="P" localSheetId="1">'PO '!P</definedName>
    <definedName name="P" localSheetId="2">Q!P</definedName>
    <definedName name="P" localSheetId="0">SQ!P</definedName>
    <definedName name="P">[0]!P</definedName>
    <definedName name="PACK" localSheetId="3" hidden="1">OFFSET([0]!Data.Top.Left,1,0)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PI" localSheetId="3" hidden="1">OFFSET([1]!Data.Top.Left,1,0)</definedName>
    <definedName name="PI" localSheetId="2" hidden="1">OFFSET([1]!Data.Top.Left,1,0)</definedName>
    <definedName name="PI" hidden="1">OFFSET([1]!Data.Top.Left,1,0)</definedName>
    <definedName name="_xlnm.Print_Area" localSheetId="3">PI!$A$1:$E$50</definedName>
    <definedName name="_xlnm.Print_Area" localSheetId="1">'PO '!$A$1:$E$50</definedName>
    <definedName name="_xlnm.Print_Area" localSheetId="2">Q!$A$1:$E$50</definedName>
    <definedName name="_xlnm.Print_Area" localSheetId="0">SQ!$A$1:$I$54</definedName>
    <definedName name="qwdwqdqw" localSheetId="3" hidden="1">OFFSET([0]!Data.Top.Left,1,0)</definedName>
    <definedName name="qwdwqdqw" localSheetId="1" hidden="1">OFFSET([0]!Data.Top.Left,1,0)</definedName>
    <definedName name="qwdwqdqw" localSheetId="2" hidden="1">OFFSET([0]!Data.Top.Left,1,0)</definedName>
    <definedName name="qwdwqdqw" hidden="1">OFFSET([0]!Data.Top.Left,1,0)</definedName>
    <definedName name="qwerqwer" localSheetId="3" hidden="1">OFFSET([0]!Data.Top.Left,1,0)</definedName>
    <definedName name="qwerqwer" localSheetId="1" hidden="1">OFFSET([0]!Data.Top.Left,1,0)</definedName>
    <definedName name="qwerqwer" localSheetId="2" hidden="1">OFFSET([0]!Data.Top.Left,1,0)</definedName>
    <definedName name="qwerqwer" hidden="1">OFFSET([0]!Data.Top.Left,1,0)</definedName>
    <definedName name="SDGVDFGV" localSheetId="3" hidden="1">OFFSET([0]!Data.Top.Left,1,0)</definedName>
    <definedName name="SDGVDFGV" localSheetId="2" hidden="1">OFFSET([0]!Data.Top.Left,1,0)</definedName>
    <definedName name="SDGVDFGV" hidden="1">OFFSET([0]!Data.Top.Left,1,0)</definedName>
    <definedName name="sq" localSheetId="3">PI!sq</definedName>
    <definedName name="sq" localSheetId="1">'PO '!sq</definedName>
    <definedName name="sq" localSheetId="2">Q!sq</definedName>
    <definedName name="sq">[0]!sq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2" l="1"/>
  <c r="E39" i="12" s="1"/>
  <c r="D17" i="12"/>
  <c r="E37" i="11"/>
  <c r="E39" i="11" s="1"/>
  <c r="D17" i="11"/>
  <c r="E37" i="10" l="1"/>
  <c r="E39" i="10" s="1"/>
  <c r="D17" i="10"/>
  <c r="H34" i="5" l="1"/>
  <c r="H38" i="5" s="1"/>
  <c r="H40" i="5" s="1"/>
  <c r="G37" i="5"/>
</calcChain>
</file>

<file path=xl/sharedStrings.xml><?xml version="1.0" encoding="utf-8"?>
<sst xmlns="http://schemas.openxmlformats.org/spreadsheetml/2006/main" count="94" uniqueCount="44">
  <si>
    <t>EXPORTER:</t>
  </si>
  <si>
    <t>SHIP TO:</t>
  </si>
  <si>
    <t>BY SEA</t>
  </si>
  <si>
    <t>100% CASH ADVANCE</t>
  </si>
  <si>
    <t>UM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</si>
  <si>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</si>
  <si>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</si>
  <si>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</si>
  <si>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</si>
  <si>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</si>
  <si>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</si>
  <si>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</si>
  <si>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Description</t>
  </si>
  <si>
    <t>Qty</t>
  </si>
  <si>
    <t>Unit Price</t>
  </si>
  <si>
    <t>Amount</t>
  </si>
  <si>
    <t>Subtotal</t>
  </si>
  <si>
    <t>Others</t>
  </si>
  <si>
    <t>Total Amount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</si>
  <si>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</si>
  <si>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</si>
  <si>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</si>
  <si>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</si>
  <si>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</si>
  <si>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</si>
  <si>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</si>
  <si>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</si>
  <si>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</si>
  <si>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</si>
  <si>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</si>
  <si>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</si>
  <si>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</si>
  <si>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REPRESENTATIVE OF THE EXPORTER:</t>
  </si>
  <si>
    <t>Packing: Container</t>
  </si>
  <si>
    <t>Origin:Switzerland</t>
  </si>
  <si>
    <t>QUOTATION</t>
  </si>
  <si>
    <t>PROFORMA INVOICE</t>
  </si>
  <si>
    <t>Haimburg, Austria</t>
  </si>
  <si>
    <t>Discharge Port: Port of Trieste, Italy</t>
  </si>
  <si>
    <t>SM-1000</t>
  </si>
  <si>
    <t>Loading Port:Lugano,Switzerland</t>
  </si>
  <si>
    <t>Amount in Words:</t>
  </si>
  <si>
    <t>REPRESENTATIVE OF THE IMPORTER:</t>
  </si>
  <si>
    <t>BILL TO REPRESENTATIVE OF THE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</si>
</sst>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  <numFmt numFmtId="168" formatCode="_-[$€-2]\ * #,##0.00_-;\-[$€-2]\ * #,##0.00_-;_-[$€-2]\ * &quot;-&quot;??_-;_-@_-"/>
    <numFmt numFmtId="169" formatCode="[$-409]mmmm\ d\,\ yyyy;@"/>
    <numFmt numFmtId="170" formatCode="m/d/yy;@"/>
    <numFmt numFmtId="171" formatCode="[$AED]\ #,##0.00;[Red][$AED]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sz val="22"/>
      <color theme="0"/>
      <name val="Stencil"/>
      <family val="5"/>
    </font>
    <font>
      <u/>
      <sz val="10"/>
      <color indexed="12"/>
      <name val="Verdana"/>
      <family val="2"/>
    </font>
    <font>
      <sz val="9"/>
      <name val="Arial"/>
      <family val="2"/>
    </font>
    <font>
      <b/>
      <sz val="10"/>
      <name val="Arial"/>
      <family val="2"/>
    </font>
    <font>
      <sz val="20"/>
      <color theme="0"/>
      <name val="Stencil"/>
      <family val="5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49">
    <xf numFmtId="0" fontId="0" fillId="0" borderId="0" xfId="0"/>
    <xf numFmtId="0" fontId="3" fillId="0" borderId="0" xfId="2" applyFont="1" applyBorder="1"/>
    <xf numFmtId="0" fontId="3" fillId="0" borderId="0" xfId="2" applyFont="1"/>
    <xf numFmtId="0" fontId="5" fillId="0" borderId="0" xfId="7" applyFont="1" applyFill="1" applyBorder="1" applyAlignment="1">
      <alignment horizontal="center"/>
    </xf>
    <xf numFmtId="0" fontId="6" fillId="0" borderId="0" xfId="2" applyFont="1" applyBorder="1"/>
    <xf numFmtId="0" fontId="7" fillId="0" borderId="0" xfId="7" applyFont="1" applyFill="1" applyBorder="1" applyAlignment="1"/>
    <xf numFmtId="14" fontId="7" fillId="0" borderId="0" xfId="7" applyNumberFormat="1" applyFont="1" applyFill="1" applyBorder="1" applyAlignment="1"/>
    <xf numFmtId="0" fontId="6" fillId="0" borderId="0" xfId="2" applyFont="1"/>
    <xf numFmtId="0" fontId="6" fillId="0" borderId="0" xfId="7" applyFont="1" applyFill="1" applyBorder="1"/>
    <xf numFmtId="0" fontId="8" fillId="0" borderId="0" xfId="7" applyFont="1" applyFill="1" applyBorder="1"/>
    <xf numFmtId="0" fontId="9" fillId="2" borderId="0" xfId="7" applyFont="1" applyFill="1" applyBorder="1"/>
    <xf numFmtId="0" fontId="8" fillId="2" borderId="0" xfId="7" applyFont="1" applyFill="1" applyBorder="1"/>
    <xf numFmtId="0" fontId="6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6" fillId="2" borderId="0" xfId="7" applyFont="1" applyFill="1" applyBorder="1" applyAlignment="1">
      <alignment vertical="center" wrapText="1"/>
    </xf>
    <xf numFmtId="0" fontId="7" fillId="2" borderId="0" xfId="7" applyFont="1" applyFill="1" applyBorder="1" applyAlignment="1">
      <alignment horizontal="center"/>
    </xf>
    <xf numFmtId="14" fontId="6" fillId="0" borderId="0" xfId="7" applyNumberFormat="1" applyFont="1" applyFill="1" applyBorder="1" applyAlignment="1">
      <alignment horizontal="left"/>
    </xf>
    <xf numFmtId="0" fontId="6" fillId="2" borderId="0" xfId="7" applyFont="1" applyFill="1" applyBorder="1"/>
    <xf numFmtId="0" fontId="8" fillId="0" borderId="0" xfId="7" applyFont="1" applyBorder="1" applyAlignment="1">
      <alignment vertical="top" wrapText="1"/>
    </xf>
    <xf numFmtId="165" fontId="6" fillId="2" borderId="0" xfId="7" applyNumberFormat="1" applyFont="1" applyFill="1" applyBorder="1"/>
    <xf numFmtId="166" fontId="6" fillId="2" borderId="0" xfId="7" applyNumberFormat="1" applyFont="1" applyFill="1" applyBorder="1"/>
    <xf numFmtId="0" fontId="12" fillId="0" borderId="0" xfId="10" applyFont="1" applyAlignment="1"/>
    <xf numFmtId="0" fontId="12" fillId="0" borderId="0" xfId="10" applyFont="1"/>
    <xf numFmtId="0" fontId="16" fillId="0" borderId="0" xfId="10" applyFont="1"/>
    <xf numFmtId="0" fontId="10" fillId="0" borderId="0" xfId="10" applyFont="1" applyAlignment="1">
      <alignment horizontal="right"/>
    </xf>
    <xf numFmtId="0" fontId="12" fillId="0" borderId="0" xfId="10" applyFont="1" applyAlignment="1">
      <alignment horizontal="right"/>
    </xf>
    <xf numFmtId="0" fontId="16" fillId="0" borderId="0" xfId="10" applyFont="1" applyAlignment="1"/>
    <xf numFmtId="0" fontId="13" fillId="0" borderId="0" xfId="10" applyFont="1" applyAlignment="1"/>
    <xf numFmtId="0" fontId="18" fillId="0" borderId="0" xfId="10" applyFont="1" applyAlignment="1"/>
    <xf numFmtId="0" fontId="18" fillId="0" borderId="0" xfId="10" applyFont="1" applyAlignment="1">
      <alignment horizontal="right"/>
    </xf>
    <xf numFmtId="169" fontId="16" fillId="0" borderId="0" xfId="10" applyNumberFormat="1" applyFont="1" applyAlignment="1"/>
    <xf numFmtId="169" fontId="12" fillId="0" borderId="0" xfId="10" quotePrefix="1" applyNumberFormat="1" applyFont="1" applyAlignment="1">
      <alignment horizontal="right"/>
    </xf>
    <xf numFmtId="0" fontId="16" fillId="0" borderId="0" xfId="10" applyFont="1" applyAlignment="1">
      <alignment horizontal="left" indent="1"/>
    </xf>
    <xf numFmtId="0" fontId="19" fillId="0" borderId="0" xfId="10" applyFont="1" applyAlignment="1"/>
    <xf numFmtId="0" fontId="18" fillId="0" borderId="0" xfId="10" applyFont="1" applyAlignment="1">
      <alignment horizontal="left"/>
    </xf>
    <xf numFmtId="0" fontId="13" fillId="0" borderId="0" xfId="10" applyFont="1" applyAlignment="1">
      <alignment horizontal="left"/>
    </xf>
    <xf numFmtId="0" fontId="20" fillId="0" borderId="0" xfId="10" applyFont="1"/>
    <xf numFmtId="0" fontId="14" fillId="0" borderId="0" xfId="10" applyFont="1" applyAlignment="1">
      <alignment horizontal="left"/>
    </xf>
    <xf numFmtId="0" fontId="14" fillId="0" borderId="0" xfId="10" applyFont="1" applyAlignment="1"/>
    <xf numFmtId="0" fontId="16" fillId="0" borderId="0" xfId="10" applyFont="1" applyAlignment="1">
      <alignment horizontal="center"/>
    </xf>
    <xf numFmtId="0" fontId="12" fillId="0" borderId="5" xfId="10" applyNumberFormat="1" applyFont="1" applyFill="1" applyBorder="1" applyAlignment="1">
      <alignment horizontal="center" vertical="center"/>
    </xf>
    <xf numFmtId="0" fontId="2" fillId="0" borderId="6" xfId="10" applyFont="1" applyBorder="1" applyAlignment="1">
      <alignment vertical="center"/>
    </xf>
    <xf numFmtId="0" fontId="12" fillId="0" borderId="7" xfId="10" applyFont="1" applyBorder="1" applyAlignment="1">
      <alignment vertical="center"/>
    </xf>
    <xf numFmtId="0" fontId="12" fillId="0" borderId="8" xfId="10" applyFont="1" applyBorder="1" applyAlignment="1">
      <alignment vertical="center"/>
    </xf>
    <xf numFmtId="0" fontId="12" fillId="0" borderId="7" xfId="10" applyFont="1" applyBorder="1"/>
    <xf numFmtId="0" fontId="12" fillId="0" borderId="8" xfId="10" applyFont="1" applyBorder="1" applyAlignment="1"/>
    <xf numFmtId="166" fontId="12" fillId="0" borderId="5" xfId="10" applyNumberFormat="1" applyFont="1" applyFill="1" applyBorder="1" applyAlignment="1">
      <alignment horizontal="right" indent="1"/>
    </xf>
    <xf numFmtId="0" fontId="12" fillId="0" borderId="8" xfId="10" applyFont="1" applyBorder="1"/>
    <xf numFmtId="44" fontId="20" fillId="3" borderId="0" xfId="10" applyNumberFormat="1" applyFont="1" applyFill="1" applyBorder="1" applyAlignment="1"/>
    <xf numFmtId="44" fontId="22" fillId="3" borderId="0" xfId="1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23" fillId="3" borderId="0" xfId="10" applyNumberFormat="1" applyFont="1" applyFill="1" applyBorder="1" applyAlignment="1">
      <alignment horizontal="left" vertical="center"/>
    </xf>
    <xf numFmtId="0" fontId="24" fillId="0" borderId="0" xfId="10" applyFont="1" applyAlignment="1">
      <alignment horizontal="center"/>
    </xf>
    <xf numFmtId="0" fontId="21" fillId="0" borderId="0" xfId="10" applyFont="1" applyAlignment="1">
      <alignment horizontal="center"/>
    </xf>
    <xf numFmtId="0" fontId="16" fillId="0" borderId="0" xfId="10" applyFont="1" applyAlignment="1">
      <alignment horizontal="left"/>
    </xf>
    <xf numFmtId="0" fontId="12" fillId="0" borderId="9" xfId="10" applyFont="1" applyBorder="1"/>
    <xf numFmtId="166" fontId="16" fillId="0" borderId="6" xfId="10" applyNumberFormat="1" applyFont="1" applyFill="1" applyBorder="1" applyAlignment="1">
      <alignment horizontal="right" indent="1"/>
    </xf>
    <xf numFmtId="1" fontId="12" fillId="0" borderId="15" xfId="10" applyNumberFormat="1" applyFont="1" applyFill="1" applyBorder="1" applyAlignment="1">
      <alignment horizontal="center" vertical="center"/>
    </xf>
    <xf numFmtId="0" fontId="12" fillId="0" borderId="16" xfId="10" applyFont="1" applyBorder="1"/>
    <xf numFmtId="2" fontId="16" fillId="0" borderId="17" xfId="10" applyNumberFormat="1" applyFont="1" applyFill="1" applyBorder="1" applyAlignment="1">
      <alignment horizontal="right" indent="1"/>
    </xf>
    <xf numFmtId="0" fontId="16" fillId="0" borderId="18" xfId="10" applyNumberFormat="1" applyFont="1" applyFill="1" applyBorder="1" applyAlignment="1">
      <alignment horizontal="left" indent="1"/>
    </xf>
    <xf numFmtId="166" fontId="16" fillId="0" borderId="18" xfId="10" applyNumberFormat="1" applyFont="1" applyFill="1" applyBorder="1" applyAlignment="1">
      <alignment horizontal="right" indent="1"/>
    </xf>
    <xf numFmtId="166" fontId="16" fillId="0" borderId="19" xfId="10" applyNumberFormat="1" applyFont="1" applyFill="1" applyBorder="1" applyAlignment="1">
      <alignment horizontal="right" indent="1"/>
    </xf>
    <xf numFmtId="170" fontId="10" fillId="4" borderId="10" xfId="10" applyNumberFormat="1" applyFont="1" applyFill="1" applyBorder="1" applyAlignment="1">
      <alignment horizontal="center" vertical="center"/>
    </xf>
    <xf numFmtId="170" fontId="10" fillId="4" borderId="11" xfId="10" applyNumberFormat="1" applyFont="1" applyFill="1" applyBorder="1" applyAlignment="1">
      <alignment horizontal="center" vertical="center"/>
    </xf>
    <xf numFmtId="0" fontId="10" fillId="4" borderId="11" xfId="10" applyFont="1" applyFill="1" applyBorder="1" applyAlignment="1">
      <alignment horizontal="center" vertical="center"/>
    </xf>
    <xf numFmtId="0" fontId="10" fillId="4" borderId="12" xfId="10" applyFont="1" applyFill="1" applyBorder="1" applyAlignment="1">
      <alignment horizontal="center" vertical="center"/>
    </xf>
    <xf numFmtId="0" fontId="12" fillId="0" borderId="26" xfId="10" applyFont="1" applyBorder="1"/>
    <xf numFmtId="0" fontId="12" fillId="0" borderId="27" xfId="10" applyFont="1" applyBorder="1"/>
    <xf numFmtId="44" fontId="21" fillId="3" borderId="0" xfId="10" applyNumberFormat="1" applyFont="1" applyFill="1" applyBorder="1" applyAlignment="1">
      <alignment vertical="center"/>
    </xf>
    <xf numFmtId="0" fontId="13" fillId="0" borderId="0" xfId="10" applyFont="1" applyBorder="1" applyAlignment="1"/>
    <xf numFmtId="0" fontId="26" fillId="0" borderId="0" xfId="10" applyFont="1" applyAlignment="1"/>
    <xf numFmtId="166" fontId="14" fillId="0" borderId="5" xfId="10" applyNumberFormat="1" applyFont="1" applyFill="1" applyBorder="1" applyAlignment="1">
      <alignment horizontal="center" vertical="center"/>
    </xf>
    <xf numFmtId="0" fontId="14" fillId="0" borderId="5" xfId="10" applyNumberFormat="1" applyFont="1" applyFill="1" applyBorder="1" applyAlignment="1">
      <alignment horizontal="center" vertical="center"/>
    </xf>
    <xf numFmtId="1" fontId="14" fillId="0" borderId="15" xfId="10" applyNumberFormat="1" applyFont="1" applyFill="1" applyBorder="1" applyAlignment="1">
      <alignment horizontal="center" vertical="center"/>
    </xf>
    <xf numFmtId="165" fontId="14" fillId="0" borderId="6" xfId="10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/>
    </xf>
    <xf numFmtId="14" fontId="6" fillId="0" borderId="1" xfId="2" quotePrefix="1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14" fillId="0" borderId="4" xfId="3" applyFont="1" applyFill="1" applyBorder="1"/>
    <xf numFmtId="1" fontId="14" fillId="0" borderId="4" xfId="3" applyNumberFormat="1" applyFont="1" applyFill="1" applyBorder="1" applyAlignment="1">
      <alignment horizontal="center"/>
    </xf>
    <xf numFmtId="164" fontId="14" fillId="0" borderId="4" xfId="4" applyNumberFormat="1" applyFont="1" applyFill="1" applyBorder="1" applyAlignment="1">
      <alignment horizontal="center" vertical="center"/>
    </xf>
    <xf numFmtId="171" fontId="14" fillId="0" borderId="4" xfId="5" applyNumberFormat="1" applyFont="1" applyFill="1" applyBorder="1" applyAlignment="1"/>
    <xf numFmtId="171" fontId="14" fillId="0" borderId="4" xfId="2" applyNumberFormat="1" applyFont="1" applyBorder="1" applyAlignment="1">
      <alignment vertical="center" wrapText="1"/>
    </xf>
    <xf numFmtId="0" fontId="14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 wrapText="1"/>
    </xf>
    <xf numFmtId="166" fontId="14" fillId="0" borderId="4" xfId="5" applyNumberFormat="1" applyFont="1" applyFill="1" applyBorder="1" applyAlignment="1"/>
    <xf numFmtId="166" fontId="14" fillId="0" borderId="4" xfId="2" applyNumberFormat="1" applyFont="1" applyBorder="1" applyAlignment="1">
      <alignment vertical="center" wrapText="1"/>
    </xf>
    <xf numFmtId="0" fontId="14" fillId="0" borderId="4" xfId="2" applyFont="1" applyBorder="1" applyAlignment="1">
      <alignment vertical="center" wrapText="1"/>
    </xf>
    <xf numFmtId="0" fontId="14" fillId="0" borderId="4" xfId="2" applyNumberFormat="1" applyFont="1" applyFill="1" applyBorder="1" applyAlignment="1">
      <alignment horizontal="center"/>
    </xf>
    <xf numFmtId="168" fontId="14" fillId="0" borderId="4" xfId="2" applyNumberFormat="1" applyFont="1" applyFill="1" applyBorder="1" applyAlignment="1">
      <alignment horizontal="right" indent="1"/>
    </xf>
    <xf numFmtId="168" fontId="14" fillId="0" borderId="4" xfId="2" applyNumberFormat="1" applyFont="1" applyBorder="1" applyAlignment="1">
      <alignment vertical="center" wrapText="1"/>
    </xf>
    <xf numFmtId="0" fontId="14" fillId="0" borderId="4" xfId="7" applyNumberFormat="1" applyFont="1" applyFill="1" applyBorder="1" applyAlignment="1">
      <alignment horizontal="center"/>
    </xf>
    <xf numFmtId="168" fontId="14" fillId="0" borderId="4" xfId="4" applyNumberFormat="1" applyFont="1" applyBorder="1" applyAlignment="1">
      <alignment vertical="center" wrapText="1"/>
    </xf>
    <xf numFmtId="0" fontId="14" fillId="0" borderId="4" xfId="7" applyFont="1" applyFill="1" applyBorder="1" applyAlignment="1">
      <alignment horizontal="left" wrapText="1"/>
    </xf>
    <xf numFmtId="168" fontId="14" fillId="0" borderId="4" xfId="7" applyNumberFormat="1" applyFont="1" applyFill="1" applyBorder="1" applyAlignment="1">
      <alignment horizontal="right" indent="1"/>
    </xf>
    <xf numFmtId="168" fontId="14" fillId="0" borderId="4" xfId="9" applyNumberFormat="1" applyFont="1" applyBorder="1"/>
    <xf numFmtId="0" fontId="14" fillId="0" borderId="4" xfId="7" applyFont="1" applyBorder="1"/>
    <xf numFmtId="164" fontId="14" fillId="0" borderId="4" xfId="8" applyNumberFormat="1" applyFont="1" applyBorder="1" applyAlignment="1">
      <alignment horizontal="center" vertical="center"/>
    </xf>
    <xf numFmtId="168" fontId="14" fillId="0" borderId="4" xfId="8" applyNumberFormat="1" applyFont="1" applyBorder="1"/>
    <xf numFmtId="0" fontId="14" fillId="0" borderId="33" xfId="7" applyFont="1" applyBorder="1"/>
    <xf numFmtId="164" fontId="14" fillId="0" borderId="33" xfId="8" applyNumberFormat="1" applyFont="1" applyBorder="1" applyAlignment="1">
      <alignment horizontal="center" vertical="center"/>
    </xf>
    <xf numFmtId="168" fontId="14" fillId="0" borderId="33" xfId="8" applyNumberFormat="1" applyFont="1" applyBorder="1"/>
    <xf numFmtId="167" fontId="14" fillId="0" borderId="33" xfId="8" applyNumberFormat="1" applyFont="1" applyBorder="1"/>
    <xf numFmtId="165" fontId="6" fillId="2" borderId="0" xfId="7" applyNumberFormat="1" applyFont="1" applyFill="1" applyBorder="1" applyAlignment="1">
      <alignment horizontal="right"/>
    </xf>
    <xf numFmtId="171" fontId="7" fillId="2" borderId="3" xfId="4" applyNumberFormat="1" applyFont="1" applyFill="1" applyBorder="1" applyAlignment="1"/>
    <xf numFmtId="0" fontId="6" fillId="2" borderId="0" xfId="7" applyFont="1" applyFill="1" applyBorder="1" applyAlignment="1"/>
    <xf numFmtId="165" fontId="6" fillId="2" borderId="0" xfId="7" applyNumberFormat="1" applyFont="1" applyFill="1" applyBorder="1" applyAlignment="1">
      <alignment horizontal="right" vertical="center"/>
    </xf>
    <xf numFmtId="43" fontId="6" fillId="2" borderId="4" xfId="1" applyFont="1" applyFill="1" applyBorder="1" applyAlignment="1"/>
    <xf numFmtId="0" fontId="6" fillId="2" borderId="0" xfId="7" applyFont="1" applyFill="1" applyBorder="1" applyAlignment="1">
      <alignment vertical="top" wrapText="1"/>
    </xf>
    <xf numFmtId="165" fontId="7" fillId="2" borderId="0" xfId="7" applyNumberFormat="1" applyFont="1" applyFill="1" applyBorder="1" applyAlignment="1">
      <alignment horizontal="right"/>
    </xf>
    <xf numFmtId="0" fontId="8" fillId="2" borderId="0" xfId="7" applyFont="1" applyFill="1" applyBorder="1" applyAlignment="1">
      <alignment vertical="top" wrapText="1"/>
    </xf>
    <xf numFmtId="0" fontId="29" fillId="0" borderId="0" xfId="7" applyFont="1" applyFill="1" applyBorder="1" applyAlignment="1">
      <alignment horizontal="left" vertical="center"/>
    </xf>
    <xf numFmtId="0" fontId="30" fillId="2" borderId="0" xfId="7" applyFont="1" applyFill="1" applyBorder="1" applyAlignment="1">
      <alignment horizontal="left"/>
    </xf>
    <xf numFmtId="0" fontId="5" fillId="6" borderId="0" xfId="7" applyFont="1" applyFill="1" applyBorder="1" applyAlignment="1">
      <alignment horizontal="left"/>
    </xf>
    <xf numFmtId="0" fontId="5" fillId="6" borderId="30" xfId="7" applyFont="1" applyFill="1" applyBorder="1" applyAlignment="1">
      <alignment horizontal="center" vertical="center"/>
    </xf>
    <xf numFmtId="43" fontId="5" fillId="6" borderId="30" xfId="8" applyFont="1" applyFill="1" applyBorder="1" applyAlignment="1">
      <alignment horizontal="center" vertical="center"/>
    </xf>
    <xf numFmtId="0" fontId="3" fillId="6" borderId="0" xfId="2" applyFont="1" applyFill="1" applyBorder="1"/>
    <xf numFmtId="44" fontId="23" fillId="3" borderId="0" xfId="10" applyNumberFormat="1" applyFont="1" applyFill="1" applyBorder="1" applyAlignment="1">
      <alignment horizontal="left" vertical="center"/>
    </xf>
    <xf numFmtId="0" fontId="25" fillId="0" borderId="0" xfId="10" applyFont="1" applyAlignment="1">
      <alignment horizontal="center" vertical="center"/>
    </xf>
    <xf numFmtId="0" fontId="21" fillId="4" borderId="24" xfId="10" applyFont="1" applyFill="1" applyBorder="1" applyAlignment="1">
      <alignment horizontal="center" vertical="center"/>
    </xf>
    <xf numFmtId="0" fontId="21" fillId="4" borderId="25" xfId="10" applyFont="1" applyFill="1" applyBorder="1" applyAlignment="1">
      <alignment horizontal="center" vertical="center"/>
    </xf>
    <xf numFmtId="165" fontId="14" fillId="0" borderId="22" xfId="10" applyNumberFormat="1" applyFont="1" applyBorder="1" applyAlignment="1">
      <alignment horizontal="center" vertical="center"/>
    </xf>
    <xf numFmtId="0" fontId="14" fillId="0" borderId="23" xfId="10" applyFont="1" applyBorder="1" applyAlignment="1">
      <alignment horizontal="center" vertical="center"/>
    </xf>
    <xf numFmtId="165" fontId="13" fillId="4" borderId="28" xfId="10" applyNumberFormat="1" applyFont="1" applyFill="1" applyBorder="1" applyAlignment="1">
      <alignment horizontal="center"/>
    </xf>
    <xf numFmtId="0" fontId="13" fillId="4" borderId="29" xfId="10" applyFont="1" applyFill="1" applyBorder="1" applyAlignment="1">
      <alignment horizontal="center"/>
    </xf>
    <xf numFmtId="0" fontId="13" fillId="4" borderId="28" xfId="10" applyFont="1" applyFill="1" applyBorder="1" applyAlignment="1">
      <alignment horizontal="center"/>
    </xf>
    <xf numFmtId="44" fontId="22" fillId="3" borderId="0" xfId="10" applyNumberFormat="1" applyFont="1" applyFill="1" applyBorder="1" applyAlignment="1">
      <alignment horizontal="center"/>
    </xf>
    <xf numFmtId="44" fontId="20" fillId="3" borderId="2" xfId="10" applyNumberFormat="1" applyFont="1" applyFill="1" applyBorder="1" applyAlignment="1">
      <alignment horizontal="center"/>
    </xf>
    <xf numFmtId="170" fontId="16" fillId="0" borderId="0" xfId="10" applyNumberFormat="1" applyFont="1" applyFill="1" applyBorder="1" applyAlignment="1"/>
    <xf numFmtId="0" fontId="16" fillId="0" borderId="0" xfId="10" applyFont="1" applyBorder="1" applyAlignment="1"/>
    <xf numFmtId="0" fontId="10" fillId="4" borderId="12" xfId="10" applyFont="1" applyFill="1" applyBorder="1" applyAlignment="1">
      <alignment horizontal="left" vertical="center"/>
    </xf>
    <xf numFmtId="0" fontId="10" fillId="4" borderId="13" xfId="10" applyFont="1" applyFill="1" applyBorder="1" applyAlignment="1">
      <alignment horizontal="left" vertical="center"/>
    </xf>
    <xf numFmtId="0" fontId="10" fillId="4" borderId="14" xfId="10" applyFont="1" applyFill="1" applyBorder="1" applyAlignment="1">
      <alignment horizontal="left" vertical="center"/>
    </xf>
    <xf numFmtId="0" fontId="16" fillId="0" borderId="19" xfId="10" applyFont="1" applyFill="1" applyBorder="1" applyAlignment="1">
      <alignment horizontal="left" wrapText="1"/>
    </xf>
    <xf numFmtId="0" fontId="16" fillId="0" borderId="20" xfId="10" applyFont="1" applyFill="1" applyBorder="1" applyAlignment="1">
      <alignment horizontal="left" wrapText="1"/>
    </xf>
    <xf numFmtId="0" fontId="16" fillId="0" borderId="21" xfId="10" applyFont="1" applyFill="1" applyBorder="1" applyAlignment="1">
      <alignment horizontal="left" wrapText="1"/>
    </xf>
    <xf numFmtId="0" fontId="16" fillId="0" borderId="0" xfId="10" applyFont="1" applyAlignment="1">
      <alignment horizontal="left"/>
    </xf>
    <xf numFmtId="0" fontId="14" fillId="0" borderId="0" xfId="10" applyFont="1" applyAlignment="1">
      <alignment horizontal="left"/>
    </xf>
    <xf numFmtId="0" fontId="16" fillId="0" borderId="0" xfId="10" applyFont="1" applyAlignment="1">
      <alignment horizontal="left" indent="1"/>
    </xf>
    <xf numFmtId="0" fontId="16" fillId="0" borderId="0" xfId="10" applyFont="1" applyAlignment="1"/>
    <xf numFmtId="0" fontId="15" fillId="0" borderId="0" xfId="10" applyFont="1" applyBorder="1" applyAlignment="1"/>
    <xf numFmtId="0" fontId="12" fillId="0" borderId="0" xfId="10" applyFont="1" applyAlignment="1"/>
    <xf numFmtId="0" fontId="17" fillId="0" borderId="0" xfId="10" applyFont="1" applyAlignment="1">
      <alignment horizontal="left"/>
    </xf>
    <xf numFmtId="0" fontId="27" fillId="5" borderId="0" xfId="2" applyFont="1" applyFill="1" applyBorder="1" applyAlignment="1">
      <alignment horizontal="center"/>
    </xf>
    <xf numFmtId="0" fontId="5" fillId="6" borderId="0" xfId="7" applyFont="1" applyFill="1" applyBorder="1" applyAlignment="1">
      <alignment horizontal="left"/>
    </xf>
    <xf numFmtId="0" fontId="14" fillId="0" borderId="31" xfId="7" applyFont="1" applyBorder="1" applyAlignment="1">
      <alignment horizontal="left" vertical="top" wrapText="1"/>
    </xf>
    <xf numFmtId="0" fontId="14" fillId="0" borderId="32" xfId="7" applyFont="1" applyBorder="1" applyAlignment="1">
      <alignment horizontal="left" vertical="top"/>
    </xf>
    <xf numFmtId="0" fontId="31" fillId="5" borderId="0" xfId="2" applyFont="1" applyFill="1" applyBorder="1" applyAlignment="1">
      <alignment horizontal="center"/>
    </xf>
  </cellXfs>
  <cellStyles count="19">
    <cellStyle name="Comma" xfId="1" builtinId="3"/>
    <cellStyle name="Comma 2" xfId="4" xr:uid="{00000000-0005-0000-0000-000001000000}"/>
    <cellStyle name="Comma 2 2" xfId="8" xr:uid="{00000000-0005-0000-0000-000002000000}"/>
    <cellStyle name="Comma 3" xfId="12" xr:uid="{00000000-0005-0000-0000-000003000000}"/>
    <cellStyle name="Comma 3 2" xfId="15" xr:uid="{00000000-0005-0000-0000-000004000000}"/>
    <cellStyle name="Comma 4" xfId="5" xr:uid="{00000000-0005-0000-0000-000005000000}"/>
    <cellStyle name="Currency 2" xfId="9" xr:uid="{00000000-0005-0000-0000-000007000000}"/>
    <cellStyle name="Currency 3" xfId="6" xr:uid="{00000000-0005-0000-0000-000008000000}"/>
    <cellStyle name="Currency 3 2" xfId="16" xr:uid="{00000000-0005-0000-0000-000009000000}"/>
    <cellStyle name="Hyperlink 2" xfId="17" xr:uid="{00000000-0005-0000-0000-00000A000000}"/>
    <cellStyle name="Normal" xfId="0" builtinId="0"/>
    <cellStyle name="Normal 2" xfId="2" xr:uid="{00000000-0005-0000-0000-00000C000000}"/>
    <cellStyle name="Normal 2 2" xfId="7" xr:uid="{00000000-0005-0000-0000-00000D000000}"/>
    <cellStyle name="Normal 2 2 2" xfId="18" xr:uid="{00000000-0005-0000-0000-00000E000000}"/>
    <cellStyle name="Normal 2 2 2 2" xfId="11" xr:uid="{00000000-0005-0000-0000-00000F000000}"/>
    <cellStyle name="Normal 2 3" xfId="10" xr:uid="{00000000-0005-0000-0000-000010000000}"/>
    <cellStyle name="Normal 2 3 2" xfId="14" xr:uid="{00000000-0005-0000-0000-000011000000}"/>
    <cellStyle name="Normal 3" xfId="3" xr:uid="{00000000-0005-0000-0000-000012000000}"/>
    <cellStyle name="Normal 3 2" xfId="13" xr:uid="{00000000-0005-0000-0000-000013000000}"/>
  </cellStyles>
  <dxfs count="0"/>
  <tableStyles count="0" defaultTableStyle="TableStyleMedium2" defaultPivotStyle="PivotStyleLight16"/>
  <colors>
    <mruColors>
      <color rgb="FF808000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550050</xdr:colOff>
      <xdr:row>38</xdr:row>
      <xdr:rowOff>38100</xdr:rowOff>
    </xdr:from>
    <xdr:to>
      <xdr:col>4</xdr:col>
      <xdr:colOff>977157</xdr:colOff>
      <xdr:row>46</xdr:row>
      <xdr:rowOff>77347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5CCCD-8642-4CFE-B907-5222BA5FF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8575" y="9001125"/>
          <a:ext cx="2855982" cy="1725172"/>
        </a:xfrm>
        <a:prstGeom prst="rect">
          <a:avLst/>
        </a:prstGeom>
      </xdr:spPr>
    </xdr:pic>
    <xdr:clientData/>
  </xdr:twoCellAnchor>
  <xdr:twoCellAnchor editAs="oneCell">
    <xdr:from>
      <xdr:col>0</xdr:col>
      <xdr:colOff>3324225</xdr:colOff>
      <xdr:row>38</xdr:row>
      <xdr:rowOff>19050</xdr:rowOff>
    </xdr:from>
    <xdr:to>
      <xdr:col>3</xdr:col>
      <xdr:colOff>225507</xdr:colOff>
      <xdr:row>45</xdr:row>
      <xdr:rowOff>9600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75519-7BC9-4564-940E-5D8BCAE0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8982075"/>
          <a:ext cx="1587582" cy="1466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597675</xdr:colOff>
      <xdr:row>38</xdr:row>
      <xdr:rowOff>47625</xdr:rowOff>
    </xdr:from>
    <xdr:to>
      <xdr:col>4</xdr:col>
      <xdr:colOff>1024782</xdr:colOff>
      <xdr:row>46</xdr:row>
      <xdr:rowOff>86872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8AC72-8098-4286-AF0A-73B6D57C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6200" y="9010650"/>
          <a:ext cx="2855982" cy="1725172"/>
        </a:xfrm>
        <a:prstGeom prst="rect">
          <a:avLst/>
        </a:prstGeom>
      </xdr:spPr>
    </xdr:pic>
    <xdr:clientData/>
  </xdr:twoCellAnchor>
  <xdr:twoCellAnchor editAs="oneCell">
    <xdr:from>
      <xdr:col>0</xdr:col>
      <xdr:colOff>3343275</xdr:colOff>
      <xdr:row>37</xdr:row>
      <xdr:rowOff>152400</xdr:rowOff>
    </xdr:from>
    <xdr:to>
      <xdr:col>3</xdr:col>
      <xdr:colOff>244557</xdr:colOff>
      <xdr:row>44</xdr:row>
      <xdr:rowOff>133425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4CCBA4-CCFC-4C6C-8974-D4C030A9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8896350"/>
          <a:ext cx="1587582" cy="1466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83325</xdr:colOff>
      <xdr:row>38</xdr:row>
      <xdr:rowOff>7125</xdr:rowOff>
    </xdr:from>
    <xdr:to>
      <xdr:col>4</xdr:col>
      <xdr:colOff>1205757</xdr:colOff>
      <xdr:row>46</xdr:row>
      <xdr:rowOff>46372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070417-A754-4458-9182-8A945F67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7175" y="8970150"/>
          <a:ext cx="2855982" cy="172517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38</xdr:row>
      <xdr:rowOff>104775</xdr:rowOff>
    </xdr:from>
    <xdr:to>
      <xdr:col>3</xdr:col>
      <xdr:colOff>406482</xdr:colOff>
      <xdr:row>45</xdr:row>
      <xdr:rowOff>95325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1D2B32-AA6E-425A-83C7-AAB0EA5CD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9039225"/>
          <a:ext cx="1587582" cy="1466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.%20USD%20402,686/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2" customWidth="1"/>
    <col min="2" max="2" width="9.42578125" style="22" customWidth="1"/>
    <col min="3" max="3" width="13.140625" style="22" customWidth="1"/>
    <col min="4" max="4" width="12.42578125" style="22" customWidth="1"/>
    <col min="5" max="5" width="20.5703125" style="22" customWidth="1"/>
    <col min="6" max="6" width="15.42578125" style="22" customWidth="1"/>
    <col min="7" max="7" width="18" style="22" customWidth="1"/>
    <col min="8" max="10" width="9.140625" style="22"/>
    <col min="11" max="11" width="11.140625" style="22" bestFit="1" customWidth="1"/>
    <col min="12" max="16384" width="9.140625" style="22"/>
  </cols>
  <sheetData>
    <row r="1" spans="1:12" ht="43.5" customHeight="1" x14ac:dyDescent="0.25">
      <c r="A1" s="71"/>
      <c r="B1" s="21"/>
      <c r="C1" s="21"/>
      <c r="D1" s="21"/>
      <c r="E1" s="21"/>
      <c r="F1" s="21"/>
    </row>
    <row r="2" spans="1:12" ht="69.75" customHeight="1" x14ac:dyDescent="0.25">
      <c r="A2" s="70"/>
      <c r="B2" s="38"/>
      <c r="C2" s="21"/>
      <c r="D2" s="21"/>
      <c r="E2" s="21"/>
      <c r="F2" s="21"/>
    </row>
    <row r="3" spans="1:12" ht="16.5" customHeight="1" x14ac:dyDescent="0.2">
      <c r="A3" s="141"/>
      <c r="B3" s="142"/>
      <c r="C3" s="142"/>
      <c r="D3" s="142"/>
      <c r="E3" s="142"/>
      <c r="F3" s="142"/>
    </row>
    <row r="4" spans="1:12" s="23" customFormat="1" ht="14.1" customHeight="1" x14ac:dyDescent="0.2">
      <c r="A4" s="137"/>
      <c r="B4" s="137"/>
      <c r="C4" s="137"/>
      <c r="D4" s="137"/>
      <c r="E4" s="137"/>
      <c r="F4" s="137"/>
    </row>
    <row r="5" spans="1:12" s="23" customFormat="1" ht="14.1" customHeight="1" x14ac:dyDescent="0.25">
      <c r="A5" s="143"/>
      <c r="B5" s="143"/>
      <c r="C5" s="143"/>
      <c r="D5" s="143"/>
      <c r="E5" s="143"/>
      <c r="F5" s="24"/>
      <c r="G5" s="25"/>
      <c r="H5" s="26"/>
    </row>
    <row r="6" spans="1:12" s="23" customFormat="1" ht="14.1" customHeight="1" x14ac:dyDescent="0.25">
      <c r="A6" s="27"/>
      <c r="B6" s="27"/>
      <c r="C6" s="28"/>
      <c r="D6" s="29"/>
      <c r="E6" s="30"/>
      <c r="F6" s="24"/>
      <c r="G6" s="31"/>
      <c r="H6" s="30"/>
    </row>
    <row r="7" spans="1:12" s="23" customFormat="1" ht="14.1" customHeight="1" x14ac:dyDescent="0.25">
      <c r="A7" s="138"/>
      <c r="B7" s="138"/>
      <c r="C7" s="119"/>
      <c r="D7" s="119"/>
      <c r="E7" s="119"/>
      <c r="F7" s="119"/>
      <c r="G7" s="119"/>
    </row>
    <row r="8" spans="1:12" s="23" customFormat="1" ht="14.1" customHeight="1" x14ac:dyDescent="0.2">
      <c r="A8" s="32"/>
      <c r="B8" s="32"/>
      <c r="C8" s="119"/>
      <c r="D8" s="119"/>
      <c r="E8" s="119"/>
      <c r="F8" s="119"/>
      <c r="G8" s="119"/>
    </row>
    <row r="9" spans="1:12" s="23" customFormat="1" ht="14.1" customHeight="1" x14ac:dyDescent="0.2">
      <c r="A9" s="32"/>
      <c r="B9" s="32"/>
      <c r="C9" s="119"/>
      <c r="D9" s="119"/>
      <c r="E9" s="119"/>
      <c r="F9" s="119"/>
      <c r="G9" s="119"/>
    </row>
    <row r="10" spans="1:12" s="23" customFormat="1" ht="14.1" customHeight="1" x14ac:dyDescent="0.2">
      <c r="A10" s="139"/>
      <c r="B10" s="139"/>
      <c r="C10" s="119"/>
      <c r="D10" s="119"/>
      <c r="E10" s="119"/>
      <c r="F10" s="119"/>
      <c r="G10" s="119"/>
    </row>
    <row r="11" spans="1:12" s="23" customFormat="1" ht="14.1" customHeight="1" x14ac:dyDescent="0.2">
      <c r="A11" s="140"/>
      <c r="B11" s="140"/>
      <c r="C11" s="140"/>
      <c r="D11" s="140"/>
      <c r="E11" s="140"/>
      <c r="F11" s="140"/>
    </row>
    <row r="12" spans="1:12" s="23" customFormat="1" ht="14.1" customHeight="1" x14ac:dyDescent="0.25">
      <c r="A12" s="33"/>
      <c r="B12" s="26"/>
      <c r="C12" s="26"/>
      <c r="D12" s="34"/>
      <c r="E12" s="26"/>
      <c r="F12" s="33"/>
    </row>
    <row r="13" spans="1:12" s="23" customFormat="1" ht="14.1" customHeight="1" x14ac:dyDescent="0.25">
      <c r="A13" s="35"/>
      <c r="B13" s="26"/>
      <c r="C13" s="26"/>
      <c r="D13" s="36"/>
      <c r="E13" s="26"/>
      <c r="F13" s="27"/>
    </row>
    <row r="14" spans="1:12" s="23" customFormat="1" ht="14.1" customHeight="1" x14ac:dyDescent="0.25">
      <c r="A14" s="37"/>
      <c r="B14" s="26"/>
      <c r="C14" s="26"/>
      <c r="E14" s="26"/>
      <c r="F14" s="38"/>
    </row>
    <row r="15" spans="1:12" s="23" customFormat="1" ht="14.1" customHeight="1" x14ac:dyDescent="0.2">
      <c r="B15" s="137"/>
      <c r="C15" s="137"/>
      <c r="D15" s="39"/>
      <c r="E15" s="26"/>
      <c r="F15" s="26"/>
      <c r="L15" s="34"/>
    </row>
    <row r="16" spans="1:12" s="23" customFormat="1" ht="14.1" customHeight="1" x14ac:dyDescent="0.2">
      <c r="B16" s="137"/>
      <c r="C16" s="137"/>
      <c r="E16" s="26"/>
      <c r="F16" s="26"/>
      <c r="L16" s="36"/>
    </row>
    <row r="17" spans="1:12" s="23" customFormat="1" ht="14.1" customHeight="1" x14ac:dyDescent="0.2">
      <c r="B17" s="54"/>
      <c r="C17" s="54"/>
      <c r="E17" s="26"/>
      <c r="F17" s="26"/>
      <c r="L17" s="36"/>
    </row>
    <row r="18" spans="1:12" s="23" customFormat="1" ht="14.1" customHeight="1" x14ac:dyDescent="0.2">
      <c r="B18" s="54"/>
      <c r="C18" s="54"/>
      <c r="E18" s="26"/>
      <c r="F18" s="26"/>
      <c r="L18" s="36"/>
    </row>
    <row r="19" spans="1:12" s="23" customFormat="1" ht="14.1" customHeight="1" x14ac:dyDescent="0.2">
      <c r="B19" s="54"/>
      <c r="C19" s="54"/>
      <c r="E19" s="26"/>
      <c r="F19" s="26"/>
      <c r="L19" s="36"/>
    </row>
    <row r="20" spans="1:12" s="23" customFormat="1" ht="14.1" customHeight="1" x14ac:dyDescent="0.2">
      <c r="B20" s="54"/>
      <c r="C20" s="54"/>
      <c r="E20" s="26"/>
      <c r="F20" s="26"/>
      <c r="L20" s="36"/>
    </row>
    <row r="21" spans="1:12" s="23" customFormat="1" ht="14.1" customHeight="1" x14ac:dyDescent="0.2">
      <c r="B21" s="54"/>
      <c r="C21" s="54"/>
      <c r="E21" s="26"/>
      <c r="F21" s="26"/>
      <c r="L21" s="36"/>
    </row>
    <row r="22" spans="1:12" s="23" customFormat="1" ht="14.1" customHeight="1" x14ac:dyDescent="0.2">
      <c r="B22" s="54"/>
      <c r="C22" s="54"/>
      <c r="E22" s="26"/>
      <c r="F22" s="26"/>
      <c r="L22" s="36"/>
    </row>
    <row r="23" spans="1:12" s="23" customFormat="1" ht="14.1" customHeight="1" x14ac:dyDescent="0.2">
      <c r="B23" s="54"/>
      <c r="C23" s="54"/>
      <c r="E23" s="26"/>
      <c r="F23" s="26"/>
      <c r="L23" s="36"/>
    </row>
    <row r="24" spans="1:12" s="23" customFormat="1" ht="14.1" customHeight="1" x14ac:dyDescent="0.2">
      <c r="B24" s="54"/>
      <c r="C24" s="54"/>
      <c r="E24" s="26"/>
      <c r="F24" s="26"/>
      <c r="L24" s="36"/>
    </row>
    <row r="25" spans="1:12" s="23" customFormat="1" ht="14.1" customHeight="1" x14ac:dyDescent="0.2">
      <c r="B25" s="54"/>
      <c r="C25" s="54"/>
      <c r="E25" s="26"/>
      <c r="F25" s="26"/>
      <c r="L25" s="36"/>
    </row>
    <row r="26" spans="1:12" s="23" customFormat="1" ht="14.1" customHeight="1" x14ac:dyDescent="0.2">
      <c r="B26" s="54"/>
      <c r="C26" s="54"/>
      <c r="E26" s="26"/>
      <c r="F26" s="26"/>
      <c r="L26" s="36"/>
    </row>
    <row r="27" spans="1:12" s="23" customFormat="1" ht="14.1" customHeight="1" x14ac:dyDescent="0.2">
      <c r="B27" s="54"/>
      <c r="C27" s="54"/>
      <c r="E27" s="26"/>
      <c r="F27" s="26"/>
      <c r="L27" s="36"/>
    </row>
    <row r="28" spans="1:12" s="23" customFormat="1" ht="14.1" customHeight="1" x14ac:dyDescent="0.2">
      <c r="B28" s="54"/>
      <c r="C28" s="54"/>
      <c r="E28" s="26"/>
      <c r="F28" s="26"/>
      <c r="L28" s="36"/>
    </row>
    <row r="29" spans="1:12" s="23" customFormat="1" ht="14.1" customHeight="1" x14ac:dyDescent="0.2">
      <c r="B29" s="54"/>
      <c r="C29" s="54"/>
      <c r="E29" s="26"/>
      <c r="F29" s="26"/>
      <c r="L29" s="36"/>
    </row>
    <row r="30" spans="1:12" s="23" customFormat="1" ht="14.1" customHeight="1" x14ac:dyDescent="0.2">
      <c r="B30" s="54"/>
      <c r="C30" s="54"/>
      <c r="E30" s="26"/>
      <c r="F30" s="26"/>
      <c r="L30" s="36"/>
    </row>
    <row r="31" spans="1:12" s="23" customFormat="1" ht="15.75" customHeight="1" x14ac:dyDescent="0.2">
      <c r="A31" s="130"/>
      <c r="B31" s="130"/>
      <c r="C31" s="130"/>
      <c r="D31" s="130"/>
      <c r="E31" s="130"/>
      <c r="F31" s="130"/>
    </row>
    <row r="32" spans="1:12" ht="15.95" customHeight="1" thickBot="1" x14ac:dyDescent="0.25">
      <c r="A32" s="129"/>
      <c r="B32" s="129"/>
      <c r="C32" s="130"/>
      <c r="D32" s="130"/>
      <c r="E32" s="130"/>
      <c r="F32" s="130"/>
      <c r="G32" s="130"/>
    </row>
    <row r="33" spans="1:9" ht="31.5" customHeight="1" thickTop="1" x14ac:dyDescent="0.2">
      <c r="A33" s="63" t="s">
        <v>26</v>
      </c>
      <c r="B33" s="64" t="s">
        <v>21</v>
      </c>
      <c r="C33" s="131" t="s">
        <v>22</v>
      </c>
      <c r="D33" s="132"/>
      <c r="E33" s="133"/>
      <c r="F33" s="65" t="s">
        <v>27</v>
      </c>
      <c r="G33" s="66" t="s">
        <v>23</v>
      </c>
      <c r="H33" s="120" t="s">
        <v>24</v>
      </c>
      <c r="I33" s="121"/>
    </row>
    <row r="34" spans="1:9" ht="31.5" customHeight="1" x14ac:dyDescent="0.2">
      <c r="A34" s="74">
        <v>1</v>
      </c>
      <c r="B34" s="73">
        <v>7</v>
      </c>
      <c r="C34" s="41" t="s">
        <v>19</v>
      </c>
      <c r="D34" s="42"/>
      <c r="E34" s="43"/>
      <c r="F34" s="72" t="s">
        <v>20</v>
      </c>
      <c r="G34" s="75">
        <v>474.28571428571399</v>
      </c>
      <c r="H34" s="122">
        <f>G34*B34</f>
        <v>3319.9999999999982</v>
      </c>
      <c r="I34" s="123"/>
    </row>
    <row r="35" spans="1:9" ht="31.5" customHeight="1" x14ac:dyDescent="0.2">
      <c r="A35" s="57"/>
      <c r="B35" s="40"/>
      <c r="C35" s="41"/>
      <c r="D35" s="44"/>
      <c r="E35" s="45"/>
      <c r="F35" s="46"/>
      <c r="G35" s="56"/>
      <c r="H35" s="67"/>
      <c r="I35" s="68"/>
    </row>
    <row r="36" spans="1:9" ht="31.5" customHeight="1" x14ac:dyDescent="0.2">
      <c r="A36" s="57"/>
      <c r="B36" s="40"/>
      <c r="C36" s="41"/>
      <c r="D36" s="44"/>
      <c r="E36" s="47"/>
      <c r="F36" s="46"/>
      <c r="G36" s="56"/>
      <c r="H36" s="67"/>
      <c r="I36" s="68"/>
    </row>
    <row r="37" spans="1:9" ht="31.5" customHeight="1" thickBot="1" x14ac:dyDescent="0.25">
      <c r="A37" s="59"/>
      <c r="B37" s="60"/>
      <c r="C37" s="134"/>
      <c r="D37" s="135"/>
      <c r="E37" s="136"/>
      <c r="F37" s="61"/>
      <c r="G37" s="62" t="str">
        <f t="shared" ref="G37" si="0">IF(SUM(A37)&gt;0,SUM(A37*F37),"")</f>
        <v/>
      </c>
      <c r="H37" s="55"/>
      <c r="I37" s="58"/>
    </row>
    <row r="38" spans="1:9" ht="25.5" customHeight="1" thickTop="1" thickBot="1" x14ac:dyDescent="0.3">
      <c r="A38" s="127"/>
      <c r="B38" s="127"/>
      <c r="C38" s="127"/>
      <c r="D38" s="48"/>
      <c r="E38" s="48"/>
      <c r="F38" s="48"/>
      <c r="G38" s="69" t="s">
        <v>28</v>
      </c>
      <c r="H38" s="124">
        <f>SUM(H34:I37)</f>
        <v>3319.9999999999982</v>
      </c>
      <c r="I38" s="125"/>
    </row>
    <row r="39" spans="1:9" ht="26.25" customHeight="1" thickBot="1" x14ac:dyDescent="0.3">
      <c r="A39" s="49"/>
      <c r="B39" s="49"/>
      <c r="C39" s="49"/>
      <c r="D39" s="48"/>
      <c r="E39" s="48"/>
      <c r="F39" s="48"/>
      <c r="G39" s="69" t="s">
        <v>29</v>
      </c>
      <c r="H39" s="126" t="s">
        <v>31</v>
      </c>
      <c r="I39" s="125"/>
    </row>
    <row r="40" spans="1:9" ht="24.75" customHeight="1" thickBot="1" x14ac:dyDescent="0.3">
      <c r="A40" s="50"/>
      <c r="B40" s="49"/>
      <c r="C40" s="49"/>
      <c r="D40" s="48"/>
      <c r="E40" s="48"/>
      <c r="F40" s="48"/>
      <c r="G40" s="69" t="s">
        <v>30</v>
      </c>
      <c r="H40" s="124">
        <f>H38</f>
        <v>3319.9999999999982</v>
      </c>
      <c r="I40" s="125"/>
    </row>
    <row r="41" spans="1:9" ht="15.95" customHeight="1" x14ac:dyDescent="0.2">
      <c r="A41" s="50"/>
      <c r="B41" s="49"/>
      <c r="C41" s="49"/>
      <c r="D41" s="48"/>
      <c r="E41" s="48"/>
      <c r="F41" s="48"/>
      <c r="G41" s="48"/>
    </row>
    <row r="42" spans="1:9" ht="15.95" customHeight="1" x14ac:dyDescent="0.2">
      <c r="A42" s="50"/>
      <c r="B42" s="49"/>
      <c r="C42" s="49"/>
      <c r="D42" s="48"/>
      <c r="E42" s="48"/>
      <c r="F42" s="48"/>
      <c r="G42" s="48"/>
    </row>
    <row r="43" spans="1:9" ht="15.95" customHeight="1" x14ac:dyDescent="0.2">
      <c r="A43" s="50"/>
      <c r="B43" s="49"/>
      <c r="C43" s="49"/>
      <c r="D43" s="48"/>
      <c r="E43" s="48"/>
      <c r="F43" s="48"/>
      <c r="G43" s="48"/>
    </row>
    <row r="44" spans="1:9" ht="15.95" customHeight="1" x14ac:dyDescent="0.2">
      <c r="A44" s="50"/>
      <c r="B44" s="49"/>
      <c r="C44" s="49"/>
      <c r="D44" s="48"/>
      <c r="E44" s="48"/>
      <c r="F44" s="48"/>
      <c r="G44" s="48"/>
    </row>
    <row r="45" spans="1:9" ht="15.95" customHeight="1" x14ac:dyDescent="0.2">
      <c r="A45" s="50"/>
      <c r="B45" s="49"/>
      <c r="C45" s="49"/>
      <c r="D45" s="48"/>
      <c r="E45" s="48"/>
      <c r="F45" s="48"/>
      <c r="G45" s="48"/>
    </row>
    <row r="46" spans="1:9" ht="15.95" customHeight="1" x14ac:dyDescent="0.2">
      <c r="A46" s="49"/>
      <c r="B46" s="49"/>
      <c r="C46" s="49"/>
      <c r="D46" s="48"/>
      <c r="E46" s="48"/>
      <c r="F46" s="48"/>
      <c r="G46" s="48"/>
    </row>
    <row r="47" spans="1:9" ht="15.95" customHeight="1" x14ac:dyDescent="0.2">
      <c r="A47" s="49"/>
      <c r="B47" s="49"/>
      <c r="C47" s="49"/>
      <c r="D47" s="48"/>
      <c r="E47" s="48"/>
      <c r="F47" s="48"/>
      <c r="G47" s="48"/>
    </row>
    <row r="48" spans="1:9" ht="15.95" customHeight="1" x14ac:dyDescent="0.2">
      <c r="A48" s="49"/>
      <c r="B48" s="49"/>
      <c r="C48" s="49"/>
      <c r="D48" s="48"/>
      <c r="E48" s="48"/>
      <c r="F48" s="48"/>
      <c r="G48" s="48"/>
    </row>
    <row r="49" spans="1:7" ht="15.95" customHeight="1" x14ac:dyDescent="0.2">
      <c r="A49" s="49"/>
      <c r="B49" s="49"/>
      <c r="C49" s="49"/>
      <c r="D49" s="48"/>
      <c r="E49" s="48"/>
      <c r="F49" s="48"/>
      <c r="G49" s="48"/>
    </row>
    <row r="50" spans="1:7" ht="15.95" customHeight="1" x14ac:dyDescent="0.2">
      <c r="A50" s="48"/>
      <c r="B50" s="48"/>
      <c r="C50" s="48"/>
      <c r="D50" s="48"/>
      <c r="E50" s="128"/>
      <c r="F50" s="128"/>
      <c r="G50" s="128"/>
    </row>
    <row r="51" spans="1:7" ht="15.95" customHeight="1" x14ac:dyDescent="0.2">
      <c r="A51" s="48"/>
      <c r="B51" s="48"/>
      <c r="C51" s="48"/>
      <c r="D51" s="48"/>
      <c r="E51" s="118" t="s">
        <v>25</v>
      </c>
      <c r="F51" s="118"/>
      <c r="G51" s="51"/>
    </row>
    <row r="52" spans="1:7" ht="15.95" customHeight="1" x14ac:dyDescent="0.2">
      <c r="A52" s="48"/>
      <c r="B52" s="48"/>
      <c r="C52" s="48"/>
      <c r="D52" s="48"/>
      <c r="E52" s="48"/>
      <c r="F52" s="48"/>
      <c r="G52" s="48"/>
    </row>
    <row r="53" spans="1:7" ht="15.95" customHeight="1" x14ac:dyDescent="0.2">
      <c r="A53" s="48"/>
      <c r="B53" s="48"/>
      <c r="C53" s="48"/>
      <c r="D53" s="48"/>
      <c r="E53" s="48"/>
      <c r="F53" s="48"/>
      <c r="G53" s="48"/>
    </row>
    <row r="54" spans="1:7" ht="10.5" customHeight="1" x14ac:dyDescent="0.2"/>
    <row r="55" spans="1:7" x14ac:dyDescent="0.2">
      <c r="A55" s="52"/>
      <c r="B55" s="53"/>
      <c r="C55" s="53"/>
      <c r="D55" s="53"/>
      <c r="E55" s="53"/>
      <c r="F55" s="53"/>
    </row>
  </sheetData>
  <mergeCells count="22">
    <mergeCell ref="A10:B10"/>
    <mergeCell ref="A11:F11"/>
    <mergeCell ref="A3:B3"/>
    <mergeCell ref="C3:F3"/>
    <mergeCell ref="A4:F4"/>
    <mergeCell ref="A5:E5"/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837-DD49-4732-B6D3-F4DC2F1D4188}">
  <sheetPr>
    <pageSetUpPr fitToPage="1"/>
  </sheetPr>
  <dimension ref="A3:E50"/>
  <sheetViews>
    <sheetView tabSelected="1" zoomScaleNormal="100" workbookViewId="0">
      <selection activeCell="F41" sqref="F41"/>
    </sheetView>
  </sheetViews>
  <sheetFormatPr defaultRowHeight="15" x14ac:dyDescent="0.25"/>
  <cols>
    <col min="1" max="1" width="51.5703125" customWidth="1"/>
    <col min="2" max="2" width="10.42578125" customWidth="1"/>
    <col min="3" max="3" width="8.28515625" customWidth="1"/>
    <col min="4" max="4" width="17.7109375" customWidth="1"/>
    <col min="5" max="5" width="20.7109375" customWidth="1"/>
  </cols>
  <sheetData>
    <row r="3" spans="1:5" ht="111.75" customHeight="1" x14ac:dyDescent="0.25"/>
    <row r="4" spans="1:5" ht="28.5" x14ac:dyDescent="0.45">
      <c r="A4" s="2"/>
      <c r="B4" s="2"/>
      <c r="C4" s="2"/>
      <c r="D4" s="144" t="s">
        <v>5</v>
      </c>
      <c r="E4" s="144"/>
    </row>
    <row r="5" spans="1:5" ht="15.75" x14ac:dyDescent="0.3">
      <c r="A5" s="2"/>
      <c r="B5" s="2"/>
      <c r="C5" s="2"/>
      <c r="D5" s="1"/>
      <c r="E5" s="1"/>
    </row>
    <row r="6" spans="1:5" ht="15.75" x14ac:dyDescent="0.3">
      <c r="A6" s="1"/>
      <c r="B6" s="1"/>
      <c r="C6" s="1"/>
      <c r="D6" s="1"/>
      <c r="E6" s="1"/>
    </row>
    <row r="7" spans="1:5" ht="15.75" x14ac:dyDescent="0.3">
      <c r="A7" s="1"/>
      <c r="B7" s="1"/>
      <c r="C7" s="1"/>
      <c r="D7" s="1"/>
      <c r="E7" s="1"/>
    </row>
    <row r="8" spans="1:5" ht="15.75" x14ac:dyDescent="0.3">
      <c r="A8" s="1"/>
      <c r="B8" s="1"/>
      <c r="C8" s="1"/>
      <c r="D8" s="1"/>
      <c r="E8" s="1"/>
    </row>
    <row r="9" spans="1:5" ht="16.5" x14ac:dyDescent="0.35">
      <c r="A9" s="5"/>
      <c r="B9" s="4"/>
      <c r="C9" s="4"/>
      <c r="D9" s="5"/>
      <c r="E9" s="6"/>
    </row>
    <row r="10" spans="1:5" ht="16.5" x14ac:dyDescent="0.35">
      <c r="A10" s="114" t="s">
        <v>0</v>
      </c>
      <c r="B10" s="8"/>
      <c r="C10" s="9"/>
      <c r="D10" s="4" t="s">
        <v>6</v>
      </c>
      <c r="E10" s="76" t="s">
        <v>39</v>
      </c>
    </row>
    <row r="11" spans="1:5" ht="16.5" x14ac:dyDescent="0.35">
      <c r="A11" s="113"/>
      <c r="B11" s="10"/>
      <c r="C11" s="11"/>
      <c r="D11" s="4" t="s">
        <v>7</v>
      </c>
      <c r="E11" s="77">
        <v>43099</v>
      </c>
    </row>
    <row r="12" spans="1:5" ht="16.5" x14ac:dyDescent="0.35">
      <c r="A12" s="112"/>
      <c r="B12" s="11"/>
      <c r="C12" s="11"/>
      <c r="D12" s="4" t="s">
        <v>8</v>
      </c>
      <c r="E12" s="78" t="s">
        <v>2</v>
      </c>
    </row>
    <row r="13" spans="1:5" ht="16.5" x14ac:dyDescent="0.35">
      <c r="A13" s="12"/>
      <c r="B13" s="11"/>
      <c r="C13" s="11"/>
      <c r="D13" s="4" t="s">
        <v>9</v>
      </c>
      <c r="E13" s="78" t="s">
        <v>10</v>
      </c>
    </row>
    <row r="14" spans="1:5" ht="16.5" x14ac:dyDescent="0.35">
      <c r="A14" s="13"/>
      <c r="B14" s="11"/>
      <c r="C14" s="11"/>
      <c r="D14" s="4" t="s">
        <v>11</v>
      </c>
      <c r="E14" s="78" t="s">
        <v>3</v>
      </c>
    </row>
    <row r="15" spans="1:5" ht="16.5" x14ac:dyDescent="0.35">
      <c r="A15" s="13"/>
      <c r="B15" s="11"/>
      <c r="C15" s="11"/>
      <c r="D15" s="14"/>
      <c r="E15" s="14"/>
    </row>
    <row r="16" spans="1:5" ht="15.75" x14ac:dyDescent="0.3">
      <c r="A16" s="114" t="s">
        <v>32</v>
      </c>
      <c r="B16" s="3"/>
      <c r="C16" s="3"/>
      <c r="D16" s="145" t="s">
        <v>1</v>
      </c>
      <c r="E16" s="145"/>
    </row>
    <row r="17" spans="1:5" ht="16.5" x14ac:dyDescent="0.35">
      <c r="A17" s="113"/>
      <c r="B17" s="15"/>
      <c r="C17" s="15"/>
      <c r="D17" s="113" t="str">
        <f>UPPER("Sky Plastic Group AG")</f>
        <v>SKY PLASTIC GROUP AG</v>
      </c>
      <c r="E17" s="14"/>
    </row>
    <row r="18" spans="1:5" ht="16.5" x14ac:dyDescent="0.35">
      <c r="A18" s="112"/>
      <c r="B18" s="5"/>
      <c r="C18" s="12"/>
      <c r="D18" s="112" t="s">
        <v>37</v>
      </c>
      <c r="E18" s="14"/>
    </row>
    <row r="19" spans="1:5" ht="17.25" thickBot="1" x14ac:dyDescent="0.4">
      <c r="A19" s="12"/>
      <c r="B19" s="12"/>
      <c r="C19" s="12"/>
      <c r="D19" s="16"/>
      <c r="E19" s="13"/>
    </row>
    <row r="20" spans="1:5" x14ac:dyDescent="0.25">
      <c r="A20" s="115" t="s">
        <v>12</v>
      </c>
      <c r="B20" s="116" t="s">
        <v>13</v>
      </c>
      <c r="C20" s="116" t="s">
        <v>4</v>
      </c>
      <c r="D20" s="115" t="s">
        <v>14</v>
      </c>
      <c r="E20" s="115" t="s">
        <v>15</v>
      </c>
    </row>
    <row r="21" spans="1:5" x14ac:dyDescent="0.25">
      <c r="A21" s="79"/>
      <c r="B21" s="80"/>
      <c r="C21" s="81"/>
      <c r="D21" s="82"/>
      <c r="E21" s="83"/>
    </row>
    <row r="22" spans="1:5" x14ac:dyDescent="0.25">
      <c r="A22" s="84"/>
      <c r="B22" s="85"/>
      <c r="C22" s="81"/>
      <c r="D22" s="86"/>
      <c r="E22" s="87"/>
    </row>
    <row r="23" spans="1:5" x14ac:dyDescent="0.25">
      <c r="A23" s="88"/>
      <c r="B23" s="89"/>
      <c r="C23" s="89"/>
      <c r="D23" s="86"/>
      <c r="E23" s="87"/>
    </row>
    <row r="24" spans="1:5" x14ac:dyDescent="0.25">
      <c r="A24" s="88"/>
      <c r="B24" s="89"/>
      <c r="C24" s="89"/>
      <c r="D24" s="90"/>
      <c r="E24" s="91"/>
    </row>
    <row r="25" spans="1:5" x14ac:dyDescent="0.25">
      <c r="A25" s="88"/>
      <c r="B25" s="89"/>
      <c r="C25" s="89"/>
      <c r="D25" s="90"/>
      <c r="E25" s="91"/>
    </row>
    <row r="26" spans="1:5" x14ac:dyDescent="0.25">
      <c r="A26" s="88"/>
      <c r="B26" s="89"/>
      <c r="C26" s="89"/>
      <c r="D26" s="90"/>
      <c r="E26" s="91"/>
    </row>
    <row r="27" spans="1:5" x14ac:dyDescent="0.25">
      <c r="A27" s="88"/>
      <c r="B27" s="89"/>
      <c r="C27" s="89"/>
      <c r="D27" s="90"/>
      <c r="E27" s="91"/>
    </row>
    <row r="28" spans="1:5" x14ac:dyDescent="0.25">
      <c r="A28" s="88"/>
      <c r="B28" s="89"/>
      <c r="C28" s="89"/>
      <c r="D28" s="90"/>
      <c r="E28" s="91"/>
    </row>
    <row r="29" spans="1:5" x14ac:dyDescent="0.25">
      <c r="A29" s="88"/>
      <c r="B29" s="92"/>
      <c r="C29" s="92"/>
      <c r="D29" s="93"/>
      <c r="E29" s="91"/>
    </row>
    <row r="30" spans="1:5" x14ac:dyDescent="0.25">
      <c r="A30" s="88"/>
      <c r="B30" s="92"/>
      <c r="C30" s="92"/>
      <c r="D30" s="93"/>
      <c r="E30" s="91"/>
    </row>
    <row r="31" spans="1:5" x14ac:dyDescent="0.25">
      <c r="A31" s="94"/>
      <c r="B31" s="92"/>
      <c r="C31" s="92"/>
      <c r="D31" s="95"/>
      <c r="E31" s="96"/>
    </row>
    <row r="32" spans="1:5" x14ac:dyDescent="0.25">
      <c r="A32" s="94"/>
      <c r="B32" s="92"/>
      <c r="C32" s="92"/>
      <c r="D32" s="95"/>
      <c r="E32" s="96"/>
    </row>
    <row r="33" spans="1:5" x14ac:dyDescent="0.25">
      <c r="A33" s="94"/>
      <c r="B33" s="92"/>
      <c r="C33" s="92"/>
      <c r="D33" s="95"/>
      <c r="E33" s="96"/>
    </row>
    <row r="34" spans="1:5" x14ac:dyDescent="0.25">
      <c r="A34" s="97"/>
      <c r="B34" s="98"/>
      <c r="C34" s="98"/>
      <c r="D34" s="99"/>
      <c r="E34" s="99"/>
    </row>
    <row r="35" spans="1:5" ht="15.75" thickBot="1" x14ac:dyDescent="0.3">
      <c r="A35" s="100"/>
      <c r="B35" s="101"/>
      <c r="C35" s="101"/>
      <c r="D35" s="102"/>
      <c r="E35" s="99"/>
    </row>
    <row r="36" spans="1:5" ht="15.75" thickBot="1" x14ac:dyDescent="0.3">
      <c r="A36" s="146" t="s">
        <v>41</v>
      </c>
      <c r="B36" s="147"/>
      <c r="C36" s="147"/>
      <c r="D36" s="147"/>
      <c r="E36" s="103"/>
    </row>
    <row r="37" spans="1:5" ht="17.25" thickBot="1" x14ac:dyDescent="0.4">
      <c r="A37" s="7"/>
      <c r="B37" s="17"/>
      <c r="C37" s="17"/>
      <c r="D37" s="104" t="s">
        <v>16</v>
      </c>
      <c r="E37" s="105">
        <f>E21</f>
        <v>0</v>
      </c>
    </row>
    <row r="38" spans="1:5" ht="17.25" thickBot="1" x14ac:dyDescent="0.4">
      <c r="A38" s="106" t="s">
        <v>33</v>
      </c>
      <c r="B38" s="18"/>
      <c r="C38" s="18"/>
      <c r="D38" s="107" t="s">
        <v>17</v>
      </c>
      <c r="E38" s="108"/>
    </row>
    <row r="39" spans="1:5" ht="17.25" thickBot="1" x14ac:dyDescent="0.4">
      <c r="A39" s="109" t="s">
        <v>34</v>
      </c>
      <c r="B39" s="18"/>
      <c r="C39" s="18"/>
      <c r="D39" s="110" t="s">
        <v>18</v>
      </c>
      <c r="E39" s="105">
        <f>E37</f>
        <v>0</v>
      </c>
    </row>
    <row r="40" spans="1:5" ht="16.5" x14ac:dyDescent="0.35">
      <c r="A40" s="111" t="s">
        <v>40</v>
      </c>
      <c r="B40" s="17"/>
      <c r="C40" s="17"/>
      <c r="D40" s="19"/>
      <c r="E40" s="20"/>
    </row>
    <row r="41" spans="1:5" ht="16.5" x14ac:dyDescent="0.35">
      <c r="A41" s="17" t="s">
        <v>38</v>
      </c>
      <c r="B41" s="4"/>
      <c r="C41" s="4"/>
      <c r="D41" s="4"/>
      <c r="E41" s="4"/>
    </row>
    <row r="42" spans="1:5" ht="16.5" x14ac:dyDescent="0.35">
      <c r="A42" s="17"/>
      <c r="B42" s="4"/>
      <c r="C42" s="4"/>
      <c r="D42" s="4"/>
      <c r="E42" s="4"/>
    </row>
    <row r="43" spans="1:5" ht="16.5" x14ac:dyDescent="0.35">
      <c r="A43" s="17"/>
      <c r="B43" s="4"/>
      <c r="C43" s="4"/>
      <c r="D43" s="4"/>
      <c r="E43" s="4"/>
    </row>
    <row r="44" spans="1:5" ht="16.5" x14ac:dyDescent="0.35">
      <c r="A44" s="17"/>
      <c r="B44" s="4"/>
      <c r="C44" s="4"/>
      <c r="D44" s="4"/>
      <c r="E44" s="4"/>
    </row>
    <row r="45" spans="1:5" ht="16.5" x14ac:dyDescent="0.35">
      <c r="A45" s="17"/>
      <c r="B45" s="4"/>
      <c r="C45" s="4"/>
      <c r="D45" s="4"/>
      <c r="E45" s="4"/>
    </row>
    <row r="46" spans="1:5" ht="16.5" x14ac:dyDescent="0.35">
      <c r="A46" s="4"/>
      <c r="B46" s="4"/>
      <c r="C46" s="4"/>
      <c r="D46" s="4"/>
      <c r="E46" s="4"/>
    </row>
    <row r="47" spans="1:5" ht="16.5" x14ac:dyDescent="0.35">
      <c r="A47" s="4"/>
      <c r="B47" s="4"/>
      <c r="C47" s="4"/>
      <c r="D47" s="4"/>
      <c r="E47" s="4"/>
    </row>
    <row r="48" spans="1:5" ht="15.75" x14ac:dyDescent="0.3">
      <c r="A48" s="117"/>
      <c r="B48" s="117"/>
      <c r="C48" s="117"/>
      <c r="D48" s="117"/>
      <c r="E48" s="117"/>
    </row>
    <row r="49" spans="1:5" ht="15.75" x14ac:dyDescent="0.3">
      <c r="A49" s="117"/>
      <c r="B49" s="117"/>
      <c r="C49" s="117"/>
      <c r="D49" s="117"/>
      <c r="E49" s="117"/>
    </row>
    <row r="50" spans="1:5" ht="15.75" x14ac:dyDescent="0.3">
      <c r="A50" s="117"/>
      <c r="B50" s="117"/>
      <c r="C50" s="117"/>
      <c r="D50" s="117"/>
      <c r="E50" s="117"/>
    </row>
  </sheetData>
  <mergeCells count="3">
    <mergeCell ref="D4:E4"/>
    <mergeCell ref="D16:E16"/>
    <mergeCell ref="A36:D36"/>
  </mergeCells>
  <printOptions horizontalCentered="1"/>
  <pageMargins left="0.5" right="0.5" top="0.75" bottom="0.75" header="0.3" footer="0.3"/>
  <pageSetup paperSize="9" scale="83" orientation="portrait" r:id="rId1"/>
  <headerFooter scaleWithDoc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801F-4C60-4018-A216-37F5FEF5844C}">
  <sheetPr>
    <pageSetUpPr fitToPage="1"/>
  </sheetPr>
  <dimension ref="A3:E50"/>
  <sheetViews>
    <sheetView topLeftCell="A28" zoomScaleNormal="100" workbookViewId="0">
      <selection activeCell="A40" sqref="A40"/>
    </sheetView>
  </sheetViews>
  <sheetFormatPr defaultRowHeight="15" x14ac:dyDescent="0.25"/>
  <cols>
    <col min="1" max="1" width="51.5703125" customWidth="1"/>
    <col min="2" max="2" width="10.42578125" customWidth="1"/>
    <col min="3" max="3" width="8.28515625" customWidth="1"/>
    <col min="4" max="4" width="17.7109375" customWidth="1"/>
    <col min="5" max="5" width="20.7109375" customWidth="1"/>
  </cols>
  <sheetData>
    <row r="3" spans="1:5" ht="111.75" customHeight="1" x14ac:dyDescent="0.25"/>
    <row r="4" spans="1:5" ht="28.5" x14ac:dyDescent="0.45">
      <c r="A4" s="2"/>
      <c r="B4" s="2"/>
      <c r="C4" s="2"/>
      <c r="D4" s="144" t="s">
        <v>35</v>
      </c>
      <c r="E4" s="144"/>
    </row>
    <row r="5" spans="1:5" ht="15.75" x14ac:dyDescent="0.3">
      <c r="A5" s="2"/>
      <c r="B5" s="2"/>
      <c r="C5" s="2"/>
      <c r="D5" s="1"/>
      <c r="E5" s="1"/>
    </row>
    <row r="6" spans="1:5" ht="15.75" x14ac:dyDescent="0.3">
      <c r="A6" s="1"/>
      <c r="B6" s="1"/>
      <c r="C6" s="1"/>
      <c r="D6" s="1"/>
      <c r="E6" s="1"/>
    </row>
    <row r="7" spans="1:5" ht="15.75" x14ac:dyDescent="0.3">
      <c r="A7" s="1"/>
      <c r="B7" s="1"/>
      <c r="C7" s="1"/>
      <c r="D7" s="1"/>
      <c r="E7" s="1"/>
    </row>
    <row r="8" spans="1:5" ht="15.75" x14ac:dyDescent="0.3">
      <c r="A8" s="1"/>
      <c r="B8" s="1"/>
      <c r="C8" s="1"/>
      <c r="D8" s="1"/>
      <c r="E8" s="1"/>
    </row>
    <row r="9" spans="1:5" ht="16.5" x14ac:dyDescent="0.35">
      <c r="A9" s="5"/>
      <c r="B9" s="4"/>
      <c r="C9" s="4"/>
      <c r="D9" s="5"/>
      <c r="E9" s="6"/>
    </row>
    <row r="10" spans="1:5" ht="16.5" x14ac:dyDescent="0.35">
      <c r="A10" s="114" t="s">
        <v>0</v>
      </c>
      <c r="B10" s="8"/>
      <c r="C10" s="9"/>
      <c r="D10" s="4" t="s">
        <v>6</v>
      </c>
      <c r="E10" s="76" t="s">
        <v>39</v>
      </c>
    </row>
    <row r="11" spans="1:5" ht="16.5" x14ac:dyDescent="0.35">
      <c r="A11" s="113"/>
      <c r="B11" s="10"/>
      <c r="C11" s="11"/>
      <c r="D11" s="4" t="s">
        <v>7</v>
      </c>
      <c r="E11" s="77">
        <v>43099</v>
      </c>
    </row>
    <row r="12" spans="1:5" ht="16.5" x14ac:dyDescent="0.35">
      <c r="A12" s="112"/>
      <c r="B12" s="11"/>
      <c r="C12" s="11"/>
      <c r="D12" s="4" t="s">
        <v>8</v>
      </c>
      <c r="E12" s="78" t="s">
        <v>2</v>
      </c>
    </row>
    <row r="13" spans="1:5" ht="16.5" x14ac:dyDescent="0.35">
      <c r="A13" s="12"/>
      <c r="B13" s="11"/>
      <c r="C13" s="11"/>
      <c r="D13" s="4" t="s">
        <v>9</v>
      </c>
      <c r="E13" s="78" t="s">
        <v>10</v>
      </c>
    </row>
    <row r="14" spans="1:5" ht="16.5" x14ac:dyDescent="0.35">
      <c r="A14" s="13"/>
      <c r="B14" s="11"/>
      <c r="C14" s="11"/>
      <c r="D14" s="4" t="s">
        <v>11</v>
      </c>
      <c r="E14" s="78" t="s">
        <v>3</v>
      </c>
    </row>
    <row r="15" spans="1:5" ht="16.5" x14ac:dyDescent="0.35">
      <c r="A15" s="13"/>
      <c r="B15" s="11"/>
      <c r="C15" s="11"/>
      <c r="D15" s="14"/>
      <c r="E15" s="14"/>
    </row>
    <row r="16" spans="1:5" ht="15.75" x14ac:dyDescent="0.3">
      <c r="A16" s="114" t="s">
        <v>42</v>
      </c>
      <c r="B16" s="3"/>
      <c r="C16" s="3"/>
      <c r="D16" s="145" t="s">
        <v>1</v>
      </c>
      <c r="E16" s="145"/>
    </row>
    <row r="17" spans="1:5" ht="16.5" x14ac:dyDescent="0.35">
      <c r="A17" s="113"/>
      <c r="B17" s="15"/>
      <c r="C17" s="15"/>
      <c r="D17" s="113" t="str">
        <f>UPPER("Sky Plastic Group AG")</f>
        <v>SKY PLASTIC GROUP AG</v>
      </c>
      <c r="E17" s="14"/>
    </row>
    <row r="18" spans="1:5" ht="16.5" x14ac:dyDescent="0.35">
      <c r="A18" s="112"/>
      <c r="B18" s="5"/>
      <c r="C18" s="12"/>
      <c r="D18" s="112" t="s">
        <v>37</v>
      </c>
      <c r="E18" s="14"/>
    </row>
    <row r="19" spans="1:5" ht="17.25" thickBot="1" x14ac:dyDescent="0.4">
      <c r="A19" s="12"/>
      <c r="B19" s="12"/>
      <c r="C19" s="12"/>
      <c r="D19" s="16"/>
      <c r="E19" s="13"/>
    </row>
    <row r="20" spans="1:5" x14ac:dyDescent="0.25">
      <c r="A20" s="115" t="s">
        <v>12</v>
      </c>
      <c r="B20" s="116" t="s">
        <v>13</v>
      </c>
      <c r="C20" s="116" t="s">
        <v>4</v>
      </c>
      <c r="D20" s="115" t="s">
        <v>14</v>
      </c>
      <c r="E20" s="115" t="s">
        <v>15</v>
      </c>
    </row>
    <row r="21" spans="1:5" x14ac:dyDescent="0.25">
      <c r="A21" s="79"/>
      <c r="B21" s="80"/>
      <c r="C21" s="81"/>
      <c r="D21" s="82"/>
      <c r="E21" s="83"/>
    </row>
    <row r="22" spans="1:5" x14ac:dyDescent="0.25">
      <c r="A22" s="84"/>
      <c r="B22" s="85"/>
      <c r="C22" s="81"/>
      <c r="D22" s="86"/>
      <c r="E22" s="87"/>
    </row>
    <row r="23" spans="1:5" x14ac:dyDescent="0.25">
      <c r="A23" s="88"/>
      <c r="B23" s="89"/>
      <c r="C23" s="89"/>
      <c r="D23" s="86"/>
      <c r="E23" s="87"/>
    </row>
    <row r="24" spans="1:5" x14ac:dyDescent="0.25">
      <c r="A24" s="88"/>
      <c r="B24" s="89"/>
      <c r="C24" s="89"/>
      <c r="D24" s="90"/>
      <c r="E24" s="91"/>
    </row>
    <row r="25" spans="1:5" x14ac:dyDescent="0.25">
      <c r="A25" s="88"/>
      <c r="B25" s="89"/>
      <c r="C25" s="89"/>
      <c r="D25" s="90"/>
      <c r="E25" s="91"/>
    </row>
    <row r="26" spans="1:5" x14ac:dyDescent="0.25">
      <c r="A26" s="88"/>
      <c r="B26" s="89"/>
      <c r="C26" s="89"/>
      <c r="D26" s="90"/>
      <c r="E26" s="91"/>
    </row>
    <row r="27" spans="1:5" x14ac:dyDescent="0.25">
      <c r="A27" s="88"/>
      <c r="B27" s="89"/>
      <c r="C27" s="89"/>
      <c r="D27" s="90"/>
      <c r="E27" s="91"/>
    </row>
    <row r="28" spans="1:5" x14ac:dyDescent="0.25">
      <c r="A28" s="88"/>
      <c r="B28" s="89"/>
      <c r="C28" s="89"/>
      <c r="D28" s="90"/>
      <c r="E28" s="91"/>
    </row>
    <row r="29" spans="1:5" x14ac:dyDescent="0.25">
      <c r="A29" s="88"/>
      <c r="B29" s="92"/>
      <c r="C29" s="92"/>
      <c r="D29" s="93"/>
      <c r="E29" s="91"/>
    </row>
    <row r="30" spans="1:5" x14ac:dyDescent="0.25">
      <c r="A30" s="88"/>
      <c r="B30" s="92"/>
      <c r="C30" s="92"/>
      <c r="D30" s="93"/>
      <c r="E30" s="91"/>
    </row>
    <row r="31" spans="1:5" x14ac:dyDescent="0.25">
      <c r="A31" s="94"/>
      <c r="B31" s="92"/>
      <c r="C31" s="92"/>
      <c r="D31" s="95"/>
      <c r="E31" s="96"/>
    </row>
    <row r="32" spans="1:5" x14ac:dyDescent="0.25">
      <c r="A32" s="94"/>
      <c r="B32" s="92"/>
      <c r="C32" s="92"/>
      <c r="D32" s="95"/>
      <c r="E32" s="96"/>
    </row>
    <row r="33" spans="1:5" x14ac:dyDescent="0.25">
      <c r="A33" s="94"/>
      <c r="B33" s="92"/>
      <c r="C33" s="92"/>
      <c r="D33" s="95"/>
      <c r="E33" s="96"/>
    </row>
    <row r="34" spans="1:5" x14ac:dyDescent="0.25">
      <c r="A34" s="97"/>
      <c r="B34" s="98"/>
      <c r="C34" s="98"/>
      <c r="D34" s="99"/>
      <c r="E34" s="99"/>
    </row>
    <row r="35" spans="1:5" ht="15.75" thickBot="1" x14ac:dyDescent="0.3">
      <c r="A35" s="100"/>
      <c r="B35" s="101"/>
      <c r="C35" s="101"/>
      <c r="D35" s="102"/>
      <c r="E35" s="99"/>
    </row>
    <row r="36" spans="1:5" ht="15.75" thickBot="1" x14ac:dyDescent="0.3">
      <c r="A36" s="146" t="s">
        <v>41</v>
      </c>
      <c r="B36" s="147"/>
      <c r="C36" s="147"/>
      <c r="D36" s="147"/>
      <c r="E36" s="103"/>
    </row>
    <row r="37" spans="1:5" ht="17.25" thickBot="1" x14ac:dyDescent="0.4">
      <c r="A37" s="7"/>
      <c r="B37" s="17"/>
      <c r="C37" s="17"/>
      <c r="D37" s="104" t="s">
        <v>16</v>
      </c>
      <c r="E37" s="105">
        <f>E21</f>
        <v>0</v>
      </c>
    </row>
    <row r="38" spans="1:5" ht="17.25" thickBot="1" x14ac:dyDescent="0.4">
      <c r="A38" s="106" t="s">
        <v>33</v>
      </c>
      <c r="B38" s="18"/>
      <c r="C38" s="18"/>
      <c r="D38" s="107" t="s">
        <v>17</v>
      </c>
      <c r="E38" s="108"/>
    </row>
    <row r="39" spans="1:5" ht="17.25" thickBot="1" x14ac:dyDescent="0.4">
      <c r="A39" s="109" t="s">
        <v>34</v>
      </c>
      <c r="B39" s="18"/>
      <c r="C39" s="18"/>
      <c r="D39" s="110" t="s">
        <v>18</v>
      </c>
      <c r="E39" s="105">
        <f>E37</f>
        <v>0</v>
      </c>
    </row>
    <row r="40" spans="1:5" ht="16.5" x14ac:dyDescent="0.35">
      <c r="A40" s="111" t="s">
        <v>40</v>
      </c>
      <c r="B40" s="17"/>
      <c r="C40" s="17"/>
      <c r="D40" s="19"/>
      <c r="E40" s="20"/>
    </row>
    <row r="41" spans="1:5" ht="16.5" x14ac:dyDescent="0.35">
      <c r="A41" s="17" t="s">
        <v>38</v>
      </c>
      <c r="B41" s="4"/>
      <c r="C41" s="4"/>
      <c r="D41" s="4"/>
      <c r="E41" s="4"/>
    </row>
    <row r="42" spans="1:5" ht="16.5" x14ac:dyDescent="0.35">
      <c r="A42" s="17"/>
      <c r="B42" s="4"/>
      <c r="C42" s="4"/>
      <c r="D42" s="4"/>
      <c r="E42" s="4"/>
    </row>
    <row r="43" spans="1:5" ht="16.5" x14ac:dyDescent="0.35">
      <c r="A43" s="17"/>
      <c r="B43" s="4"/>
      <c r="C43" s="4"/>
      <c r="D43" s="4"/>
      <c r="E43" s="4"/>
    </row>
    <row r="44" spans="1:5" ht="16.5" x14ac:dyDescent="0.35">
      <c r="A44" s="17"/>
      <c r="B44" s="4"/>
      <c r="C44" s="4"/>
      <c r="D44" s="4"/>
      <c r="E44" s="4"/>
    </row>
    <row r="45" spans="1:5" ht="16.5" x14ac:dyDescent="0.35">
      <c r="A45" s="17"/>
      <c r="B45" s="4"/>
      <c r="C45" s="4"/>
      <c r="D45" s="4"/>
      <c r="E45" s="4"/>
    </row>
    <row r="46" spans="1:5" ht="16.5" x14ac:dyDescent="0.35">
      <c r="A46" s="4"/>
      <c r="B46" s="4"/>
      <c r="C46" s="4"/>
      <c r="D46" s="4"/>
      <c r="E46" s="4"/>
    </row>
    <row r="47" spans="1:5" ht="16.5" x14ac:dyDescent="0.35">
      <c r="A47" s="4"/>
      <c r="B47" s="4"/>
      <c r="C47" s="4"/>
      <c r="D47" s="4"/>
      <c r="E47" s="4"/>
    </row>
    <row r="48" spans="1:5" ht="15.75" x14ac:dyDescent="0.3">
      <c r="A48" s="117"/>
      <c r="B48" s="117"/>
      <c r="C48" s="117"/>
      <c r="D48" s="117"/>
      <c r="E48" s="117"/>
    </row>
    <row r="49" spans="1:5" ht="15.75" x14ac:dyDescent="0.3">
      <c r="A49" s="117"/>
      <c r="B49" s="117"/>
      <c r="C49" s="117"/>
      <c r="D49" s="117"/>
      <c r="E49" s="117"/>
    </row>
    <row r="50" spans="1:5" ht="15.75" x14ac:dyDescent="0.3">
      <c r="A50" s="117"/>
      <c r="B50" s="117"/>
      <c r="C50" s="117"/>
      <c r="D50" s="117"/>
      <c r="E50" s="117"/>
    </row>
  </sheetData>
  <mergeCells count="3">
    <mergeCell ref="D4:E4"/>
    <mergeCell ref="D16:E16"/>
    <mergeCell ref="A36:D36"/>
  </mergeCells>
  <printOptions horizontalCentered="1"/>
  <pageMargins left="0.5" right="0.5" top="0.75" bottom="0.75" header="0.3" footer="0.3"/>
  <pageSetup paperSize="9" scale="83" orientation="portrait" r:id="rId1"/>
  <headerFooter scaleWithDoc="0">
    <oddHeader>&amp;C&amp;G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ED9A-27DB-4DFD-ACFE-6EE17A196473}">
  <sheetPr>
    <pageSetUpPr fitToPage="1"/>
  </sheetPr>
  <dimension ref="A3:E50"/>
  <sheetViews>
    <sheetView topLeftCell="A28" zoomScaleNormal="100" workbookViewId="0">
      <selection activeCell="A56" sqref="A56"/>
    </sheetView>
  </sheetViews>
  <sheetFormatPr defaultRowHeight="15" x14ac:dyDescent="0.25"/>
  <cols>
    <col min="1" max="1" width="51.5703125" customWidth="1"/>
    <col min="2" max="2" width="10.42578125" customWidth="1"/>
    <col min="3" max="3" width="8.28515625" customWidth="1"/>
    <col min="4" max="4" width="17.7109375" customWidth="1"/>
    <col min="5" max="5" width="20.7109375" customWidth="1"/>
  </cols>
  <sheetData>
    <row r="3" spans="1:5" ht="111.75" customHeight="1" x14ac:dyDescent="0.25"/>
    <row r="4" spans="1:5" ht="26.25" x14ac:dyDescent="0.4">
      <c r="A4" s="2"/>
      <c r="B4" s="2"/>
      <c r="C4" s="2"/>
      <c r="D4" s="148" t="s">
        <v>36</v>
      </c>
      <c r="E4" s="148"/>
    </row>
    <row r="5" spans="1:5" ht="15.75" x14ac:dyDescent="0.3">
      <c r="A5" s="2"/>
      <c r="B5" s="2"/>
      <c r="C5" s="2"/>
      <c r="D5" s="1"/>
      <c r="E5" s="1"/>
    </row>
    <row r="6" spans="1:5" ht="15.75" x14ac:dyDescent="0.3">
      <c r="A6" s="1"/>
      <c r="B6" s="1"/>
      <c r="C6" s="1"/>
      <c r="D6" s="1"/>
      <c r="E6" s="1"/>
    </row>
    <row r="7" spans="1:5" ht="15.75" x14ac:dyDescent="0.3">
      <c r="A7" s="1"/>
      <c r="B7" s="1"/>
      <c r="C7" s="1"/>
      <c r="D7" s="1"/>
      <c r="E7" s="1"/>
    </row>
    <row r="8" spans="1:5" ht="15.75" x14ac:dyDescent="0.3">
      <c r="A8" s="1"/>
      <c r="B8" s="1"/>
      <c r="C8" s="1"/>
      <c r="D8" s="1"/>
      <c r="E8" s="1"/>
    </row>
    <row r="9" spans="1:5" ht="16.5" x14ac:dyDescent="0.35">
      <c r="A9" s="5"/>
      <c r="B9" s="4"/>
      <c r="C9" s="4"/>
      <c r="D9" s="5"/>
      <c r="E9" s="6"/>
    </row>
    <row r="10" spans="1:5" ht="16.5" x14ac:dyDescent="0.35">
      <c r="A10" s="114" t="s">
        <v>0</v>
      </c>
      <c r="B10" s="8"/>
      <c r="C10" s="9"/>
      <c r="D10" s="4" t="s">
        <v>6</v>
      </c>
      <c r="E10" s="76" t="s">
        <v>39</v>
      </c>
    </row>
    <row r="11" spans="1:5" ht="16.5" x14ac:dyDescent="0.35">
      <c r="A11" s="113"/>
      <c r="B11" s="10"/>
      <c r="C11" s="11"/>
      <c r="D11" s="4" t="s">
        <v>7</v>
      </c>
      <c r="E11" s="77">
        <v>43099</v>
      </c>
    </row>
    <row r="12" spans="1:5" ht="16.5" x14ac:dyDescent="0.35">
      <c r="A12" s="112"/>
      <c r="B12" s="11"/>
      <c r="C12" s="11"/>
      <c r="D12" s="4" t="s">
        <v>8</v>
      </c>
      <c r="E12" s="78" t="s">
        <v>2</v>
      </c>
    </row>
    <row r="13" spans="1:5" ht="16.5" x14ac:dyDescent="0.35">
      <c r="A13" s="12"/>
      <c r="B13" s="11"/>
      <c r="C13" s="11"/>
      <c r="D13" s="4" t="s">
        <v>9</v>
      </c>
      <c r="E13" s="78" t="s">
        <v>10</v>
      </c>
    </row>
    <row r="14" spans="1:5" ht="16.5" x14ac:dyDescent="0.35">
      <c r="A14" s="13"/>
      <c r="B14" s="11"/>
      <c r="C14" s="11"/>
      <c r="D14" s="4" t="s">
        <v>11</v>
      </c>
      <c r="E14" s="78" t="s">
        <v>3</v>
      </c>
    </row>
    <row r="15" spans="1:5" ht="16.5" x14ac:dyDescent="0.35">
      <c r="A15" s="13"/>
      <c r="B15" s="11"/>
      <c r="C15" s="11"/>
      <c r="D15" s="14"/>
      <c r="E15" s="14"/>
    </row>
    <row r="16" spans="1:5" ht="15.75" x14ac:dyDescent="0.3">
      <c r="A16" s="114" t="s">
        <v>43</v>
      </c>
      <c r="B16" s="3"/>
      <c r="C16" s="3"/>
      <c r="D16" s="145" t="s">
        <v>1</v>
      </c>
      <c r="E16" s="145"/>
    </row>
    <row r="17" spans="1:5" ht="16.5" x14ac:dyDescent="0.35">
      <c r="A17" s="113"/>
      <c r="B17" s="15"/>
      <c r="C17" s="15"/>
      <c r="D17" s="113" t="str">
        <f>UPPER("Sky Plastic Group AG")</f>
        <v>SKY PLASTIC GROUP AG</v>
      </c>
      <c r="E17" s="14"/>
    </row>
    <row r="18" spans="1:5" ht="16.5" x14ac:dyDescent="0.35">
      <c r="A18" s="112"/>
      <c r="B18" s="5"/>
      <c r="C18" s="12"/>
      <c r="D18" s="112" t="s">
        <v>37</v>
      </c>
      <c r="E18" s="14"/>
    </row>
    <row r="19" spans="1:5" ht="17.25" thickBot="1" x14ac:dyDescent="0.4">
      <c r="A19" s="12"/>
      <c r="B19" s="12"/>
      <c r="C19" s="12"/>
      <c r="D19" s="16"/>
      <c r="E19" s="13"/>
    </row>
    <row r="20" spans="1:5" x14ac:dyDescent="0.25">
      <c r="A20" s="115" t="s">
        <v>12</v>
      </c>
      <c r="B20" s="116" t="s">
        <v>13</v>
      </c>
      <c r="C20" s="116" t="s">
        <v>4</v>
      </c>
      <c r="D20" s="115" t="s">
        <v>14</v>
      </c>
      <c r="E20" s="115" t="s">
        <v>15</v>
      </c>
    </row>
    <row r="21" spans="1:5" x14ac:dyDescent="0.25">
      <c r="A21" s="79"/>
      <c r="B21" s="80"/>
      <c r="C21" s="81"/>
      <c r="D21" s="82"/>
      <c r="E21" s="83"/>
    </row>
    <row r="22" spans="1:5" x14ac:dyDescent="0.25">
      <c r="A22" s="84"/>
      <c r="B22" s="85"/>
      <c r="C22" s="81"/>
      <c r="D22" s="86"/>
      <c r="E22" s="87"/>
    </row>
    <row r="23" spans="1:5" x14ac:dyDescent="0.25">
      <c r="A23" s="88"/>
      <c r="B23" s="89"/>
      <c r="C23" s="89"/>
      <c r="D23" s="86"/>
      <c r="E23" s="87"/>
    </row>
    <row r="24" spans="1:5" x14ac:dyDescent="0.25">
      <c r="A24" s="88"/>
      <c r="B24" s="89"/>
      <c r="C24" s="89"/>
      <c r="D24" s="90"/>
      <c r="E24" s="91"/>
    </row>
    <row r="25" spans="1:5" x14ac:dyDescent="0.25">
      <c r="A25" s="88"/>
      <c r="B25" s="89"/>
      <c r="C25" s="89"/>
      <c r="D25" s="90"/>
      <c r="E25" s="91"/>
    </row>
    <row r="26" spans="1:5" x14ac:dyDescent="0.25">
      <c r="A26" s="88"/>
      <c r="B26" s="89"/>
      <c r="C26" s="89"/>
      <c r="D26" s="90"/>
      <c r="E26" s="91"/>
    </row>
    <row r="27" spans="1:5" x14ac:dyDescent="0.25">
      <c r="A27" s="88"/>
      <c r="B27" s="89"/>
      <c r="C27" s="89"/>
      <c r="D27" s="90"/>
      <c r="E27" s="91"/>
    </row>
    <row r="28" spans="1:5" x14ac:dyDescent="0.25">
      <c r="A28" s="88"/>
      <c r="B28" s="89"/>
      <c r="C28" s="89"/>
      <c r="D28" s="90"/>
      <c r="E28" s="91"/>
    </row>
    <row r="29" spans="1:5" x14ac:dyDescent="0.25">
      <c r="A29" s="88"/>
      <c r="B29" s="92"/>
      <c r="C29" s="92"/>
      <c r="D29" s="93"/>
      <c r="E29" s="91"/>
    </row>
    <row r="30" spans="1:5" x14ac:dyDescent="0.25">
      <c r="A30" s="88"/>
      <c r="B30" s="92"/>
      <c r="C30" s="92"/>
      <c r="D30" s="93"/>
      <c r="E30" s="91"/>
    </row>
    <row r="31" spans="1:5" x14ac:dyDescent="0.25">
      <c r="A31" s="94"/>
      <c r="B31" s="92"/>
      <c r="C31" s="92"/>
      <c r="D31" s="95"/>
      <c r="E31" s="96"/>
    </row>
    <row r="32" spans="1:5" x14ac:dyDescent="0.25">
      <c r="A32" s="94"/>
      <c r="B32" s="92"/>
      <c r="C32" s="92"/>
      <c r="D32" s="95"/>
      <c r="E32" s="96"/>
    </row>
    <row r="33" spans="1:5" x14ac:dyDescent="0.25">
      <c r="A33" s="94"/>
      <c r="B33" s="92"/>
      <c r="C33" s="92"/>
      <c r="D33" s="95"/>
      <c r="E33" s="96"/>
    </row>
    <row r="34" spans="1:5" x14ac:dyDescent="0.25">
      <c r="A34" s="97"/>
      <c r="B34" s="98"/>
      <c r="C34" s="98"/>
      <c r="D34" s="99"/>
      <c r="E34" s="99"/>
    </row>
    <row r="35" spans="1:5" ht="15.75" thickBot="1" x14ac:dyDescent="0.3">
      <c r="A35" s="100"/>
      <c r="B35" s="101"/>
      <c r="C35" s="101"/>
      <c r="D35" s="102"/>
      <c r="E35" s="99"/>
    </row>
    <row r="36" spans="1:5" ht="15.75" thickBot="1" x14ac:dyDescent="0.3">
      <c r="A36" s="146" t="s">
        <v>41</v>
      </c>
      <c r="B36" s="147"/>
      <c r="C36" s="147"/>
      <c r="D36" s="147"/>
      <c r="E36" s="103"/>
    </row>
    <row r="37" spans="1:5" ht="17.25" thickBot="1" x14ac:dyDescent="0.4">
      <c r="A37" s="7"/>
      <c r="B37" s="17"/>
      <c r="C37" s="17"/>
      <c r="D37" s="104" t="s">
        <v>16</v>
      </c>
      <c r="E37" s="105">
        <f>E21</f>
        <v>0</v>
      </c>
    </row>
    <row r="38" spans="1:5" ht="17.25" thickBot="1" x14ac:dyDescent="0.4">
      <c r="A38" s="106" t="s">
        <v>33</v>
      </c>
      <c r="B38" s="18"/>
      <c r="C38" s="18"/>
      <c r="D38" s="107" t="s">
        <v>17</v>
      </c>
      <c r="E38" s="108"/>
    </row>
    <row r="39" spans="1:5" ht="17.25" thickBot="1" x14ac:dyDescent="0.4">
      <c r="A39" s="109" t="s">
        <v>34</v>
      </c>
      <c r="B39" s="18"/>
      <c r="C39" s="18"/>
      <c r="D39" s="110" t="s">
        <v>18</v>
      </c>
      <c r="E39" s="105">
        <f>E37</f>
        <v>0</v>
      </c>
    </row>
    <row r="40" spans="1:5" ht="16.5" x14ac:dyDescent="0.35">
      <c r="A40" s="111" t="s">
        <v>40</v>
      </c>
      <c r="B40" s="17"/>
      <c r="C40" s="17"/>
      <c r="D40" s="19"/>
      <c r="E40" s="20"/>
    </row>
    <row r="41" spans="1:5" ht="16.5" x14ac:dyDescent="0.35">
      <c r="A41" s="17" t="s">
        <v>38</v>
      </c>
      <c r="B41" s="4"/>
      <c r="C41" s="4"/>
      <c r="D41" s="4"/>
      <c r="E41" s="4"/>
    </row>
    <row r="42" spans="1:5" ht="16.5" x14ac:dyDescent="0.35">
      <c r="A42" s="17"/>
      <c r="B42" s="4"/>
      <c r="C42" s="4"/>
      <c r="D42" s="4"/>
      <c r="E42" s="4"/>
    </row>
    <row r="43" spans="1:5" ht="16.5" x14ac:dyDescent="0.35">
      <c r="A43" s="17"/>
      <c r="B43" s="4"/>
      <c r="C43" s="4"/>
      <c r="D43" s="4"/>
      <c r="E43" s="4"/>
    </row>
    <row r="44" spans="1:5" ht="16.5" x14ac:dyDescent="0.35">
      <c r="A44" s="17"/>
      <c r="B44" s="4"/>
      <c r="C44" s="4"/>
      <c r="D44" s="4"/>
      <c r="E44" s="4"/>
    </row>
    <row r="45" spans="1:5" ht="16.5" x14ac:dyDescent="0.35">
      <c r="A45" s="17"/>
      <c r="B45" s="4"/>
      <c r="C45" s="4"/>
      <c r="D45" s="4"/>
      <c r="E45" s="4"/>
    </row>
    <row r="46" spans="1:5" ht="16.5" x14ac:dyDescent="0.35">
      <c r="A46" s="4"/>
      <c r="B46" s="4"/>
      <c r="C46" s="4"/>
      <c r="D46" s="4"/>
      <c r="E46" s="4"/>
    </row>
    <row r="47" spans="1:5" ht="16.5" x14ac:dyDescent="0.35">
      <c r="A47" s="4"/>
      <c r="B47" s="4"/>
      <c r="C47" s="4"/>
      <c r="D47" s="4"/>
      <c r="E47" s="4"/>
    </row>
    <row r="48" spans="1:5" ht="15.75" x14ac:dyDescent="0.3">
      <c r="A48" s="117"/>
      <c r="B48" s="117"/>
      <c r="C48" s="117"/>
      <c r="D48" s="117"/>
      <c r="E48" s="117"/>
    </row>
    <row r="49" spans="1:5" ht="15.75" x14ac:dyDescent="0.3">
      <c r="A49" s="117"/>
      <c r="B49" s="117"/>
      <c r="C49" s="117"/>
      <c r="D49" s="117"/>
      <c r="E49" s="117"/>
    </row>
    <row r="50" spans="1:5" ht="15.75" x14ac:dyDescent="0.3">
      <c r="A50" s="117"/>
      <c r="B50" s="117"/>
      <c r="C50" s="117"/>
      <c r="D50" s="117"/>
      <c r="E50" s="117"/>
    </row>
  </sheetData>
  <mergeCells count="3">
    <mergeCell ref="D4:E4"/>
    <mergeCell ref="D16:E16"/>
    <mergeCell ref="A36:D36"/>
  </mergeCells>
  <printOptions horizontalCentered="1"/>
  <pageMargins left="0.5" right="0.5" top="0.75" bottom="0.75" header="0.3" footer="0.3"/>
  <pageSetup paperSize="9" scale="83" orientation="portrait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SQ</vt:lpstr>
      <vt:lpstr>PO </vt:lpstr>
      <vt:lpstr>Q</vt:lpstr>
      <vt:lpstr>PI</vt:lpstr>
      <vt:lpstr>PI!Print_Area</vt:lpstr>
      <vt:lpstr>'PO '!Print_Area</vt:lpstr>
      <vt:lpstr>Q!Print_Area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2018-08-06T13:57:52Z</cp:lastPrinted>
  <dcterms:created xsi:type="dcterms:W3CDTF">2018-03-26T09:23:03Z</dcterms:created>
  <dcterms:modified xsi:type="dcterms:W3CDTF">2018-12-11T09:25:17Z</dcterms:modified>
</cp:coreProperties>
</file>