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min-pc\PUBLIC\STAFF FOLDERS\HANNA\2018 ABACUS CLIENTS\NIZIP GROUP\NIZIP GENERAL TRADING LLC\"/>
    </mc:Choice>
  </mc:AlternateContent>
  <bookViews>
    <workbookView xWindow="0" yWindow="0" windowWidth="20490" windowHeight="7575"/>
  </bookViews>
  <sheets>
    <sheet name="PO" sheetId="1" r:id="rId1"/>
  </sheets>
  <definedNames>
    <definedName name="_xlnm.Print_Area" localSheetId="0">PO!$A$1:$E$46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1" i="1"/>
  <c r="E20" i="1"/>
  <c r="E38" i="1" l="1"/>
  <c r="E40" i="1" s="1"/>
</calcChain>
</file>

<file path=xl/sharedStrings.xml><?xml version="1.0" encoding="utf-8"?>
<sst xmlns="http://schemas.openxmlformats.org/spreadsheetml/2006/main" count="36" uniqueCount="34">
  <si>
    <t>EXPORTER:</t>
  </si>
  <si>
    <t>SHIP TO:</t>
  </si>
  <si>
    <t>Item Description</t>
  </si>
  <si>
    <t>Quantity</t>
  </si>
  <si>
    <t>UM</t>
  </si>
  <si>
    <t>Unit Price</t>
  </si>
  <si>
    <t>Amount</t>
  </si>
  <si>
    <t>Subtotal</t>
  </si>
  <si>
    <t>Others</t>
  </si>
  <si>
    <t>Total Amount</t>
  </si>
  <si>
    <t>PURCHASE ORDER</t>
  </si>
  <si>
    <t>Date:</t>
  </si>
  <si>
    <t>Authorized by:</t>
  </si>
  <si>
    <t>Reference:</t>
  </si>
  <si>
    <t>SHIPMENT TYPE:</t>
  </si>
  <si>
    <t>PAYMENT TERMS:</t>
  </si>
  <si>
    <t>100% CASH ADVANCE</t>
  </si>
  <si>
    <t>BY SEA</t>
  </si>
  <si>
    <t>SBCT/PO/0039</t>
  </si>
  <si>
    <t>Krasnodar Krai Russia</t>
  </si>
  <si>
    <t xml:space="preserve">3,3',5,5'-TETRAMETHYLBENZIDINE AR (TMB)  </t>
  </si>
  <si>
    <t xml:space="preserve">FERRIC SULPHATE HYDRATE  </t>
  </si>
  <si>
    <t xml:space="preserve">N-PENTANE 99% (FOR SYNTHESIS)(&lt;30°C)# </t>
  </si>
  <si>
    <t>Tons</t>
  </si>
  <si>
    <t>TWO HUNDRED SIXTY FIVE THOUSAND DOLLARS ONLY</t>
  </si>
  <si>
    <t>Truva General Trading - China</t>
  </si>
  <si>
    <t>Shanghai China</t>
  </si>
  <si>
    <t>REPRESENTATIVE OF THE EXPORTER:</t>
  </si>
  <si>
    <t>Truva General Trading LLC</t>
  </si>
  <si>
    <t>Dubai United Arab Emirates</t>
  </si>
  <si>
    <t>STIRLING BRIDGE GENERAL TRADING RUSSIA</t>
  </si>
  <si>
    <t>Shipment Terms:</t>
  </si>
  <si>
    <t>Ex Factory</t>
  </si>
  <si>
    <r>
      <rPr>
        <b/>
        <sz val="10.5"/>
        <rFont val="Times New Roman"/>
        <family val="1"/>
      </rPr>
      <t>Amount in words:</t>
    </r>
    <r>
      <rPr>
        <sz val="10.5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</si>
</sst>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[$AED]\ 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name val="Arial"/>
      <family val="2"/>
    </font>
    <font>
      <u/>
      <sz val="11"/>
      <color theme="10"/>
      <name val="Calibri"/>
      <family val="2"/>
    </font>
    <font>
      <b/>
      <u/>
      <sz val="10.5"/>
      <name val="Tahoma"/>
      <family val="2"/>
    </font>
    <font>
      <sz val="10.5"/>
      <name val="Tahoma"/>
      <family val="2"/>
    </font>
    <font>
      <b/>
      <sz val="10.5"/>
      <name val="Tahoma"/>
      <family val="2"/>
    </font>
    <font>
      <sz val="10.5"/>
      <color theme="1"/>
      <name val="Arial"/>
      <family val="2"/>
    </font>
    <font>
      <sz val="10.5"/>
      <color theme="1"/>
      <name val="Tahoma"/>
      <family val="2"/>
    </font>
    <font>
      <b/>
      <sz val="10"/>
      <name val="Arial"/>
      <family val="2"/>
    </font>
    <font>
      <b/>
      <sz val="10.5"/>
      <color theme="1"/>
      <name val="Arial"/>
      <family val="2"/>
    </font>
    <font>
      <sz val="10.5"/>
      <color theme="1"/>
      <name val="Times New Roman"/>
      <family val="1"/>
    </font>
    <font>
      <b/>
      <sz val="20"/>
      <name val="Times New Roman"/>
      <family val="1"/>
    </font>
    <font>
      <b/>
      <sz val="17.5"/>
      <name val="Times New Roman"/>
      <family val="1"/>
    </font>
    <font>
      <b/>
      <sz val="11"/>
      <name val="Times New Roman"/>
      <family val="1"/>
    </font>
    <font>
      <b/>
      <sz val="10.5"/>
      <name val="Times New Roman"/>
      <family val="1"/>
    </font>
    <font>
      <b/>
      <sz val="10.5"/>
      <color theme="0"/>
      <name val="Times New Roman"/>
      <family val="1"/>
    </font>
    <font>
      <b/>
      <i/>
      <sz val="10.5"/>
      <color theme="0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.5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Times New Roman"/>
      <family val="1"/>
    </font>
    <font>
      <b/>
      <sz val="24"/>
      <color theme="4" tint="-0.499984740745262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2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/>
    <xf numFmtId="0" fontId="9" fillId="0" borderId="0" xfId="0" applyFont="1" applyAlignment="1">
      <alignment wrapText="1"/>
    </xf>
    <xf numFmtId="0" fontId="9" fillId="0" borderId="0" xfId="0" applyFont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/>
    <xf numFmtId="43" fontId="7" fillId="2" borderId="0" xfId="1" applyFont="1" applyFill="1"/>
    <xf numFmtId="165" fontId="7" fillId="2" borderId="0" xfId="0" applyNumberFormat="1" applyFont="1" applyFill="1"/>
    <xf numFmtId="0" fontId="4" fillId="0" borderId="0" xfId="3" applyFont="1" applyFill="1" applyAlignment="1" applyProtection="1"/>
    <xf numFmtId="0" fontId="5" fillId="0" borderId="0" xfId="0" applyFont="1" applyFill="1"/>
    <xf numFmtId="0" fontId="6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 applyFill="1" applyBorder="1"/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4" fontId="15" fillId="2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5" fillId="0" borderId="0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4" fontId="15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/>
    <xf numFmtId="0" fontId="22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1" fillId="0" borderId="0" xfId="0" applyFont="1" applyFill="1" applyBorder="1" applyAlignment="1">
      <alignment horizontal="left" indent="5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43" fontId="20" fillId="0" borderId="0" xfId="1" applyFont="1" applyFill="1" applyBorder="1" applyAlignment="1"/>
    <xf numFmtId="0" fontId="20" fillId="0" borderId="0" xfId="0" applyFont="1" applyFill="1" applyBorder="1" applyAlignment="1"/>
    <xf numFmtId="43" fontId="23" fillId="0" borderId="13" xfId="1" applyFont="1" applyFill="1" applyBorder="1" applyAlignment="1">
      <alignment vertical="center" wrapText="1"/>
    </xf>
    <xf numFmtId="0" fontId="26" fillId="0" borderId="14" xfId="1" applyNumberFormat="1" applyFont="1" applyFill="1" applyBorder="1" applyAlignment="1">
      <alignment horizontal="center" vertical="top" wrapText="1"/>
    </xf>
    <xf numFmtId="0" fontId="25" fillId="0" borderId="14" xfId="0" applyFont="1" applyFill="1" applyBorder="1" applyAlignment="1" applyProtection="1">
      <alignment horizontal="center"/>
      <protection locked="0"/>
    </xf>
    <xf numFmtId="165" fontId="25" fillId="0" borderId="14" xfId="0" applyNumberFormat="1" applyFont="1" applyFill="1" applyBorder="1" applyAlignment="1" applyProtection="1">
      <alignment horizontal="right"/>
      <protection locked="0"/>
    </xf>
    <xf numFmtId="165" fontId="11" fillId="0" borderId="15" xfId="2" applyNumberFormat="1" applyFont="1" applyFill="1" applyBorder="1" applyAlignment="1">
      <alignment horizontal="right"/>
    </xf>
    <xf numFmtId="0" fontId="26" fillId="2" borderId="12" xfId="0" applyFont="1" applyFill="1" applyBorder="1" applyAlignment="1">
      <alignment horizontal="left"/>
    </xf>
    <xf numFmtId="0" fontId="23" fillId="0" borderId="10" xfId="1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/>
    </xf>
    <xf numFmtId="44" fontId="25" fillId="0" borderId="10" xfId="2" applyFont="1" applyFill="1" applyBorder="1" applyAlignment="1" applyProtection="1">
      <alignment horizontal="right"/>
      <protection locked="0"/>
    </xf>
    <xf numFmtId="44" fontId="11" fillId="0" borderId="16" xfId="2" applyFont="1" applyFill="1" applyBorder="1" applyAlignment="1">
      <alignment horizontal="right"/>
    </xf>
    <xf numFmtId="0" fontId="24" fillId="2" borderId="12" xfId="0" applyFont="1" applyFill="1" applyBorder="1" applyAlignment="1">
      <alignment horizontal="left"/>
    </xf>
    <xf numFmtId="0" fontId="27" fillId="2" borderId="10" xfId="1" applyNumberFormat="1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left"/>
    </xf>
    <xf numFmtId="0" fontId="26" fillId="0" borderId="10" xfId="0" applyNumberFormat="1" applyFont="1" applyFill="1" applyBorder="1" applyAlignment="1">
      <alignment horizontal="center"/>
    </xf>
    <xf numFmtId="44" fontId="11" fillId="0" borderId="10" xfId="2" applyFont="1" applyFill="1" applyBorder="1" applyAlignment="1">
      <alignment horizontal="right"/>
    </xf>
    <xf numFmtId="0" fontId="23" fillId="0" borderId="12" xfId="0" applyFont="1" applyFill="1" applyBorder="1" applyAlignment="1">
      <alignment vertical="center"/>
    </xf>
    <xf numFmtId="0" fontId="25" fillId="0" borderId="10" xfId="0" applyFont="1" applyFill="1" applyBorder="1" applyAlignment="1" applyProtection="1">
      <alignment horizontal="center"/>
      <protection locked="0"/>
    </xf>
    <xf numFmtId="165" fontId="11" fillId="0" borderId="10" xfId="2" applyNumberFormat="1" applyFont="1" applyFill="1" applyBorder="1" applyAlignment="1">
      <alignment horizontal="right"/>
    </xf>
    <xf numFmtId="165" fontId="11" fillId="0" borderId="16" xfId="2" applyNumberFormat="1" applyFont="1" applyFill="1" applyBorder="1" applyAlignment="1">
      <alignment horizontal="right"/>
    </xf>
    <xf numFmtId="0" fontId="26" fillId="0" borderId="12" xfId="0" applyFont="1" applyFill="1" applyBorder="1" applyAlignment="1">
      <alignment horizontal="left" indent="5"/>
    </xf>
    <xf numFmtId="0" fontId="26" fillId="0" borderId="10" xfId="0" applyFont="1" applyFill="1" applyBorder="1" applyAlignment="1">
      <alignment horizontal="left" indent="5"/>
    </xf>
    <xf numFmtId="43" fontId="26" fillId="0" borderId="10" xfId="1" applyFont="1" applyFill="1" applyBorder="1" applyAlignment="1">
      <alignment horizontal="right"/>
    </xf>
    <xf numFmtId="44" fontId="11" fillId="0" borderId="10" xfId="2" applyFont="1" applyFill="1" applyBorder="1" applyAlignment="1">
      <alignment horizontal="center"/>
    </xf>
    <xf numFmtId="165" fontId="11" fillId="0" borderId="16" xfId="2" applyNumberFormat="1" applyFont="1" applyFill="1" applyBorder="1" applyAlignment="1"/>
    <xf numFmtId="0" fontId="26" fillId="0" borderId="17" xfId="0" applyFont="1" applyFill="1" applyBorder="1" applyAlignment="1">
      <alignment horizontal="left" indent="5"/>
    </xf>
    <xf numFmtId="0" fontId="26" fillId="0" borderId="18" xfId="0" applyFont="1" applyFill="1" applyBorder="1" applyAlignment="1">
      <alignment horizontal="left" indent="5"/>
    </xf>
    <xf numFmtId="43" fontId="26" fillId="0" borderId="18" xfId="1" applyFont="1" applyFill="1" applyBorder="1" applyAlignment="1">
      <alignment horizontal="right"/>
    </xf>
    <xf numFmtId="44" fontId="11" fillId="0" borderId="18" xfId="2" applyFont="1" applyFill="1" applyBorder="1" applyAlignment="1">
      <alignment horizontal="center"/>
    </xf>
    <xf numFmtId="165" fontId="11" fillId="0" borderId="19" xfId="2" applyNumberFormat="1" applyFont="1" applyFill="1" applyBorder="1" applyAlignment="1"/>
    <xf numFmtId="0" fontId="26" fillId="0" borderId="0" xfId="0" applyFont="1" applyFill="1" applyBorder="1"/>
    <xf numFmtId="0" fontId="15" fillId="0" borderId="0" xfId="0" applyFont="1" applyFill="1" applyBorder="1" applyAlignment="1">
      <alignment horizontal="right"/>
    </xf>
    <xf numFmtId="44" fontId="11" fillId="0" borderId="11" xfId="2" applyFont="1" applyFill="1" applyBorder="1" applyAlignment="1">
      <alignment horizontal="right"/>
    </xf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  <xf numFmtId="43" fontId="26" fillId="0" borderId="1" xfId="1" applyFont="1" applyFill="1" applyBorder="1"/>
    <xf numFmtId="0" fontId="11" fillId="0" borderId="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top" wrapText="1" indent="5"/>
    </xf>
    <xf numFmtId="165" fontId="15" fillId="0" borderId="5" xfId="2" applyNumberFormat="1" applyFont="1" applyFill="1" applyBorder="1"/>
    <xf numFmtId="0" fontId="11" fillId="0" borderId="9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center" vertical="top" wrapText="1"/>
    </xf>
    <xf numFmtId="0" fontId="26" fillId="0" borderId="6" xfId="0" applyFont="1" applyFill="1" applyBorder="1"/>
    <xf numFmtId="0" fontId="26" fillId="0" borderId="7" xfId="0" applyFont="1" applyFill="1" applyBorder="1"/>
    <xf numFmtId="0" fontId="26" fillId="0" borderId="8" xfId="0" applyFont="1" applyFill="1" applyBorder="1"/>
    <xf numFmtId="0" fontId="26" fillId="0" borderId="0" xfId="0" applyFont="1" applyFill="1"/>
    <xf numFmtId="0" fontId="11" fillId="0" borderId="0" xfId="0" applyFont="1" applyFill="1"/>
    <xf numFmtId="0" fontId="2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30" fillId="4" borderId="1" xfId="0" applyFont="1" applyFill="1" applyBorder="1" applyAlignment="1">
      <alignment horizontal="center" vertical="center" wrapText="1"/>
    </xf>
    <xf numFmtId="43" fontId="30" fillId="4" borderId="1" xfId="1" applyFont="1" applyFill="1" applyBorder="1" applyAlignment="1">
      <alignment horizontal="center" vertical="center" wrapText="1"/>
    </xf>
    <xf numFmtId="0" fontId="28" fillId="4" borderId="1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left"/>
    </xf>
    <xf numFmtId="0" fontId="30" fillId="4" borderId="20" xfId="0" applyFont="1" applyFill="1" applyBorder="1" applyAlignment="1">
      <alignment horizontal="left"/>
    </xf>
    <xf numFmtId="0" fontId="31" fillId="4" borderId="21" xfId="0" applyFont="1" applyFill="1" applyBorder="1"/>
    <xf numFmtId="44" fontId="28" fillId="4" borderId="1" xfId="2" applyFont="1" applyFill="1" applyBorder="1"/>
    <xf numFmtId="0" fontId="26" fillId="0" borderId="2" xfId="0" applyFont="1" applyFill="1" applyBorder="1" applyAlignment="1">
      <alignment horizontal="left"/>
    </xf>
    <xf numFmtId="0" fontId="26" fillId="0" borderId="3" xfId="0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1000125</xdr:colOff>
      <xdr:row>39</xdr:row>
      <xdr:rowOff>240346</xdr:rowOff>
    </xdr:from>
    <xdr:to>
      <xdr:col>0</xdr:col>
      <xdr:colOff>1990725</xdr:colOff>
      <xdr:row>43</xdr:row>
      <xdr:rowOff>93668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0125" y="11460796"/>
          <a:ext cx="990600" cy="920122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257173</xdr:colOff>
      <xdr:row>38</xdr:row>
      <xdr:rowOff>47625</xdr:rowOff>
    </xdr:from>
    <xdr:to>
      <xdr:col>3</xdr:col>
      <xdr:colOff>200023</xdr:colOff>
      <xdr:row>44</xdr:row>
      <xdr:rowOff>68264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019548" y="11001375"/>
          <a:ext cx="1543050" cy="1620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5"/>
  <sheetViews>
    <sheetView tabSelected="1" topLeftCell="A31" zoomScaleNormal="100" zoomScalePageLayoutView="50" workbookViewId="0">
      <selection activeCell="D43" sqref="D43"/>
    </sheetView>
  </sheetViews>
  <sheetFormatPr defaultRowHeight="13.5" x14ac:dyDescent="0.2"/>
  <cols>
    <col min="1" max="1" width="56.42578125" style="15" customWidth="1"/>
    <col min="2" max="2" width="13.42578125" style="15" customWidth="1"/>
    <col min="3" max="3" width="10.5703125" style="15" customWidth="1"/>
    <col min="4" max="4" width="19.28515625" style="15" customWidth="1"/>
    <col min="5" max="5" width="25.28515625" style="15" customWidth="1"/>
    <col min="6" max="7" width="9.140625" style="2"/>
    <col min="8" max="8" width="16" style="2" bestFit="1" customWidth="1"/>
    <col min="9" max="9" width="9.140625" style="2"/>
    <col min="10" max="16384" width="9.140625" style="5"/>
  </cols>
  <sheetData>
    <row r="1" spans="1:9" s="1" customFormat="1" x14ac:dyDescent="0.2">
      <c r="A1" s="12"/>
      <c r="B1" s="12"/>
      <c r="C1" s="13"/>
      <c r="D1" s="13"/>
      <c r="E1" s="14"/>
    </row>
    <row r="2" spans="1:9" s="2" customFormat="1" ht="45.75" customHeight="1" x14ac:dyDescent="0.2">
      <c r="A2" s="16"/>
      <c r="B2" s="16"/>
      <c r="C2" s="16"/>
      <c r="D2" s="90" t="s">
        <v>10</v>
      </c>
      <c r="E2" s="16"/>
    </row>
    <row r="3" spans="1:9" s="4" customFormat="1" ht="53.25" customHeight="1" x14ac:dyDescent="0.25">
      <c r="A3" s="17"/>
      <c r="B3" s="18"/>
      <c r="C3" s="18"/>
      <c r="D3" s="18"/>
      <c r="E3" s="18"/>
      <c r="F3" s="3"/>
      <c r="G3" s="3"/>
      <c r="H3" s="3"/>
      <c r="I3" s="3"/>
    </row>
    <row r="4" spans="1:9" ht="22.5" customHeight="1" x14ac:dyDescent="0.2">
      <c r="A4" s="19"/>
      <c r="B4" s="19"/>
      <c r="C4" s="20"/>
      <c r="D4" s="21" t="s">
        <v>13</v>
      </c>
      <c r="E4" s="22" t="s">
        <v>18</v>
      </c>
    </row>
    <row r="5" spans="1:9" ht="18" customHeight="1" x14ac:dyDescent="0.2">
      <c r="A5" s="23"/>
      <c r="B5" s="23"/>
      <c r="C5" s="24"/>
      <c r="D5" s="21" t="s">
        <v>11</v>
      </c>
      <c r="E5" s="25">
        <v>43081</v>
      </c>
    </row>
    <row r="6" spans="1:9" ht="15" customHeight="1" x14ac:dyDescent="0.2">
      <c r="A6" s="23"/>
      <c r="B6" s="24"/>
      <c r="C6" s="26"/>
      <c r="D6" s="21" t="s">
        <v>31</v>
      </c>
      <c r="E6" s="27" t="s">
        <v>32</v>
      </c>
    </row>
    <row r="7" spans="1:9" ht="18.75" customHeight="1" x14ac:dyDescent="0.25">
      <c r="A7" s="28"/>
      <c r="B7" s="28"/>
      <c r="C7" s="28"/>
      <c r="D7" s="29"/>
      <c r="E7" s="30"/>
    </row>
    <row r="8" spans="1:9" ht="18.75" customHeight="1" thickBot="1" x14ac:dyDescent="0.3">
      <c r="A8" s="28"/>
      <c r="B8" s="28"/>
      <c r="C8" s="28"/>
      <c r="D8" s="31"/>
      <c r="E8" s="32"/>
    </row>
    <row r="9" spans="1:9" ht="21" customHeight="1" thickBot="1" x14ac:dyDescent="0.3">
      <c r="A9" s="99" t="s">
        <v>0</v>
      </c>
      <c r="B9" s="37"/>
      <c r="C9" s="38"/>
      <c r="D9" s="100" t="s">
        <v>1</v>
      </c>
      <c r="E9" s="101"/>
    </row>
    <row r="10" spans="1:9" ht="22.5" customHeight="1" x14ac:dyDescent="0.25">
      <c r="A10" s="37" t="s">
        <v>25</v>
      </c>
      <c r="B10" s="33"/>
      <c r="C10" s="34"/>
      <c r="D10" s="35" t="s">
        <v>30</v>
      </c>
      <c r="E10" s="43"/>
      <c r="F10" s="6"/>
      <c r="G10" s="6"/>
    </row>
    <row r="11" spans="1:9" ht="15.75" x14ac:dyDescent="0.25">
      <c r="A11" s="91" t="s">
        <v>26</v>
      </c>
      <c r="B11" s="33"/>
      <c r="C11" s="34"/>
      <c r="D11" s="36" t="s">
        <v>19</v>
      </c>
      <c r="E11" s="43"/>
      <c r="F11" s="7"/>
      <c r="G11" s="7"/>
    </row>
    <row r="12" spans="1:9" ht="16.5" thickBot="1" x14ac:dyDescent="0.3">
      <c r="A12" s="91"/>
      <c r="B12" s="33"/>
      <c r="C12" s="34"/>
      <c r="D12" s="37"/>
      <c r="E12" s="43"/>
    </row>
    <row r="13" spans="1:9" ht="21" customHeight="1" thickBot="1" x14ac:dyDescent="0.3">
      <c r="A13" s="99" t="s">
        <v>27</v>
      </c>
      <c r="B13" s="37"/>
      <c r="C13" s="38"/>
      <c r="D13" s="97" t="s">
        <v>14</v>
      </c>
      <c r="E13" s="98" t="s">
        <v>15</v>
      </c>
    </row>
    <row r="14" spans="1:9" ht="21" customHeight="1" x14ac:dyDescent="0.25">
      <c r="A14" s="92" t="s">
        <v>28</v>
      </c>
      <c r="B14" s="39"/>
      <c r="C14" s="38"/>
      <c r="D14" s="40" t="s">
        <v>17</v>
      </c>
      <c r="E14" s="93" t="s">
        <v>16</v>
      </c>
    </row>
    <row r="15" spans="1:9" ht="21" customHeight="1" x14ac:dyDescent="0.25">
      <c r="A15" s="94" t="s">
        <v>29</v>
      </c>
      <c r="B15" s="39"/>
      <c r="C15" s="38"/>
      <c r="D15" s="39"/>
      <c r="E15" s="43"/>
    </row>
    <row r="16" spans="1:9" ht="21" customHeight="1" thickBot="1" x14ac:dyDescent="0.3">
      <c r="A16" s="41"/>
      <c r="B16" s="41"/>
      <c r="C16" s="42"/>
      <c r="D16" s="43"/>
      <c r="E16" s="43"/>
    </row>
    <row r="17" spans="1:9" s="9" customFormat="1" ht="38.25" customHeight="1" thickBot="1" x14ac:dyDescent="0.25">
      <c r="A17" s="95" t="s">
        <v>2</v>
      </c>
      <c r="B17" s="96" t="s">
        <v>3</v>
      </c>
      <c r="C17" s="96" t="s">
        <v>4</v>
      </c>
      <c r="D17" s="95" t="s">
        <v>5</v>
      </c>
      <c r="E17" s="95" t="s">
        <v>6</v>
      </c>
      <c r="F17" s="8"/>
      <c r="G17" s="8"/>
      <c r="H17" s="8"/>
      <c r="I17" s="8"/>
    </row>
    <row r="18" spans="1:9" ht="18" customHeight="1" x14ac:dyDescent="0.25">
      <c r="A18" s="44"/>
      <c r="B18" s="45"/>
      <c r="C18" s="46"/>
      <c r="D18" s="47"/>
      <c r="E18" s="48"/>
      <c r="H18" s="10"/>
    </row>
    <row r="19" spans="1:9" ht="18" customHeight="1" x14ac:dyDescent="0.25">
      <c r="A19" s="49" t="s">
        <v>20</v>
      </c>
      <c r="B19" s="50">
        <v>88</v>
      </c>
      <c r="C19" s="51" t="s">
        <v>23</v>
      </c>
      <c r="D19" s="52">
        <v>451.7045</v>
      </c>
      <c r="E19" s="53">
        <f>D19*B19+0.01</f>
        <v>39750.006000000001</v>
      </c>
      <c r="H19" s="11"/>
    </row>
    <row r="20" spans="1:9" ht="18" customHeight="1" x14ac:dyDescent="0.25">
      <c r="A20" s="54" t="s">
        <v>21</v>
      </c>
      <c r="B20" s="55">
        <v>65</v>
      </c>
      <c r="C20" s="51" t="s">
        <v>23</v>
      </c>
      <c r="D20" s="52">
        <v>1019.2308</v>
      </c>
      <c r="E20" s="53">
        <f>D20*B20</f>
        <v>66250.002000000008</v>
      </c>
      <c r="H20" s="11"/>
    </row>
    <row r="21" spans="1:9" ht="18" customHeight="1" x14ac:dyDescent="0.2">
      <c r="A21" s="56" t="s">
        <v>22</v>
      </c>
      <c r="B21" s="57">
        <v>77</v>
      </c>
      <c r="C21" s="51" t="s">
        <v>23</v>
      </c>
      <c r="D21" s="58">
        <v>2064.9349999999999</v>
      </c>
      <c r="E21" s="53">
        <f>D21*B21</f>
        <v>158999.995</v>
      </c>
      <c r="H21" s="11"/>
    </row>
    <row r="22" spans="1:9" ht="18" customHeight="1" x14ac:dyDescent="0.25">
      <c r="A22" s="59"/>
      <c r="B22" s="57"/>
      <c r="C22" s="60"/>
      <c r="D22" s="61"/>
      <c r="E22" s="62"/>
    </row>
    <row r="23" spans="1:9" ht="23.25" customHeight="1" x14ac:dyDescent="0.2">
      <c r="A23" s="63"/>
      <c r="B23" s="64"/>
      <c r="C23" s="65"/>
      <c r="D23" s="66"/>
      <c r="E23" s="67"/>
    </row>
    <row r="24" spans="1:9" ht="23.25" customHeight="1" x14ac:dyDescent="0.2">
      <c r="A24" s="63"/>
      <c r="B24" s="64"/>
      <c r="C24" s="65"/>
      <c r="D24" s="66"/>
      <c r="E24" s="67"/>
    </row>
    <row r="25" spans="1:9" ht="23.25" customHeight="1" x14ac:dyDescent="0.2">
      <c r="A25" s="63"/>
      <c r="B25" s="64"/>
      <c r="C25" s="65"/>
      <c r="D25" s="66"/>
      <c r="E25" s="67"/>
    </row>
    <row r="26" spans="1:9" ht="23.25" customHeight="1" x14ac:dyDescent="0.2">
      <c r="A26" s="63"/>
      <c r="B26" s="64"/>
      <c r="C26" s="65"/>
      <c r="D26" s="66"/>
      <c r="E26" s="67"/>
    </row>
    <row r="27" spans="1:9" ht="23.25" customHeight="1" x14ac:dyDescent="0.2">
      <c r="A27" s="63"/>
      <c r="B27" s="64"/>
      <c r="C27" s="65"/>
      <c r="D27" s="66"/>
      <c r="E27" s="67"/>
    </row>
    <row r="28" spans="1:9" ht="23.25" customHeight="1" x14ac:dyDescent="0.2">
      <c r="A28" s="63"/>
      <c r="B28" s="64"/>
      <c r="C28" s="65"/>
      <c r="D28" s="66"/>
      <c r="E28" s="67"/>
    </row>
    <row r="29" spans="1:9" ht="23.25" customHeight="1" x14ac:dyDescent="0.2">
      <c r="A29" s="63"/>
      <c r="B29" s="64"/>
      <c r="C29" s="65"/>
      <c r="D29" s="66"/>
      <c r="E29" s="67"/>
    </row>
    <row r="30" spans="1:9" ht="23.25" customHeight="1" x14ac:dyDescent="0.2">
      <c r="A30" s="63"/>
      <c r="B30" s="64"/>
      <c r="C30" s="65"/>
      <c r="D30" s="66"/>
      <c r="E30" s="67"/>
    </row>
    <row r="31" spans="1:9" ht="23.25" customHeight="1" x14ac:dyDescent="0.2">
      <c r="A31" s="63"/>
      <c r="B31" s="64"/>
      <c r="C31" s="65"/>
      <c r="D31" s="66"/>
      <c r="E31" s="67"/>
    </row>
    <row r="32" spans="1:9" s="2" customFormat="1" ht="23.25" customHeight="1" x14ac:dyDescent="0.2">
      <c r="A32" s="63"/>
      <c r="B32" s="64"/>
      <c r="C32" s="65"/>
      <c r="D32" s="66"/>
      <c r="E32" s="67"/>
    </row>
    <row r="33" spans="1:5" s="2" customFormat="1" ht="23.25" customHeight="1" x14ac:dyDescent="0.2">
      <c r="A33" s="63"/>
      <c r="B33" s="64"/>
      <c r="C33" s="65"/>
      <c r="D33" s="66"/>
      <c r="E33" s="67"/>
    </row>
    <row r="34" spans="1:5" s="2" customFormat="1" ht="23.25" customHeight="1" x14ac:dyDescent="0.2">
      <c r="A34" s="63"/>
      <c r="B34" s="64"/>
      <c r="C34" s="65"/>
      <c r="D34" s="66"/>
      <c r="E34" s="67"/>
    </row>
    <row r="35" spans="1:5" s="2" customFormat="1" ht="23.25" customHeight="1" x14ac:dyDescent="0.2">
      <c r="A35" s="63"/>
      <c r="B35" s="64"/>
      <c r="C35" s="65"/>
      <c r="D35" s="66"/>
      <c r="E35" s="67"/>
    </row>
    <row r="36" spans="1:5" s="2" customFormat="1" ht="23.25" customHeight="1" x14ac:dyDescent="0.2">
      <c r="A36" s="63"/>
      <c r="B36" s="64"/>
      <c r="C36" s="65"/>
      <c r="D36" s="66"/>
      <c r="E36" s="67"/>
    </row>
    <row r="37" spans="1:5" s="2" customFormat="1" ht="23.25" customHeight="1" thickBot="1" x14ac:dyDescent="0.25">
      <c r="A37" s="68"/>
      <c r="B37" s="69"/>
      <c r="C37" s="70"/>
      <c r="D37" s="71"/>
      <c r="E37" s="72"/>
    </row>
    <row r="38" spans="1:5" s="2" customFormat="1" ht="21" customHeight="1" thickBot="1" x14ac:dyDescent="0.25">
      <c r="A38" s="103" t="s">
        <v>33</v>
      </c>
      <c r="B38" s="104"/>
      <c r="C38" s="73"/>
      <c r="D38" s="74" t="s">
        <v>7</v>
      </c>
      <c r="E38" s="75">
        <f>SUM(E19:E21)</f>
        <v>265000.00300000003</v>
      </c>
    </row>
    <row r="39" spans="1:5" s="2" customFormat="1" ht="21" customHeight="1" thickBot="1" x14ac:dyDescent="0.25">
      <c r="A39" s="76" t="s">
        <v>24</v>
      </c>
      <c r="B39" s="77"/>
      <c r="C39" s="78"/>
      <c r="D39" s="74" t="s">
        <v>8</v>
      </c>
      <c r="E39" s="79">
        <v>0</v>
      </c>
    </row>
    <row r="40" spans="1:5" s="2" customFormat="1" ht="21" customHeight="1" thickBot="1" x14ac:dyDescent="0.25">
      <c r="A40" s="80"/>
      <c r="B40" s="78"/>
      <c r="C40" s="78"/>
      <c r="D40" s="74" t="s">
        <v>9</v>
      </c>
      <c r="E40" s="102">
        <f>E38+E39</f>
        <v>265000.00300000003</v>
      </c>
    </row>
    <row r="41" spans="1:5" s="2" customFormat="1" ht="21" customHeight="1" x14ac:dyDescent="0.2">
      <c r="A41" s="80"/>
      <c r="B41" s="81"/>
      <c r="C41" s="81"/>
      <c r="D41" s="74"/>
      <c r="E41" s="82"/>
    </row>
    <row r="42" spans="1:5" s="2" customFormat="1" ht="21" customHeight="1" x14ac:dyDescent="0.2">
      <c r="A42" s="80"/>
      <c r="B42" s="81"/>
      <c r="C42" s="81"/>
      <c r="D42" s="74"/>
      <c r="E42" s="82"/>
    </row>
    <row r="43" spans="1:5" s="2" customFormat="1" ht="21" customHeight="1" x14ac:dyDescent="0.2">
      <c r="A43" s="80"/>
      <c r="B43" s="81"/>
      <c r="C43" s="81"/>
      <c r="D43" s="74"/>
      <c r="E43" s="82"/>
    </row>
    <row r="44" spans="1:5" s="2" customFormat="1" ht="21" customHeight="1" x14ac:dyDescent="0.2">
      <c r="A44" s="83"/>
      <c r="B44" s="81"/>
      <c r="C44" s="81"/>
      <c r="D44" s="74"/>
      <c r="E44" s="82"/>
    </row>
    <row r="45" spans="1:5" s="2" customFormat="1" ht="21" customHeight="1" x14ac:dyDescent="0.2">
      <c r="A45" s="84" t="s">
        <v>12</v>
      </c>
      <c r="B45" s="81"/>
      <c r="C45" s="81"/>
      <c r="D45" s="74"/>
      <c r="E45" s="82"/>
    </row>
    <row r="46" spans="1:5" s="2" customFormat="1" ht="21" customHeight="1" thickBot="1" x14ac:dyDescent="0.25">
      <c r="A46" s="85"/>
      <c r="B46" s="86"/>
      <c r="C46" s="86"/>
      <c r="D46" s="86"/>
      <c r="E46" s="87"/>
    </row>
    <row r="47" spans="1:5" s="2" customFormat="1" x14ac:dyDescent="0.2">
      <c r="A47" s="73"/>
      <c r="B47" s="73"/>
      <c r="C47" s="73"/>
      <c r="D47" s="73"/>
      <c r="E47" s="73"/>
    </row>
    <row r="48" spans="1:5" s="2" customFormat="1" x14ac:dyDescent="0.2">
      <c r="A48" s="73"/>
      <c r="B48" s="73"/>
      <c r="C48" s="73"/>
      <c r="D48" s="73"/>
      <c r="E48" s="73"/>
    </row>
    <row r="49" spans="1:5" s="2" customFormat="1" x14ac:dyDescent="0.2">
      <c r="A49" s="88"/>
      <c r="B49" s="88"/>
      <c r="C49" s="88"/>
      <c r="D49" s="88"/>
      <c r="E49" s="88"/>
    </row>
    <row r="50" spans="1:5" s="2" customFormat="1" x14ac:dyDescent="0.2">
      <c r="A50" s="89"/>
      <c r="B50" s="89"/>
      <c r="C50" s="89"/>
      <c r="D50" s="89"/>
      <c r="E50" s="89"/>
    </row>
    <row r="51" spans="1:5" s="2" customFormat="1" x14ac:dyDescent="0.2">
      <c r="A51" s="89"/>
      <c r="B51" s="89"/>
      <c r="C51" s="89"/>
      <c r="D51" s="89"/>
      <c r="E51" s="89"/>
    </row>
    <row r="52" spans="1:5" s="2" customFormat="1" x14ac:dyDescent="0.2">
      <c r="A52" s="89"/>
      <c r="B52" s="89"/>
      <c r="C52" s="89"/>
      <c r="D52" s="89"/>
      <c r="E52" s="89"/>
    </row>
    <row r="53" spans="1:5" s="2" customFormat="1" x14ac:dyDescent="0.2">
      <c r="A53" s="89"/>
      <c r="B53" s="89"/>
      <c r="C53" s="89"/>
      <c r="D53" s="89"/>
      <c r="E53" s="89"/>
    </row>
    <row r="54" spans="1:5" s="2" customFormat="1" x14ac:dyDescent="0.2">
      <c r="A54" s="89"/>
      <c r="B54" s="89"/>
      <c r="C54" s="89"/>
      <c r="D54" s="89"/>
      <c r="E54" s="89"/>
    </row>
    <row r="55" spans="1:5" s="2" customFormat="1" x14ac:dyDescent="0.2">
      <c r="A55" s="89"/>
      <c r="B55" s="89"/>
      <c r="C55" s="89"/>
      <c r="D55" s="89"/>
      <c r="E55" s="89"/>
    </row>
    <row r="56" spans="1:5" s="2" customFormat="1" x14ac:dyDescent="0.2">
      <c r="A56" s="89"/>
      <c r="B56" s="89"/>
      <c r="C56" s="89"/>
      <c r="D56" s="89"/>
      <c r="E56" s="89"/>
    </row>
    <row r="57" spans="1:5" s="2" customFormat="1" x14ac:dyDescent="0.2">
      <c r="A57" s="89"/>
      <c r="B57" s="89"/>
      <c r="C57" s="89"/>
      <c r="D57" s="89"/>
      <c r="E57" s="89"/>
    </row>
    <row r="58" spans="1:5" s="2" customFormat="1" x14ac:dyDescent="0.2">
      <c r="A58" s="89"/>
      <c r="B58" s="89"/>
      <c r="C58" s="89"/>
      <c r="D58" s="89"/>
      <c r="E58" s="89"/>
    </row>
    <row r="59" spans="1:5" s="2" customFormat="1" x14ac:dyDescent="0.2">
      <c r="A59" s="89"/>
      <c r="B59" s="89"/>
      <c r="C59" s="89"/>
      <c r="D59" s="89"/>
      <c r="E59" s="89"/>
    </row>
    <row r="60" spans="1:5" s="2" customFormat="1" x14ac:dyDescent="0.2">
      <c r="A60" s="89"/>
      <c r="B60" s="89"/>
      <c r="C60" s="89"/>
      <c r="D60" s="89"/>
      <c r="E60" s="89"/>
    </row>
    <row r="61" spans="1:5" s="2" customFormat="1" x14ac:dyDescent="0.2">
      <c r="A61" s="15"/>
      <c r="B61" s="15"/>
      <c r="C61" s="15"/>
      <c r="D61" s="15"/>
      <c r="E61" s="15"/>
    </row>
    <row r="62" spans="1:5" s="2" customFormat="1" x14ac:dyDescent="0.2">
      <c r="A62" s="15"/>
      <c r="B62" s="15"/>
      <c r="C62" s="15"/>
      <c r="D62" s="15"/>
      <c r="E62" s="15"/>
    </row>
    <row r="63" spans="1:5" s="2" customFormat="1" x14ac:dyDescent="0.2">
      <c r="A63" s="15"/>
      <c r="B63" s="15"/>
      <c r="C63" s="15"/>
      <c r="D63" s="15"/>
      <c r="E63" s="15"/>
    </row>
    <row r="64" spans="1:5" s="2" customFormat="1" x14ac:dyDescent="0.2">
      <c r="A64" s="15"/>
      <c r="B64" s="15"/>
      <c r="C64" s="15"/>
      <c r="D64" s="15"/>
      <c r="E64" s="15"/>
    </row>
    <row r="65" spans="1:5" s="2" customFormat="1" x14ac:dyDescent="0.2">
      <c r="A65" s="15"/>
      <c r="B65" s="15"/>
      <c r="C65" s="15"/>
      <c r="D65" s="15"/>
      <c r="E65" s="15"/>
    </row>
    <row r="66" spans="1:5" s="2" customFormat="1" x14ac:dyDescent="0.2">
      <c r="A66" s="15"/>
      <c r="B66" s="15"/>
      <c r="C66" s="15"/>
      <c r="D66" s="15"/>
      <c r="E66" s="15"/>
    </row>
    <row r="67" spans="1:5" s="2" customFormat="1" x14ac:dyDescent="0.2">
      <c r="A67" s="15"/>
      <c r="B67" s="15"/>
      <c r="C67" s="15"/>
      <c r="D67" s="15"/>
      <c r="E67" s="15"/>
    </row>
    <row r="68" spans="1:5" s="2" customFormat="1" x14ac:dyDescent="0.2">
      <c r="A68" s="15"/>
      <c r="B68" s="15"/>
      <c r="C68" s="15"/>
      <c r="D68" s="15"/>
      <c r="E68" s="15"/>
    </row>
    <row r="69" spans="1:5" s="2" customFormat="1" x14ac:dyDescent="0.2">
      <c r="A69" s="15"/>
      <c r="B69" s="15"/>
      <c r="C69" s="15"/>
      <c r="D69" s="15"/>
      <c r="E69" s="15"/>
    </row>
    <row r="70" spans="1:5" s="2" customFormat="1" x14ac:dyDescent="0.2">
      <c r="A70" s="15"/>
      <c r="B70" s="15"/>
      <c r="C70" s="15"/>
      <c r="D70" s="15"/>
      <c r="E70" s="15"/>
    </row>
    <row r="71" spans="1:5" s="2" customFormat="1" x14ac:dyDescent="0.2">
      <c r="A71" s="15"/>
      <c r="B71" s="15"/>
      <c r="C71" s="15"/>
      <c r="D71" s="15"/>
      <c r="E71" s="15"/>
    </row>
    <row r="72" spans="1:5" s="2" customFormat="1" x14ac:dyDescent="0.2">
      <c r="A72" s="15"/>
      <c r="B72" s="15"/>
      <c r="C72" s="15"/>
      <c r="D72" s="15"/>
      <c r="E72" s="15"/>
    </row>
    <row r="73" spans="1:5" s="2" customFormat="1" x14ac:dyDescent="0.2">
      <c r="A73" s="15"/>
      <c r="B73" s="15"/>
      <c r="C73" s="15"/>
      <c r="D73" s="15"/>
      <c r="E73" s="15"/>
    </row>
    <row r="74" spans="1:5" s="2" customFormat="1" x14ac:dyDescent="0.2">
      <c r="A74" s="15"/>
      <c r="B74" s="15"/>
      <c r="C74" s="15"/>
      <c r="D74" s="15"/>
      <c r="E74" s="15"/>
    </row>
    <row r="75" spans="1:5" s="2" customFormat="1" x14ac:dyDescent="0.2">
      <c r="A75" s="15"/>
      <c r="B75" s="15"/>
      <c r="C75" s="15"/>
      <c r="D75" s="15"/>
      <c r="E75" s="15"/>
    </row>
    <row r="76" spans="1:5" s="2" customFormat="1" x14ac:dyDescent="0.2">
      <c r="A76" s="15"/>
      <c r="B76" s="15"/>
      <c r="C76" s="15"/>
      <c r="D76" s="15"/>
      <c r="E76" s="15"/>
    </row>
    <row r="77" spans="1:5" s="2" customFormat="1" x14ac:dyDescent="0.2">
      <c r="A77" s="15"/>
      <c r="B77" s="15"/>
      <c r="C77" s="15"/>
      <c r="D77" s="15"/>
      <c r="E77" s="15"/>
    </row>
    <row r="78" spans="1:5" s="2" customFormat="1" x14ac:dyDescent="0.2">
      <c r="A78" s="15"/>
      <c r="B78" s="15"/>
      <c r="C78" s="15"/>
      <c r="D78" s="15"/>
      <c r="E78" s="15"/>
    </row>
    <row r="79" spans="1:5" s="2" customFormat="1" x14ac:dyDescent="0.2">
      <c r="A79" s="15"/>
      <c r="B79" s="15"/>
      <c r="C79" s="15"/>
      <c r="D79" s="15"/>
      <c r="E79" s="15"/>
    </row>
    <row r="80" spans="1:5" s="2" customFormat="1" x14ac:dyDescent="0.2">
      <c r="A80" s="15"/>
      <c r="B80" s="15"/>
      <c r="C80" s="15"/>
      <c r="D80" s="15"/>
      <c r="E80" s="15"/>
    </row>
    <row r="81" spans="1:5" s="2" customFormat="1" x14ac:dyDescent="0.2">
      <c r="A81" s="15"/>
      <c r="B81" s="15"/>
      <c r="C81" s="15"/>
      <c r="D81" s="15"/>
      <c r="E81" s="15"/>
    </row>
    <row r="82" spans="1:5" s="2" customFormat="1" x14ac:dyDescent="0.2">
      <c r="A82" s="15"/>
      <c r="B82" s="15"/>
      <c r="C82" s="15"/>
      <c r="D82" s="15"/>
      <c r="E82" s="15"/>
    </row>
    <row r="83" spans="1:5" s="2" customFormat="1" x14ac:dyDescent="0.2">
      <c r="A83" s="15"/>
      <c r="B83" s="15"/>
      <c r="C83" s="15"/>
      <c r="D83" s="15"/>
      <c r="E83" s="15"/>
    </row>
    <row r="84" spans="1:5" s="2" customFormat="1" x14ac:dyDescent="0.2">
      <c r="A84" s="15"/>
      <c r="B84" s="15"/>
      <c r="C84" s="15"/>
      <c r="D84" s="15"/>
      <c r="E84" s="15"/>
    </row>
    <row r="85" spans="1:5" s="2" customFormat="1" x14ac:dyDescent="0.2">
      <c r="A85" s="15"/>
      <c r="B85" s="15"/>
      <c r="C85" s="15"/>
      <c r="D85" s="15"/>
      <c r="E85" s="15"/>
    </row>
    <row r="86" spans="1:5" s="2" customFormat="1" x14ac:dyDescent="0.2">
      <c r="A86" s="15"/>
      <c r="B86" s="15"/>
      <c r="C86" s="15"/>
      <c r="D86" s="15"/>
      <c r="E86" s="15"/>
    </row>
    <row r="87" spans="1:5" s="2" customFormat="1" x14ac:dyDescent="0.2">
      <c r="A87" s="15"/>
      <c r="B87" s="15"/>
      <c r="C87" s="15"/>
      <c r="D87" s="15"/>
      <c r="E87" s="15"/>
    </row>
    <row r="88" spans="1:5" s="2" customFormat="1" x14ac:dyDescent="0.2">
      <c r="A88" s="15"/>
      <c r="B88" s="15"/>
      <c r="C88" s="15"/>
      <c r="D88" s="15"/>
      <c r="E88" s="15"/>
    </row>
    <row r="89" spans="1:5" s="2" customFormat="1" x14ac:dyDescent="0.2">
      <c r="A89" s="15"/>
      <c r="B89" s="15"/>
      <c r="C89" s="15"/>
      <c r="D89" s="15"/>
      <c r="E89" s="15"/>
    </row>
    <row r="90" spans="1:5" s="2" customFormat="1" x14ac:dyDescent="0.2">
      <c r="A90" s="15"/>
      <c r="B90" s="15"/>
      <c r="C90" s="15"/>
      <c r="D90" s="15"/>
      <c r="E90" s="15"/>
    </row>
    <row r="91" spans="1:5" s="2" customFormat="1" x14ac:dyDescent="0.2">
      <c r="A91" s="15"/>
      <c r="B91" s="15"/>
      <c r="C91" s="15"/>
      <c r="D91" s="15"/>
      <c r="E91" s="15"/>
    </row>
    <row r="92" spans="1:5" s="2" customFormat="1" x14ac:dyDescent="0.2">
      <c r="A92" s="15"/>
      <c r="B92" s="15"/>
      <c r="C92" s="15"/>
      <c r="D92" s="15"/>
      <c r="E92" s="15"/>
    </row>
    <row r="93" spans="1:5" s="2" customFormat="1" x14ac:dyDescent="0.2">
      <c r="A93" s="15"/>
      <c r="B93" s="15"/>
      <c r="C93" s="15"/>
      <c r="D93" s="15"/>
      <c r="E93" s="15"/>
    </row>
    <row r="94" spans="1:5" s="2" customFormat="1" x14ac:dyDescent="0.2">
      <c r="A94" s="15"/>
      <c r="B94" s="15"/>
      <c r="C94" s="15"/>
      <c r="D94" s="15"/>
      <c r="E94" s="15"/>
    </row>
    <row r="95" spans="1:5" s="2" customFormat="1" x14ac:dyDescent="0.2">
      <c r="A95" s="15"/>
      <c r="B95" s="15"/>
      <c r="C95" s="15"/>
      <c r="D95" s="15"/>
      <c r="E95" s="15"/>
    </row>
  </sheetData>
  <mergeCells count="1">
    <mergeCell ref="A38:B38"/>
  </mergeCells>
  <printOptions horizontalCentered="1"/>
  <pageMargins left="0.5" right="0.5" top="0.75" bottom="0.75" header="0.3" footer="0.3"/>
  <pageSetup paperSize="9" scale="73" orientation="portrait" r:id="rId1"/>
  <headerFooter scaleWithDoc="0"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2018-02-23T09:58:29Z</cp:lastPrinted>
  <dcterms:created xsi:type="dcterms:W3CDTF">2018-02-13T08:42:06Z</dcterms:created>
  <dcterms:modified xsi:type="dcterms:W3CDTF">2018-06-12T12:49:47Z</dcterms:modified>
</cp:coreProperties>
</file>