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HANLORSC\ABACUS FILES\ABACUS\JAN2018_ABACUS\LETTERHEAD AND LOGOS\DAY &amp; NIGHT TRADING LLC\"/>
    </mc:Choice>
  </mc:AlternateContent>
  <bookViews>
    <workbookView xWindow="0" yWindow="0" windowWidth="20490" windowHeight="7875"/>
  </bookViews>
  <sheets>
    <sheet name="SQ" sheetId="1" r:id="rId1"/>
    <sheet name="PI" sheetId="2" r:id="rId2"/>
  </sheets>
  <definedNames>
    <definedName name="__IntlFixup" hidden="1">TRUE</definedName>
    <definedName name="_Order1" hidden="1">0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P">[0]!P</definedName>
    <definedName name="PACK" hidden="1">OFFSET([0]!Data.Top.Left,1,0)</definedName>
    <definedName name="POO" hidden="1">OFFSET([0]!Data.Top.Left,1,0)</definedName>
    <definedName name="_xlnm.Print_Area" localSheetId="1">PI!$A$1:$F$45</definedName>
    <definedName name="_xlnm.Print_Area" localSheetId="0">SQ!$A$2:$F$46</definedName>
    <definedName name="_xlnm.Print_Titles" localSheetId="0">SQ!$20:$20</definedName>
    <definedName name="valuevx">42.314159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2" l="1"/>
  <c r="F19" i="1" l="1"/>
  <c r="F29" i="2" l="1"/>
  <c r="F31" i="2" s="1"/>
  <c r="F33" i="1" l="1"/>
  <c r="F35" i="1" l="1"/>
</calcChain>
</file>

<file path=xl/sharedStrings.xml><?xml version="1.0" encoding="utf-8"?>
<sst xmlns="http://schemas.openxmlformats.org/spreadsheetml/2006/main" count="70" uniqueCount="44">
  <si>
    <t>Date:</t>
  </si>
  <si>
    <t>By Sea</t>
  </si>
  <si>
    <t>DESCRIPTION</t>
  </si>
  <si>
    <t>Qty</t>
  </si>
  <si>
    <t>UNIT PRICE</t>
  </si>
  <si>
    <t>AMOUNT</t>
  </si>
  <si>
    <t xml:space="preserve">Amount in words: </t>
  </si>
  <si>
    <t>SUBTOTAL</t>
  </si>
  <si>
    <t>TOTAL</t>
  </si>
  <si>
    <t>THANK YOU FOR YOUR BUSINESS!</t>
  </si>
  <si>
    <t>Reference:</t>
  </si>
  <si>
    <t>Unit</t>
  </si>
  <si>
    <t>PROFORMA INVOICE</t>
  </si>
  <si>
    <t>Sr. No.</t>
  </si>
  <si>
    <t>Representative of Importer</t>
  </si>
  <si>
    <t>Exporter</t>
  </si>
  <si>
    <t>100% Cash Advance</t>
  </si>
  <si>
    <t>Payment Terms:</t>
  </si>
  <si>
    <t>Shipment Type:</t>
  </si>
  <si>
    <t>Authorized by:</t>
  </si>
  <si>
    <t>Krasnodar Krai, Russia</t>
  </si>
  <si>
    <t>Stirling Bridge Chemical Trading LLC</t>
  </si>
  <si>
    <t>Stirling Bridge General Trading Russia</t>
  </si>
  <si>
    <t>Dubai, United Arab Emirates</t>
  </si>
  <si>
    <t>BARREL</t>
  </si>
  <si>
    <t>OTHERS</t>
  </si>
  <si>
    <t>Bill to the Representative of Importer</t>
  </si>
  <si>
    <t>Henan Billions Chemicals Co., Ltd.</t>
  </si>
  <si>
    <t>DIMEDONE AR (5,5-dimethyl-1,3-cyclohexanedione)</t>
  </si>
  <si>
    <t>forty-one thousand one hundred seven euro only</t>
  </si>
  <si>
    <t>SQ41</t>
  </si>
  <si>
    <t>PI41</t>
  </si>
  <si>
    <t>Jiaozuo, China</t>
  </si>
  <si>
    <t>Ship To</t>
  </si>
  <si>
    <t>Shipment Terms:</t>
  </si>
  <si>
    <t>Ex Factory</t>
  </si>
  <si>
    <t>QUOTATION</t>
  </si>
  <si>
    <t>VVVVVVVVVV</t>
  </si>
  <si>
    <t>KK;K;KLLLLL</t>
  </si>
  <si>
    <t>LKJKJLLJLNKLNKL</t>
  </si>
  <si>
    <t>LHLHLNM;</t>
  </si>
  <si>
    <t>BJKJBL,NM,M</t>
  </si>
  <si>
    <t>JLLJNLLNLK</t>
  </si>
  <si>
    <t>DAY &amp; NIGHT GENERAL TRADING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</si>
</sst>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[$€-2]\ * #,##0.00_);_([$€-2]\ * \(#,##0.00\);_([$€-2]\ * &quot;-&quot;??_);_(@_)"/>
    <numFmt numFmtId="166" formatCode="&quot;£&quot;#,##0.00"/>
    <numFmt numFmtId="167" formatCode="_-[$€-2]\ * #,##0.00_-;\-[$€-2]\ * #,##0.00_-;_-[$€-2]\ * &quot;-&quot;??_-;_-@_-"/>
    <numFmt numFmtId="168" formatCode="_([$AED]\ * #,##0.00_);_([$AED]\ * \(#,##0.00\);_([$AED]\ * &quot;-&quot;??_);_(@_)"/>
  </numFmts>
  <fonts count="2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rgb="FF32323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20"/>
      <color theme="5" tint="0.59999389629810485"/>
      <name val="Arial"/>
      <family val="2"/>
    </font>
    <font>
      <b/>
      <sz val="10"/>
      <color theme="6" tint="-0.249977111117893"/>
      <name val="Arial"/>
      <family val="2"/>
    </font>
    <font>
      <sz val="11"/>
      <color theme="0"/>
      <name val="Calibri"/>
      <family val="2"/>
      <scheme val="minor"/>
    </font>
    <font>
      <b/>
      <sz val="20"/>
      <color rgb="FFC00000"/>
      <name val="Arial"/>
      <family val="2"/>
    </font>
    <font>
      <sz val="20"/>
      <color rgb="FFC00000"/>
      <name val="Arial"/>
      <family val="2"/>
    </font>
    <font>
      <b/>
      <sz val="14"/>
      <color rgb="FFC00000"/>
      <name val="Tahoma"/>
      <family val="2"/>
    </font>
    <font>
      <sz val="14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1"/>
      <color theme="0"/>
      <name val="Tahoma"/>
      <family val="2"/>
    </font>
    <font>
      <i/>
      <sz val="11"/>
      <name val="Tahoma"/>
      <family val="2"/>
    </font>
    <font>
      <sz val="11"/>
      <color theme="1"/>
      <name val="Tahoma"/>
      <family val="2"/>
    </font>
    <font>
      <b/>
      <sz val="11"/>
      <color theme="0"/>
      <name val="Tahoma"/>
      <family val="2"/>
    </font>
    <font>
      <sz val="10"/>
      <name val="Tahoma"/>
      <family val="2"/>
    </font>
    <font>
      <b/>
      <sz val="11"/>
      <color rgb="FFC00000"/>
      <name val="Tahoma"/>
      <family val="2"/>
    </font>
    <font>
      <b/>
      <sz val="11"/>
      <color theme="5" tint="0.59999389629810485"/>
      <name val="Tahoma"/>
      <family val="2"/>
    </font>
    <font>
      <b/>
      <sz val="11"/>
      <color theme="2" tint="-0.749992370372631"/>
      <name val="Tahoma"/>
      <family val="2"/>
    </font>
    <font>
      <b/>
      <sz val="11"/>
      <color theme="6" tint="-0.249977111117893"/>
      <name val="Tahoma"/>
      <family val="2"/>
    </font>
    <font>
      <b/>
      <sz val="24"/>
      <color theme="4" tint="-0.249977111117893"/>
      <name val="Tahoma"/>
      <family val="2"/>
    </font>
    <font>
      <b/>
      <sz val="28"/>
      <color theme="4" tint="-0.249977111117893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</patternFill>
    </fill>
    <fill>
      <patternFill patternType="solid">
        <fgColor theme="7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5">
    <xf numFmtId="0" fontId="0" fillId="0" borderId="0"/>
    <xf numFmtId="43" fontId="4" fillId="0" borderId="0" applyFont="0" applyFill="0" applyBorder="0" applyAlignment="0" applyProtection="0"/>
    <xf numFmtId="0" fontId="3" fillId="0" borderId="0"/>
    <xf numFmtId="44" fontId="4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3" borderId="0" applyNumberFormat="0" applyBorder="0" applyAlignment="0" applyProtection="0"/>
  </cellStyleXfs>
  <cellXfs count="105">
    <xf numFmtId="0" fontId="0" fillId="0" borderId="0" xfId="0"/>
    <xf numFmtId="39" fontId="5" fillId="0" borderId="0" xfId="0" applyNumberFormat="1" applyFont="1"/>
    <xf numFmtId="0" fontId="0" fillId="0" borderId="0" xfId="0" applyFont="1" applyFill="1" applyBorder="1"/>
    <xf numFmtId="0" fontId="6" fillId="0" borderId="0" xfId="0" applyFont="1" applyAlignment="1" applyProtection="1">
      <alignment horizontal="left"/>
      <protection locked="0"/>
    </xf>
    <xf numFmtId="0" fontId="7" fillId="0" borderId="0" xfId="0" applyFont="1" applyAlignment="1">
      <alignment vertical="center" wrapText="1"/>
    </xf>
    <xf numFmtId="0" fontId="0" fillId="0" borderId="0" xfId="0" applyFont="1"/>
    <xf numFmtId="0" fontId="8" fillId="0" borderId="0" xfId="0" applyFont="1" applyAlignment="1">
      <alignment horizontal="right"/>
    </xf>
    <xf numFmtId="0" fontId="0" fillId="2" borderId="0" xfId="0" applyFont="1" applyFill="1"/>
    <xf numFmtId="0" fontId="0" fillId="0" borderId="0" xfId="0" applyFont="1" applyAlignment="1">
      <alignment vertical="center"/>
    </xf>
    <xf numFmtId="44" fontId="0" fillId="0" borderId="0" xfId="0" applyNumberFormat="1" applyFont="1" applyAlignment="1">
      <alignment vertical="center"/>
    </xf>
    <xf numFmtId="43" fontId="0" fillId="0" borderId="0" xfId="0" applyNumberFormat="1" applyFont="1" applyAlignment="1">
      <alignment vertical="center"/>
    </xf>
    <xf numFmtId="0" fontId="0" fillId="0" borderId="0" xfId="0" applyFont="1" applyAlignment="1"/>
    <xf numFmtId="0" fontId="8" fillId="0" borderId="0" xfId="0" applyFont="1" applyAlignment="1"/>
    <xf numFmtId="0" fontId="0" fillId="0" borderId="0" xfId="0" applyFont="1" applyBorder="1"/>
    <xf numFmtId="0" fontId="11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0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0" borderId="0" xfId="0" applyFont="1" applyBorder="1"/>
    <xf numFmtId="0" fontId="15" fillId="0" borderId="0" xfId="0" applyFont="1" applyBorder="1" applyAlignment="1">
      <alignment horizontal="center"/>
    </xf>
    <xf numFmtId="0" fontId="16" fillId="0" borderId="0" xfId="0" applyFont="1" applyBorder="1" applyAlignment="1"/>
    <xf numFmtId="0" fontId="17" fillId="0" borderId="0" xfId="0" applyFont="1" applyFill="1" applyBorder="1"/>
    <xf numFmtId="0" fontId="16" fillId="0" borderId="0" xfId="0" applyFont="1" applyFill="1" applyBorder="1" applyAlignment="1">
      <alignment horizontal="left"/>
    </xf>
    <xf numFmtId="14" fontId="17" fillId="0" borderId="0" xfId="0" applyNumberFormat="1" applyFont="1" applyBorder="1" applyAlignment="1" applyProtection="1">
      <alignment horizontal="left"/>
      <protection locked="0"/>
    </xf>
    <xf numFmtId="0" fontId="16" fillId="0" borderId="0" xfId="0" applyFont="1" applyBorder="1"/>
    <xf numFmtId="0" fontId="17" fillId="0" borderId="0" xfId="0" applyFont="1" applyBorder="1" applyAlignment="1">
      <alignment horizontal="left"/>
    </xf>
    <xf numFmtId="0" fontId="17" fillId="0" borderId="0" xfId="0" applyFont="1" applyBorder="1"/>
    <xf numFmtId="0" fontId="17" fillId="0" borderId="0" xfId="0" applyFont="1" applyFill="1" applyBorder="1" applyAlignment="1">
      <alignment horizontal="left"/>
    </xf>
    <xf numFmtId="0" fontId="17" fillId="0" borderId="0" xfId="0" applyFont="1" applyBorder="1" applyAlignment="1" applyProtection="1">
      <alignment vertical="center"/>
      <protection locked="0"/>
    </xf>
    <xf numFmtId="0" fontId="16" fillId="2" borderId="0" xfId="0" applyFont="1" applyFill="1" applyBorder="1" applyAlignment="1"/>
    <xf numFmtId="0" fontId="19" fillId="0" borderId="0" xfId="0" applyFont="1" applyFill="1" applyBorder="1" applyAlignment="1">
      <alignment horizontal="right"/>
    </xf>
    <xf numFmtId="0" fontId="17" fillId="0" borderId="0" xfId="0" applyFont="1" applyFill="1" applyBorder="1" applyAlignment="1">
      <alignment horizontal="right"/>
    </xf>
    <xf numFmtId="0" fontId="18" fillId="4" borderId="0" xfId="14" applyFont="1" applyFill="1" applyBorder="1" applyAlignment="1">
      <alignment vertical="top"/>
    </xf>
    <xf numFmtId="0" fontId="18" fillId="4" borderId="0" xfId="14" applyFont="1" applyFill="1" applyBorder="1"/>
    <xf numFmtId="0" fontId="16" fillId="2" borderId="0" xfId="2" applyFont="1" applyFill="1" applyBorder="1" applyAlignment="1">
      <alignment horizontal="left" vertical="center"/>
    </xf>
    <xf numFmtId="0" fontId="16" fillId="0" borderId="0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vertical="center" wrapText="1"/>
    </xf>
    <xf numFmtId="0" fontId="17" fillId="0" borderId="0" xfId="0" applyFont="1" applyBorder="1" applyAlignment="1">
      <alignment horizontal="left" vertical="center"/>
    </xf>
    <xf numFmtId="0" fontId="16" fillId="0" borderId="0" xfId="0" applyFont="1" applyBorder="1" applyAlignment="1" applyProtection="1">
      <alignment horizontal="left"/>
      <protection locked="0"/>
    </xf>
    <xf numFmtId="0" fontId="18" fillId="4" borderId="14" xfId="14" applyFont="1" applyFill="1" applyBorder="1" applyAlignment="1">
      <alignment horizontal="center" vertical="center"/>
    </xf>
    <xf numFmtId="0" fontId="18" fillId="4" borderId="15" xfId="14" applyFont="1" applyFill="1" applyBorder="1" applyAlignment="1">
      <alignment horizontal="center" vertical="center"/>
    </xf>
    <xf numFmtId="0" fontId="18" fillId="4" borderId="16" xfId="14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/>
    </xf>
    <xf numFmtId="0" fontId="17" fillId="0" borderId="3" xfId="0" applyFont="1" applyBorder="1" applyAlignment="1" applyProtection="1">
      <protection locked="0"/>
    </xf>
    <xf numFmtId="0" fontId="17" fillId="0" borderId="3" xfId="13" applyNumberFormat="1" applyFont="1" applyFill="1" applyBorder="1" applyAlignment="1">
      <alignment horizontal="center" wrapText="1"/>
    </xf>
    <xf numFmtId="0" fontId="20" fillId="0" borderId="3" xfId="11" applyFont="1" applyFill="1" applyBorder="1" applyAlignment="1">
      <alignment horizontal="center"/>
    </xf>
    <xf numFmtId="165" fontId="20" fillId="0" borderId="3" xfId="0" applyNumberFormat="1" applyFont="1" applyFill="1" applyBorder="1" applyAlignment="1" applyProtection="1">
      <alignment horizontal="right"/>
      <protection locked="0"/>
    </xf>
    <xf numFmtId="165" fontId="17" fillId="0" borderId="4" xfId="3" applyNumberFormat="1" applyFont="1" applyBorder="1" applyAlignment="1">
      <alignment horizontal="left"/>
    </xf>
    <xf numFmtId="0" fontId="17" fillId="0" borderId="5" xfId="0" applyFont="1" applyBorder="1" applyAlignment="1">
      <alignment horizontal="center" vertical="center"/>
    </xf>
    <xf numFmtId="0" fontId="17" fillId="0" borderId="1" xfId="0" applyFont="1" applyBorder="1" applyAlignment="1" applyProtection="1">
      <protection locked="0"/>
    </xf>
    <xf numFmtId="0" fontId="20" fillId="2" borderId="1" xfId="13" applyNumberFormat="1" applyFont="1" applyFill="1" applyBorder="1" applyAlignment="1">
      <alignment horizontal="center" vertical="center"/>
    </xf>
    <xf numFmtId="0" fontId="20" fillId="0" borderId="1" xfId="11" applyFont="1" applyFill="1" applyBorder="1" applyAlignment="1">
      <alignment horizontal="center"/>
    </xf>
    <xf numFmtId="168" fontId="20" fillId="0" borderId="1" xfId="11" applyNumberFormat="1" applyFont="1" applyFill="1" applyBorder="1" applyAlignment="1" applyProtection="1">
      <alignment horizontal="right"/>
      <protection locked="0"/>
    </xf>
    <xf numFmtId="168" fontId="17" fillId="0" borderId="6" xfId="3" applyNumberFormat="1" applyFont="1" applyBorder="1" applyAlignment="1">
      <alignment horizontal="left"/>
    </xf>
    <xf numFmtId="0" fontId="17" fillId="0" borderId="1" xfId="11" applyNumberFormat="1" applyFont="1" applyFill="1" applyBorder="1" applyAlignment="1">
      <alignment horizontal="center"/>
    </xf>
    <xf numFmtId="168" fontId="20" fillId="0" borderId="1" xfId="12" applyNumberFormat="1" applyFont="1" applyFill="1" applyBorder="1" applyAlignment="1">
      <alignment horizontal="right"/>
    </xf>
    <xf numFmtId="0" fontId="17" fillId="0" borderId="1" xfId="0" applyFont="1" applyBorder="1" applyAlignment="1">
      <alignment horizontal="left" vertical="center"/>
    </xf>
    <xf numFmtId="0" fontId="17" fillId="0" borderId="1" xfId="0" applyNumberFormat="1" applyFont="1" applyBorder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/>
    </xf>
    <xf numFmtId="167" fontId="17" fillId="0" borderId="1" xfId="0" applyNumberFormat="1" applyFont="1" applyBorder="1" applyAlignment="1">
      <alignment horizontal="center" vertical="center"/>
    </xf>
    <xf numFmtId="165" fontId="17" fillId="0" borderId="1" xfId="0" applyNumberFormat="1" applyFont="1" applyBorder="1" applyAlignment="1">
      <alignment horizontal="left" vertical="center"/>
    </xf>
    <xf numFmtId="166" fontId="17" fillId="0" borderId="1" xfId="0" applyNumberFormat="1" applyFont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left" vertical="center"/>
    </xf>
    <xf numFmtId="0" fontId="17" fillId="0" borderId="8" xfId="0" applyNumberFormat="1" applyFont="1" applyBorder="1" applyAlignment="1">
      <alignment horizontal="center" vertical="center"/>
    </xf>
    <xf numFmtId="165" fontId="17" fillId="0" borderId="8" xfId="0" applyNumberFormat="1" applyFont="1" applyBorder="1" applyAlignment="1">
      <alignment horizontal="left" vertical="center"/>
    </xf>
    <xf numFmtId="168" fontId="17" fillId="0" borderId="9" xfId="3" applyNumberFormat="1" applyFont="1" applyBorder="1" applyAlignment="1">
      <alignment horizontal="left"/>
    </xf>
    <xf numFmtId="0" fontId="17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right" vertical="center"/>
    </xf>
    <xf numFmtId="165" fontId="17" fillId="0" borderId="10" xfId="3" applyNumberFormat="1" applyFont="1" applyFill="1" applyBorder="1" applyAlignment="1">
      <alignment horizontal="right" vertical="center"/>
    </xf>
    <xf numFmtId="0" fontId="17" fillId="0" borderId="0" xfId="0" applyFont="1" applyBorder="1" applyAlignment="1">
      <alignment vertical="center"/>
    </xf>
    <xf numFmtId="164" fontId="17" fillId="0" borderId="0" xfId="0" applyNumberFormat="1" applyFont="1" applyBorder="1" applyAlignment="1">
      <alignment vertical="center"/>
    </xf>
    <xf numFmtId="43" fontId="17" fillId="0" borderId="11" xfId="3" applyNumberFormat="1" applyFont="1" applyFill="1" applyBorder="1" applyAlignment="1">
      <alignment horizontal="right" vertical="center"/>
    </xf>
    <xf numFmtId="165" fontId="16" fillId="0" borderId="0" xfId="0" applyNumberFormat="1" applyFont="1" applyBorder="1" applyAlignment="1">
      <alignment horizontal="right" vertical="center"/>
    </xf>
    <xf numFmtId="165" fontId="16" fillId="0" borderId="0" xfId="1" applyNumberFormat="1" applyFont="1" applyFill="1" applyBorder="1" applyAlignment="1">
      <alignment horizontal="right" vertical="center"/>
    </xf>
    <xf numFmtId="165" fontId="21" fillId="4" borderId="12" xfId="3" applyNumberFormat="1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 wrapText="1"/>
    </xf>
    <xf numFmtId="0" fontId="23" fillId="0" borderId="0" xfId="0" applyFont="1" applyBorder="1" applyAlignment="1"/>
    <xf numFmtId="0" fontId="24" fillId="0" borderId="0" xfId="0" applyFont="1" applyBorder="1" applyAlignment="1">
      <alignment horizontal="center"/>
    </xf>
    <xf numFmtId="0" fontId="25" fillId="0" borderId="0" xfId="0" applyFont="1" applyBorder="1" applyAlignment="1"/>
    <xf numFmtId="0" fontId="16" fillId="0" borderId="0" xfId="0" applyFont="1" applyFill="1" applyBorder="1" applyAlignment="1"/>
    <xf numFmtId="0" fontId="16" fillId="0" borderId="0" xfId="0" applyFont="1" applyFill="1" applyBorder="1"/>
    <xf numFmtId="0" fontId="25" fillId="0" borderId="0" xfId="0" applyFont="1" applyBorder="1"/>
    <xf numFmtId="165" fontId="17" fillId="0" borderId="4" xfId="1" applyNumberFormat="1" applyFont="1" applyBorder="1" applyAlignment="1">
      <alignment horizontal="left"/>
    </xf>
    <xf numFmtId="168" fontId="17" fillId="0" borderId="6" xfId="1" applyNumberFormat="1" applyFont="1" applyBorder="1" applyAlignment="1">
      <alignment horizontal="left"/>
    </xf>
    <xf numFmtId="165" fontId="17" fillId="0" borderId="6" xfId="1" applyNumberFormat="1" applyFont="1" applyBorder="1" applyAlignment="1">
      <alignment horizontal="left"/>
    </xf>
    <xf numFmtId="165" fontId="17" fillId="0" borderId="9" xfId="1" applyNumberFormat="1" applyFont="1" applyBorder="1" applyAlignment="1">
      <alignment horizontal="left"/>
    </xf>
    <xf numFmtId="165" fontId="17" fillId="0" borderId="13" xfId="0" applyNumberFormat="1" applyFont="1" applyFill="1" applyBorder="1" applyAlignment="1">
      <alignment horizontal="right" vertical="center"/>
    </xf>
    <xf numFmtId="43" fontId="17" fillId="0" borderId="17" xfId="1" applyFont="1" applyFill="1" applyBorder="1" applyAlignment="1">
      <alignment horizontal="right" vertical="center"/>
    </xf>
    <xf numFmtId="168" fontId="16" fillId="0" borderId="0" xfId="1" applyNumberFormat="1" applyFont="1" applyFill="1" applyBorder="1" applyAlignment="1">
      <alignment horizontal="right" vertical="center"/>
    </xf>
    <xf numFmtId="0" fontId="17" fillId="0" borderId="0" xfId="0" applyFont="1" applyAlignment="1">
      <alignment horizontal="left"/>
    </xf>
    <xf numFmtId="0" fontId="17" fillId="0" borderId="0" xfId="0" applyFont="1"/>
    <xf numFmtId="0" fontId="25" fillId="0" borderId="0" xfId="0" applyFont="1" applyFill="1" applyBorder="1" applyAlignment="1"/>
    <xf numFmtId="165" fontId="21" fillId="4" borderId="12" xfId="1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center" wrapText="1"/>
    </xf>
    <xf numFmtId="0" fontId="17" fillId="0" borderId="0" xfId="0" applyFont="1" applyBorder="1" applyAlignment="1" applyProtection="1">
      <alignment horizontal="left" vertical="top"/>
      <protection locked="0"/>
    </xf>
    <xf numFmtId="0" fontId="17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Border="1"/>
    <xf numFmtId="0" fontId="18" fillId="4" borderId="0" xfId="14" applyFont="1" applyFill="1" applyBorder="1" applyAlignment="1"/>
    <xf numFmtId="0" fontId="17" fillId="0" borderId="0" xfId="0" applyFont="1" applyAlignment="1">
      <alignment horizontal="center"/>
    </xf>
    <xf numFmtId="0" fontId="26" fillId="0" borderId="0" xfId="0" applyFont="1" applyAlignment="1">
      <alignment horizontal="center" wrapText="1"/>
    </xf>
    <xf numFmtId="0" fontId="27" fillId="0" borderId="0" xfId="0" applyFont="1" applyBorder="1" applyAlignment="1">
      <alignment horizontal="left"/>
    </xf>
    <xf numFmtId="0" fontId="28" fillId="0" borderId="0" xfId="0" applyFont="1" applyBorder="1" applyAlignment="1">
      <alignment horizontal="left"/>
    </xf>
  </cellXfs>
  <cellStyles count="15">
    <cellStyle name="Accent2" xfId="14" builtinId="33"/>
    <cellStyle name="Comma" xfId="1" builtinId="3"/>
    <cellStyle name="Comma 2" xfId="6"/>
    <cellStyle name="Comma 2 2 3" xfId="8"/>
    <cellStyle name="Comma 3" xfId="13"/>
    <cellStyle name="Currency" xfId="3" builtinId="4"/>
    <cellStyle name="Currency 2" xfId="5"/>
    <cellStyle name="Currency 3" xfId="12"/>
    <cellStyle name="Normal" xfId="0" builtinId="0"/>
    <cellStyle name="Normal 2" xfId="4"/>
    <cellStyle name="Normal 2 2 2 2" xfId="9"/>
    <cellStyle name="Normal 2 2 3" xfId="7"/>
    <cellStyle name="Normal 2 3 2" xfId="10"/>
    <cellStyle name="Normal 3" xfId="11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190500</xdr:rowOff>
    </xdr:from>
    <xdr:to>
      <xdr:col>3</xdr:col>
      <xdr:colOff>323850</xdr:colOff>
      <xdr:row>37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25FC7143-6F37-4DDA-8ED2-CE2B8E05F658}"/>
            </a:ext>
          </a:extLst>
        </xdr:cNvPr>
        <xdr:cNvSpPr txBox="1"/>
      </xdr:nvSpPr>
      <xdr:spPr>
        <a:xfrm rot="10800000" flipH="1" flipV="1">
          <a:off x="0" y="7858125"/>
          <a:ext cx="3657600" cy="1095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Packing: In Container</a:t>
          </a:r>
        </a:p>
        <a:p>
          <a:r>
            <a:rPr lang="en-US" sz="1100"/>
            <a:t>Origin: China </a:t>
          </a:r>
        </a:p>
        <a:p>
          <a:r>
            <a:rPr lang="en-US" sz="1100"/>
            <a:t>Loading Port: Port of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Jiaozuo, China</a:t>
          </a:r>
          <a:endParaRPr lang="en-US" sz="1100"/>
        </a:p>
        <a:p>
          <a:r>
            <a:rPr lang="en-US" sz="1100"/>
            <a:t>Discharge Port:  Port of Sochi,</a:t>
          </a:r>
          <a:r>
            <a:rPr lang="en-US" sz="1100" baseline="0"/>
            <a:t> Russia</a:t>
          </a:r>
          <a:endParaRPr lang="en-US" sz="110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tabSelected="1" zoomScaleNormal="100" workbookViewId="0">
      <selection activeCell="C2" sqref="C2"/>
    </sheetView>
  </sheetViews>
  <sheetFormatPr defaultColWidth="9.140625" defaultRowHeight="12.75" x14ac:dyDescent="0.2"/>
  <cols>
    <col min="1" max="1" width="7.140625" style="5" customWidth="1"/>
    <col min="2" max="2" width="35.7109375" style="5" customWidth="1"/>
    <col min="3" max="3" width="7.140625" style="5" customWidth="1"/>
    <col min="4" max="4" width="10" style="5" customWidth="1"/>
    <col min="5" max="5" width="15.7109375" style="5" customWidth="1"/>
    <col min="6" max="6" width="24.28515625" style="5" customWidth="1"/>
    <col min="7" max="7" width="14.7109375" style="5" customWidth="1"/>
    <col min="8" max="8" width="10.42578125" style="5" customWidth="1"/>
    <col min="9" max="9" width="10.42578125" style="5" bestFit="1" customWidth="1"/>
    <col min="10" max="16384" width="9.140625" style="5"/>
  </cols>
  <sheetData>
    <row r="1" spans="1:8" ht="45" customHeight="1" x14ac:dyDescent="0.2"/>
    <row r="2" spans="1:8" ht="103.5" customHeight="1" x14ac:dyDescent="0.2">
      <c r="A2" s="14"/>
      <c r="B2" s="15"/>
      <c r="C2" s="15"/>
      <c r="D2" s="15"/>
    </row>
    <row r="3" spans="1:8" ht="34.5" x14ac:dyDescent="0.45">
      <c r="A3" s="17"/>
      <c r="B3" s="18"/>
      <c r="C3" s="19"/>
      <c r="D3" s="19"/>
      <c r="E3" s="104" t="s">
        <v>36</v>
      </c>
      <c r="F3" s="104"/>
      <c r="G3" s="12"/>
    </row>
    <row r="4" spans="1:8" ht="15" customHeight="1" x14ac:dyDescent="0.2">
      <c r="A4" s="20"/>
      <c r="B4" s="20"/>
      <c r="C4" s="21"/>
      <c r="D4" s="21"/>
      <c r="E4" s="22" t="s">
        <v>0</v>
      </c>
      <c r="F4" s="23">
        <v>43078</v>
      </c>
    </row>
    <row r="5" spans="1:8" ht="15" customHeight="1" x14ac:dyDescent="0.2">
      <c r="A5" s="24"/>
      <c r="B5" s="24"/>
      <c r="C5" s="21"/>
      <c r="D5" s="21"/>
      <c r="E5" s="22" t="s">
        <v>10</v>
      </c>
      <c r="F5" s="25" t="s">
        <v>30</v>
      </c>
    </row>
    <row r="6" spans="1:8" ht="15" customHeight="1" x14ac:dyDescent="0.2">
      <c r="A6" s="99"/>
      <c r="B6" s="99"/>
      <c r="C6" s="26"/>
      <c r="D6" s="26"/>
      <c r="E6" s="22" t="s">
        <v>17</v>
      </c>
      <c r="F6" s="25" t="s">
        <v>16</v>
      </c>
    </row>
    <row r="7" spans="1:8" ht="15" customHeight="1" x14ac:dyDescent="0.2">
      <c r="A7" s="100" t="s">
        <v>15</v>
      </c>
      <c r="B7" s="100"/>
      <c r="C7" s="26"/>
      <c r="D7" s="26"/>
      <c r="E7" s="22" t="s">
        <v>18</v>
      </c>
      <c r="F7" s="25" t="s">
        <v>1</v>
      </c>
    </row>
    <row r="8" spans="1:8" ht="15" customHeight="1" x14ac:dyDescent="0.2">
      <c r="A8" s="20" t="s">
        <v>37</v>
      </c>
      <c r="B8" s="20"/>
      <c r="C8" s="26"/>
      <c r="D8" s="26"/>
      <c r="E8" s="22" t="s">
        <v>34</v>
      </c>
      <c r="F8" s="27" t="s">
        <v>35</v>
      </c>
    </row>
    <row r="9" spans="1:8" ht="15" customHeight="1" x14ac:dyDescent="0.2">
      <c r="A9" s="28" t="s">
        <v>38</v>
      </c>
      <c r="B9" s="29"/>
      <c r="C9" s="21"/>
      <c r="D9" s="21"/>
      <c r="E9" s="30"/>
      <c r="F9" s="31"/>
    </row>
    <row r="10" spans="1:8" ht="15" customHeight="1" x14ac:dyDescent="0.2">
      <c r="A10" s="20"/>
      <c r="B10" s="20"/>
      <c r="C10" s="21"/>
      <c r="D10" s="21"/>
      <c r="E10" s="30"/>
      <c r="F10" s="31"/>
    </row>
    <row r="11" spans="1:8" ht="15" customHeight="1" x14ac:dyDescent="0.2">
      <c r="A11" s="99"/>
      <c r="B11" s="99"/>
      <c r="C11" s="21"/>
      <c r="D11" s="21"/>
      <c r="E11" s="30"/>
      <c r="F11" s="31"/>
    </row>
    <row r="12" spans="1:8" ht="15" customHeight="1" x14ac:dyDescent="0.2">
      <c r="A12" s="24"/>
      <c r="B12" s="24"/>
      <c r="C12" s="26"/>
      <c r="D12" s="26"/>
      <c r="E12" s="26"/>
      <c r="F12" s="26"/>
    </row>
    <row r="13" spans="1:8" ht="15" customHeight="1" x14ac:dyDescent="0.2">
      <c r="A13" s="32" t="s">
        <v>14</v>
      </c>
      <c r="B13" s="33"/>
      <c r="C13" s="26"/>
      <c r="D13" s="26"/>
      <c r="E13" s="33" t="s">
        <v>33</v>
      </c>
      <c r="F13" s="33"/>
      <c r="G13" s="7"/>
    </row>
    <row r="14" spans="1:8" ht="15" customHeight="1" x14ac:dyDescent="0.2">
      <c r="A14" s="34" t="s">
        <v>39</v>
      </c>
      <c r="B14" s="35"/>
      <c r="C14" s="26"/>
      <c r="D14" s="26"/>
      <c r="E14" s="36" t="s">
        <v>41</v>
      </c>
      <c r="F14" s="37"/>
      <c r="G14" s="4"/>
      <c r="H14" s="4"/>
    </row>
    <row r="15" spans="1:8" ht="15" customHeight="1" x14ac:dyDescent="0.2">
      <c r="A15" s="96" t="s">
        <v>40</v>
      </c>
      <c r="B15" s="96"/>
      <c r="C15" s="26"/>
      <c r="D15" s="26"/>
      <c r="E15" s="38" t="s">
        <v>42</v>
      </c>
      <c r="F15" s="39"/>
      <c r="G15" s="3"/>
      <c r="H15" s="3"/>
    </row>
    <row r="16" spans="1:8" ht="14.25" x14ac:dyDescent="0.2">
      <c r="A16" s="24"/>
      <c r="B16" s="24"/>
      <c r="C16" s="26"/>
      <c r="D16" s="26"/>
      <c r="E16" s="24"/>
      <c r="F16" s="26"/>
    </row>
    <row r="17" spans="1:9" s="8" customFormat="1" ht="20.100000000000001" customHeight="1" thickBot="1" x14ac:dyDescent="0.25">
      <c r="A17" s="26"/>
      <c r="B17" s="26"/>
      <c r="C17" s="26"/>
      <c r="D17" s="26"/>
      <c r="E17" s="26"/>
      <c r="F17" s="26"/>
    </row>
    <row r="18" spans="1:9" ht="18.75" customHeight="1" thickBot="1" x14ac:dyDescent="0.25">
      <c r="A18" s="40" t="s">
        <v>13</v>
      </c>
      <c r="B18" s="41" t="s">
        <v>2</v>
      </c>
      <c r="C18" s="41" t="s">
        <v>3</v>
      </c>
      <c r="D18" s="41" t="s">
        <v>11</v>
      </c>
      <c r="E18" s="41" t="s">
        <v>4</v>
      </c>
      <c r="F18" s="42" t="s">
        <v>5</v>
      </c>
    </row>
    <row r="19" spans="1:9" ht="18.75" customHeight="1" x14ac:dyDescent="0.2">
      <c r="A19" s="43">
        <v>1</v>
      </c>
      <c r="B19" s="44" t="s">
        <v>28</v>
      </c>
      <c r="C19" s="45">
        <v>142</v>
      </c>
      <c r="D19" s="46" t="s">
        <v>24</v>
      </c>
      <c r="E19" s="47">
        <v>289.48591549295799</v>
      </c>
      <c r="F19" s="48">
        <f>E19*C19</f>
        <v>41107.000000000036</v>
      </c>
    </row>
    <row r="20" spans="1:9" s="8" customFormat="1" ht="18.75" customHeight="1" x14ac:dyDescent="0.2">
      <c r="A20" s="49"/>
      <c r="B20" s="50"/>
      <c r="C20" s="51"/>
      <c r="D20" s="52"/>
      <c r="E20" s="53"/>
      <c r="F20" s="54"/>
    </row>
    <row r="21" spans="1:9" s="8" customFormat="1" ht="18.75" customHeight="1" x14ac:dyDescent="0.2">
      <c r="A21" s="49"/>
      <c r="B21" s="50"/>
      <c r="C21" s="55"/>
      <c r="D21" s="52"/>
      <c r="E21" s="56"/>
      <c r="F21" s="54"/>
      <c r="H21" s="9"/>
      <c r="I21" s="9"/>
    </row>
    <row r="22" spans="1:9" s="8" customFormat="1" ht="18.75" customHeight="1" x14ac:dyDescent="0.2">
      <c r="A22" s="49"/>
      <c r="B22" s="57"/>
      <c r="C22" s="58"/>
      <c r="D22" s="59"/>
      <c r="E22" s="60"/>
      <c r="F22" s="54"/>
    </row>
    <row r="23" spans="1:9" s="8" customFormat="1" ht="18.75" customHeight="1" x14ac:dyDescent="0.2">
      <c r="A23" s="49"/>
      <c r="B23" s="57"/>
      <c r="C23" s="58"/>
      <c r="D23" s="59"/>
      <c r="E23" s="60"/>
      <c r="F23" s="54"/>
      <c r="H23" s="9"/>
    </row>
    <row r="24" spans="1:9" s="8" customFormat="1" ht="18.75" customHeight="1" x14ac:dyDescent="0.2">
      <c r="A24" s="49"/>
      <c r="B24" s="57"/>
      <c r="C24" s="58"/>
      <c r="D24" s="59"/>
      <c r="E24" s="60"/>
      <c r="F24" s="54"/>
    </row>
    <row r="25" spans="1:9" s="8" customFormat="1" ht="18.75" customHeight="1" x14ac:dyDescent="0.2">
      <c r="A25" s="49"/>
      <c r="B25" s="57"/>
      <c r="C25" s="58"/>
      <c r="D25" s="59"/>
      <c r="E25" s="60"/>
      <c r="F25" s="54"/>
    </row>
    <row r="26" spans="1:9" s="8" customFormat="1" ht="18.75" customHeight="1" x14ac:dyDescent="0.2">
      <c r="A26" s="49"/>
      <c r="B26" s="57"/>
      <c r="C26" s="58"/>
      <c r="D26" s="59"/>
      <c r="E26" s="59"/>
      <c r="F26" s="54"/>
    </row>
    <row r="27" spans="1:9" s="8" customFormat="1" ht="18.75" customHeight="1" x14ac:dyDescent="0.2">
      <c r="A27" s="49"/>
      <c r="B27" s="57"/>
      <c r="C27" s="58"/>
      <c r="D27" s="58"/>
      <c r="E27" s="61"/>
      <c r="F27" s="54"/>
    </row>
    <row r="28" spans="1:9" s="8" customFormat="1" ht="18.75" customHeight="1" x14ac:dyDescent="0.2">
      <c r="A28" s="49"/>
      <c r="B28" s="57"/>
      <c r="C28" s="58"/>
      <c r="D28" s="58"/>
      <c r="E28" s="61"/>
      <c r="F28" s="54"/>
    </row>
    <row r="29" spans="1:9" s="8" customFormat="1" ht="18.75" customHeight="1" x14ac:dyDescent="0.2">
      <c r="A29" s="49"/>
      <c r="B29" s="57"/>
      <c r="C29" s="58"/>
      <c r="D29" s="58"/>
      <c r="E29" s="61"/>
      <c r="F29" s="54"/>
    </row>
    <row r="30" spans="1:9" s="8" customFormat="1" ht="18.75" customHeight="1" x14ac:dyDescent="0.2">
      <c r="A30" s="49"/>
      <c r="B30" s="57"/>
      <c r="C30" s="58"/>
      <c r="D30" s="58"/>
      <c r="E30" s="62"/>
      <c r="F30" s="54"/>
    </row>
    <row r="31" spans="1:9" s="8" customFormat="1" ht="18.75" customHeight="1" x14ac:dyDescent="0.2">
      <c r="A31" s="49"/>
      <c r="B31" s="57"/>
      <c r="C31" s="58"/>
      <c r="D31" s="58"/>
      <c r="E31" s="61"/>
      <c r="F31" s="54"/>
    </row>
    <row r="32" spans="1:9" s="8" customFormat="1" ht="18.75" customHeight="1" thickBot="1" x14ac:dyDescent="0.25">
      <c r="A32" s="63"/>
      <c r="B32" s="64"/>
      <c r="C32" s="65"/>
      <c r="D32" s="65"/>
      <c r="E32" s="66"/>
      <c r="F32" s="67"/>
    </row>
    <row r="33" spans="1:9" s="8" customFormat="1" ht="18.75" customHeight="1" x14ac:dyDescent="0.2">
      <c r="A33" s="36" t="s">
        <v>6</v>
      </c>
      <c r="B33" s="38"/>
      <c r="C33" s="68"/>
      <c r="D33" s="68"/>
      <c r="E33" s="69" t="s">
        <v>7</v>
      </c>
      <c r="F33" s="70">
        <f>SUM(F19:F32)</f>
        <v>41107.000000000036</v>
      </c>
    </row>
    <row r="34" spans="1:9" s="8" customFormat="1" ht="18.75" customHeight="1" thickBot="1" x14ac:dyDescent="0.25">
      <c r="A34" s="71" t="s">
        <v>29</v>
      </c>
      <c r="B34" s="38"/>
      <c r="C34" s="72"/>
      <c r="D34" s="72"/>
      <c r="E34" s="69" t="s">
        <v>25</v>
      </c>
      <c r="F34" s="73">
        <v>0</v>
      </c>
    </row>
    <row r="35" spans="1:9" s="8" customFormat="1" ht="18.75" customHeight="1" thickBot="1" x14ac:dyDescent="0.25">
      <c r="A35" s="38"/>
      <c r="B35" s="38"/>
      <c r="C35" s="72"/>
      <c r="D35" s="72"/>
      <c r="E35" s="74" t="s">
        <v>8</v>
      </c>
      <c r="F35" s="76">
        <f>SUM(F33)</f>
        <v>41107.000000000036</v>
      </c>
    </row>
    <row r="36" spans="1:9" s="8" customFormat="1" ht="18.75" customHeight="1" x14ac:dyDescent="0.2">
      <c r="A36" s="38"/>
      <c r="B36" s="38"/>
      <c r="C36" s="72"/>
      <c r="D36" s="72"/>
      <c r="E36" s="74"/>
      <c r="F36" s="75"/>
    </row>
    <row r="37" spans="1:9" s="8" customFormat="1" ht="18.75" customHeight="1" x14ac:dyDescent="0.2">
      <c r="A37" s="38"/>
      <c r="B37" s="38"/>
      <c r="C37" s="72"/>
      <c r="D37" s="72"/>
      <c r="E37" s="74"/>
      <c r="F37" s="75"/>
    </row>
    <row r="38" spans="1:9" s="8" customFormat="1" ht="18.75" customHeight="1" x14ac:dyDescent="0.2">
      <c r="A38" s="38"/>
      <c r="B38" s="38"/>
      <c r="C38" s="72"/>
      <c r="D38" s="72"/>
      <c r="E38" s="74"/>
      <c r="F38" s="75"/>
    </row>
    <row r="39" spans="1:9" s="8" customFormat="1" ht="18.75" customHeight="1" x14ac:dyDescent="0.2">
      <c r="A39" s="98" t="s">
        <v>43</v>
      </c>
      <c r="B39" s="98"/>
      <c r="C39" s="72"/>
      <c r="D39" s="72"/>
      <c r="E39" s="74"/>
      <c r="F39" s="75"/>
    </row>
    <row r="40" spans="1:9" s="8" customFormat="1" ht="18.75" customHeight="1" x14ac:dyDescent="0.2">
      <c r="A40" s="97" t="s">
        <v>19</v>
      </c>
      <c r="B40" s="97"/>
      <c r="C40" s="72"/>
      <c r="D40" s="72"/>
      <c r="E40" s="26"/>
      <c r="F40" s="26"/>
    </row>
    <row r="41" spans="1:9" s="8" customFormat="1" ht="20.100000000000001" customHeight="1" x14ac:dyDescent="0.2">
      <c r="A41" s="26"/>
      <c r="B41" s="26"/>
      <c r="C41" s="26"/>
      <c r="D41" s="26"/>
      <c r="E41" s="25"/>
      <c r="F41" s="25"/>
    </row>
    <row r="42" spans="1:9" s="8" customFormat="1" ht="15.75" customHeight="1" x14ac:dyDescent="0.2">
      <c r="A42" s="16"/>
      <c r="B42" s="16"/>
      <c r="C42" s="16"/>
      <c r="D42" s="16"/>
      <c r="E42" s="13"/>
      <c r="F42" s="13"/>
      <c r="G42" s="1"/>
      <c r="I42" s="10"/>
    </row>
    <row r="43" spans="1:9" hidden="1" x14ac:dyDescent="0.2">
      <c r="E43" s="11"/>
      <c r="F43" s="11"/>
    </row>
    <row r="44" spans="1:9" ht="10.5" customHeight="1" x14ac:dyDescent="0.2">
      <c r="A44" s="95" t="s">
        <v>9</v>
      </c>
      <c r="B44" s="95"/>
      <c r="C44" s="95"/>
      <c r="D44" s="95"/>
      <c r="E44" s="95"/>
      <c r="F44" s="95"/>
    </row>
    <row r="45" spans="1:9" ht="9.75" customHeight="1" x14ac:dyDescent="0.2">
      <c r="A45" s="95"/>
      <c r="B45" s="95"/>
      <c r="C45" s="95"/>
      <c r="D45" s="95"/>
      <c r="E45" s="95"/>
      <c r="F45" s="95"/>
    </row>
    <row r="46" spans="1:9" s="11" customFormat="1" x14ac:dyDescent="0.2">
      <c r="A46" s="5"/>
      <c r="B46" s="5"/>
      <c r="C46" s="5"/>
      <c r="D46" s="5"/>
      <c r="E46" s="5"/>
      <c r="F46" s="5"/>
    </row>
  </sheetData>
  <mergeCells count="8">
    <mergeCell ref="E3:F3"/>
    <mergeCell ref="A44:F45"/>
    <mergeCell ref="A15:B15"/>
    <mergeCell ref="A40:B40"/>
    <mergeCell ref="A39:B39"/>
    <mergeCell ref="A6:B6"/>
    <mergeCell ref="A7:B7"/>
    <mergeCell ref="A11:B11"/>
  </mergeCells>
  <printOptions horizontalCentered="1"/>
  <pageMargins left="0.5" right="0.5" top="0.5" bottom="0.5" header="0.5" footer="0.5"/>
  <pageSetup paperSize="9" scale="90" orientation="portrait" horizontalDpi="300" verticalDpi="300" r:id="rId1"/>
  <headerFooter scaleWithDoc="0">
    <oddHeader>&amp;C&amp;G</oddHeader>
    <oddFooter>&amp;C&amp;G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Layout" topLeftCell="A2" zoomScaleNormal="100" zoomScaleSheetLayoutView="100" workbookViewId="0">
      <selection activeCell="B2" sqref="B2"/>
    </sheetView>
  </sheetViews>
  <sheetFormatPr defaultColWidth="9.140625" defaultRowHeight="12.75" x14ac:dyDescent="0.2"/>
  <cols>
    <col min="1" max="1" width="7.140625" style="5" customWidth="1"/>
    <col min="2" max="2" width="35.7109375" style="5" customWidth="1"/>
    <col min="3" max="3" width="7.140625" style="5" customWidth="1"/>
    <col min="4" max="4" width="10" style="5" customWidth="1"/>
    <col min="5" max="5" width="15.7109375" style="5" customWidth="1"/>
    <col min="6" max="6" width="24.28515625" style="5" customWidth="1"/>
    <col min="7" max="7" width="14.7109375" style="5" customWidth="1"/>
    <col min="8" max="8" width="10.42578125" style="5" customWidth="1"/>
    <col min="9" max="9" width="10.42578125" style="5" bestFit="1" customWidth="1"/>
    <col min="10" max="16384" width="9.140625" style="5"/>
  </cols>
  <sheetData>
    <row r="1" spans="1:7" ht="70.5" customHeight="1" x14ac:dyDescent="0.2">
      <c r="A1" s="77"/>
      <c r="B1" s="77"/>
      <c r="C1" s="77"/>
    </row>
    <row r="2" spans="1:7" ht="61.5" customHeight="1" x14ac:dyDescent="0.4">
      <c r="A2" s="78"/>
      <c r="B2" s="26"/>
      <c r="C2" s="79"/>
      <c r="D2" s="103" t="s">
        <v>12</v>
      </c>
      <c r="E2" s="103"/>
      <c r="F2" s="103"/>
      <c r="G2" s="6"/>
    </row>
    <row r="3" spans="1:7" ht="15" customHeight="1" x14ac:dyDescent="0.2">
      <c r="A3" s="20"/>
      <c r="B3" s="80"/>
      <c r="C3" s="21"/>
      <c r="D3" s="21"/>
      <c r="E3" s="81" t="s">
        <v>0</v>
      </c>
      <c r="F3" s="23">
        <v>43093</v>
      </c>
    </row>
    <row r="4" spans="1:7" ht="15" customHeight="1" x14ac:dyDescent="0.2">
      <c r="A4" s="80"/>
      <c r="B4" s="80"/>
      <c r="C4" s="21"/>
      <c r="D4" s="21"/>
      <c r="E4" s="81" t="s">
        <v>10</v>
      </c>
      <c r="F4" s="25" t="s">
        <v>31</v>
      </c>
    </row>
    <row r="5" spans="1:7" ht="15" customHeight="1" x14ac:dyDescent="0.2">
      <c r="A5" s="80"/>
      <c r="B5" s="80"/>
      <c r="C5" s="21"/>
      <c r="D5" s="21"/>
      <c r="E5" s="81" t="s">
        <v>17</v>
      </c>
      <c r="F5" s="25" t="s">
        <v>16</v>
      </c>
    </row>
    <row r="6" spans="1:7" ht="15" customHeight="1" x14ac:dyDescent="0.2">
      <c r="A6" s="100" t="s">
        <v>15</v>
      </c>
      <c r="B6" s="100"/>
      <c r="C6" s="80"/>
      <c r="D6" s="80"/>
      <c r="E6" s="20" t="s">
        <v>18</v>
      </c>
      <c r="F6" s="26" t="s">
        <v>1</v>
      </c>
    </row>
    <row r="7" spans="1:7" ht="15" customHeight="1" x14ac:dyDescent="0.2">
      <c r="A7" s="20" t="s">
        <v>27</v>
      </c>
      <c r="B7" s="81"/>
      <c r="C7" s="80"/>
      <c r="D7" s="80"/>
      <c r="E7" s="81" t="s">
        <v>34</v>
      </c>
      <c r="F7" s="26" t="s">
        <v>35</v>
      </c>
    </row>
    <row r="8" spans="1:7" ht="15" customHeight="1" x14ac:dyDescent="0.2">
      <c r="A8" s="28" t="s">
        <v>32</v>
      </c>
      <c r="B8" s="81"/>
      <c r="C8" s="80"/>
      <c r="D8" s="80"/>
      <c r="E8" s="30"/>
      <c r="F8" s="31"/>
    </row>
    <row r="9" spans="1:7" ht="15" customHeight="1" x14ac:dyDescent="0.2">
      <c r="A9" s="28"/>
      <c r="B9" s="81"/>
      <c r="C9" s="80"/>
      <c r="D9" s="80"/>
      <c r="E9" s="30"/>
      <c r="F9" s="31"/>
    </row>
    <row r="10" spans="1:7" ht="15" customHeight="1" x14ac:dyDescent="0.2">
      <c r="A10" s="28"/>
      <c r="B10" s="81"/>
      <c r="C10" s="80"/>
      <c r="D10" s="80"/>
      <c r="E10" s="30"/>
      <c r="F10" s="31"/>
    </row>
    <row r="11" spans="1:7" ht="15" customHeight="1" x14ac:dyDescent="0.2">
      <c r="A11" s="80"/>
      <c r="B11" s="93"/>
      <c r="C11" s="80"/>
      <c r="D11" s="80"/>
      <c r="E11" s="30"/>
      <c r="F11" s="31"/>
      <c r="G11" s="2"/>
    </row>
    <row r="12" spans="1:7" ht="15" customHeight="1" x14ac:dyDescent="0.2">
      <c r="A12" s="32" t="s">
        <v>26</v>
      </c>
      <c r="B12" s="33"/>
      <c r="C12" s="26"/>
      <c r="D12" s="26"/>
      <c r="E12" s="33" t="s">
        <v>33</v>
      </c>
      <c r="F12" s="33"/>
      <c r="G12" s="2"/>
    </row>
    <row r="13" spans="1:7" ht="15" customHeight="1" x14ac:dyDescent="0.2">
      <c r="A13" s="34" t="s">
        <v>21</v>
      </c>
      <c r="B13" s="35"/>
      <c r="C13" s="26"/>
      <c r="D13" s="26"/>
      <c r="E13" s="36" t="s">
        <v>22</v>
      </c>
      <c r="F13" s="82"/>
      <c r="G13" s="2"/>
    </row>
    <row r="14" spans="1:7" ht="15" customHeight="1" x14ac:dyDescent="0.2">
      <c r="A14" s="96" t="s">
        <v>23</v>
      </c>
      <c r="B14" s="96"/>
      <c r="C14" s="26"/>
      <c r="D14" s="26"/>
      <c r="E14" s="38" t="s">
        <v>20</v>
      </c>
      <c r="F14" s="82"/>
      <c r="G14" s="2"/>
    </row>
    <row r="15" spans="1:7" ht="14.25" x14ac:dyDescent="0.2">
      <c r="A15" s="83"/>
      <c r="B15" s="83"/>
      <c r="C15" s="26"/>
      <c r="D15" s="26"/>
      <c r="E15" s="26"/>
      <c r="F15" s="26"/>
    </row>
    <row r="16" spans="1:7" ht="14.25" x14ac:dyDescent="0.2">
      <c r="A16" s="80"/>
      <c r="B16" s="80"/>
      <c r="C16" s="26"/>
      <c r="D16" s="26"/>
      <c r="E16" s="24"/>
      <c r="F16" s="26"/>
    </row>
    <row r="17" spans="1:9" s="8" customFormat="1" ht="20.100000000000001" customHeight="1" thickBot="1" x14ac:dyDescent="0.25">
      <c r="A17" s="26"/>
      <c r="B17" s="26"/>
      <c r="C17" s="26"/>
      <c r="D17" s="26"/>
      <c r="E17" s="26"/>
      <c r="F17" s="26"/>
    </row>
    <row r="18" spans="1:9" ht="18.75" customHeight="1" thickBot="1" x14ac:dyDescent="0.25">
      <c r="A18" s="40" t="s">
        <v>13</v>
      </c>
      <c r="B18" s="41" t="s">
        <v>2</v>
      </c>
      <c r="C18" s="41" t="s">
        <v>3</v>
      </c>
      <c r="D18" s="41" t="s">
        <v>11</v>
      </c>
      <c r="E18" s="41" t="s">
        <v>4</v>
      </c>
      <c r="F18" s="42" t="s">
        <v>5</v>
      </c>
    </row>
    <row r="19" spans="1:9" ht="18.75" customHeight="1" x14ac:dyDescent="0.2">
      <c r="A19" s="43">
        <v>1</v>
      </c>
      <c r="B19" s="44" t="s">
        <v>28</v>
      </c>
      <c r="C19" s="45">
        <v>142</v>
      </c>
      <c r="D19" s="46" t="s">
        <v>24</v>
      </c>
      <c r="E19" s="47">
        <v>289.48591549295799</v>
      </c>
      <c r="F19" s="84">
        <f>E19*C19</f>
        <v>41107.000000000036</v>
      </c>
    </row>
    <row r="20" spans="1:9" s="8" customFormat="1" ht="18.75" customHeight="1" x14ac:dyDescent="0.2">
      <c r="A20" s="49"/>
      <c r="B20" s="50"/>
      <c r="C20" s="51"/>
      <c r="D20" s="52"/>
      <c r="E20" s="53"/>
      <c r="F20" s="85"/>
    </row>
    <row r="21" spans="1:9" s="8" customFormat="1" ht="18.75" customHeight="1" x14ac:dyDescent="0.2">
      <c r="A21" s="49"/>
      <c r="B21" s="50"/>
      <c r="C21" s="55"/>
      <c r="D21" s="52"/>
      <c r="E21" s="56"/>
      <c r="F21" s="85"/>
      <c r="H21" s="9"/>
      <c r="I21" s="9"/>
    </row>
    <row r="22" spans="1:9" s="8" customFormat="1" ht="18.75" customHeight="1" x14ac:dyDescent="0.2">
      <c r="A22" s="49"/>
      <c r="B22" s="57"/>
      <c r="C22" s="58"/>
      <c r="D22" s="59"/>
      <c r="E22" s="60"/>
      <c r="F22" s="86"/>
    </row>
    <row r="23" spans="1:9" s="8" customFormat="1" ht="18.75" customHeight="1" x14ac:dyDescent="0.2">
      <c r="A23" s="49"/>
      <c r="B23" s="57"/>
      <c r="C23" s="58"/>
      <c r="D23" s="59"/>
      <c r="E23" s="60"/>
      <c r="F23" s="86"/>
      <c r="H23" s="9"/>
    </row>
    <row r="24" spans="1:9" s="8" customFormat="1" ht="18.75" customHeight="1" x14ac:dyDescent="0.2">
      <c r="A24" s="49"/>
      <c r="B24" s="57"/>
      <c r="C24" s="58"/>
      <c r="D24" s="58"/>
      <c r="E24" s="61"/>
      <c r="F24" s="86"/>
    </row>
    <row r="25" spans="1:9" s="8" customFormat="1" ht="18.75" customHeight="1" x14ac:dyDescent="0.2">
      <c r="A25" s="49"/>
      <c r="B25" s="57"/>
      <c r="C25" s="58"/>
      <c r="D25" s="58"/>
      <c r="E25" s="61"/>
      <c r="F25" s="86"/>
    </row>
    <row r="26" spans="1:9" s="8" customFormat="1" ht="18.75" customHeight="1" x14ac:dyDescent="0.2">
      <c r="A26" s="49"/>
      <c r="B26" s="57"/>
      <c r="C26" s="58"/>
      <c r="D26" s="58"/>
      <c r="E26" s="61"/>
      <c r="F26" s="86"/>
    </row>
    <row r="27" spans="1:9" s="8" customFormat="1" ht="18.75" customHeight="1" x14ac:dyDescent="0.2">
      <c r="A27" s="49"/>
      <c r="B27" s="57"/>
      <c r="C27" s="58"/>
      <c r="D27" s="58"/>
      <c r="E27" s="61"/>
      <c r="F27" s="86"/>
    </row>
    <row r="28" spans="1:9" s="8" customFormat="1" ht="18.75" customHeight="1" thickBot="1" x14ac:dyDescent="0.25">
      <c r="A28" s="63"/>
      <c r="B28" s="64"/>
      <c r="C28" s="65"/>
      <c r="D28" s="65"/>
      <c r="E28" s="66"/>
      <c r="F28" s="87"/>
    </row>
    <row r="29" spans="1:9" s="8" customFormat="1" ht="18.75" customHeight="1" x14ac:dyDescent="0.2">
      <c r="A29" s="36" t="s">
        <v>6</v>
      </c>
      <c r="B29" s="38"/>
      <c r="C29" s="68"/>
      <c r="D29" s="68"/>
      <c r="E29" s="69" t="s">
        <v>7</v>
      </c>
      <c r="F29" s="88">
        <f>SUM(F19:F23)</f>
        <v>41107.000000000036</v>
      </c>
    </row>
    <row r="30" spans="1:9" s="8" customFormat="1" ht="18.75" customHeight="1" thickBot="1" x14ac:dyDescent="0.25">
      <c r="A30" s="71" t="s">
        <v>29</v>
      </c>
      <c r="B30" s="38"/>
      <c r="C30" s="72"/>
      <c r="D30" s="72"/>
      <c r="E30" s="69" t="s">
        <v>25</v>
      </c>
      <c r="F30" s="89">
        <v>0</v>
      </c>
    </row>
    <row r="31" spans="1:9" s="8" customFormat="1" ht="18.75" customHeight="1" thickBot="1" x14ac:dyDescent="0.25">
      <c r="A31" s="38"/>
      <c r="B31" s="38"/>
      <c r="C31" s="72"/>
      <c r="D31" s="72"/>
      <c r="E31" s="74" t="s">
        <v>8</v>
      </c>
      <c r="F31" s="94">
        <f>SUM(F29)</f>
        <v>41107.000000000036</v>
      </c>
    </row>
    <row r="32" spans="1:9" s="8" customFormat="1" ht="14.25" x14ac:dyDescent="0.2">
      <c r="A32" s="38"/>
      <c r="B32" s="38"/>
      <c r="C32" s="72"/>
      <c r="D32" s="72"/>
      <c r="E32" s="74"/>
      <c r="F32" s="90"/>
    </row>
    <row r="33" spans="1:9" s="8" customFormat="1" ht="14.25" x14ac:dyDescent="0.2">
      <c r="A33" s="38"/>
      <c r="B33" s="38"/>
      <c r="C33" s="72"/>
      <c r="D33" s="72"/>
      <c r="E33" s="74"/>
      <c r="F33" s="75"/>
    </row>
    <row r="34" spans="1:9" s="8" customFormat="1" ht="14.25" x14ac:dyDescent="0.2">
      <c r="A34" s="38"/>
      <c r="B34" s="38"/>
      <c r="C34" s="72"/>
      <c r="D34" s="72"/>
      <c r="E34" s="74"/>
      <c r="F34" s="75"/>
    </row>
    <row r="35" spans="1:9" s="8" customFormat="1" ht="14.25" x14ac:dyDescent="0.2">
      <c r="A35" s="38"/>
      <c r="B35" s="38"/>
      <c r="C35" s="72"/>
      <c r="D35" s="72"/>
      <c r="E35" s="74"/>
      <c r="F35" s="75"/>
    </row>
    <row r="36" spans="1:9" s="8" customFormat="1" ht="14.25" x14ac:dyDescent="0.2">
      <c r="A36" s="38"/>
      <c r="B36" s="38"/>
      <c r="C36" s="72"/>
      <c r="D36" s="72"/>
      <c r="E36" s="74"/>
      <c r="F36" s="75"/>
    </row>
    <row r="37" spans="1:9" s="8" customFormat="1" ht="14.25" x14ac:dyDescent="0.2">
      <c r="A37" s="38"/>
      <c r="B37" s="38"/>
      <c r="C37" s="72"/>
      <c r="D37" s="72"/>
      <c r="E37" s="74"/>
      <c r="F37" s="75"/>
    </row>
    <row r="38" spans="1:9" s="8" customFormat="1" ht="14.25" x14ac:dyDescent="0.2">
      <c r="A38" s="38"/>
      <c r="B38" s="38"/>
      <c r="C38" s="72"/>
      <c r="D38" s="72"/>
      <c r="E38" s="74"/>
      <c r="F38" s="75"/>
    </row>
    <row r="39" spans="1:9" s="8" customFormat="1" ht="14.25" x14ac:dyDescent="0.2">
      <c r="A39" s="98" t="s">
        <v>43</v>
      </c>
      <c r="B39" s="98"/>
      <c r="C39" s="72"/>
      <c r="D39" s="72"/>
      <c r="E39" s="74"/>
      <c r="F39" s="75"/>
    </row>
    <row r="40" spans="1:9" s="8" customFormat="1" ht="14.25" x14ac:dyDescent="0.2">
      <c r="A40" s="97" t="s">
        <v>19</v>
      </c>
      <c r="B40" s="97"/>
      <c r="C40" s="72"/>
      <c r="D40" s="72"/>
      <c r="E40" s="26"/>
      <c r="F40" s="21"/>
    </row>
    <row r="41" spans="1:9" s="8" customFormat="1" ht="14.25" x14ac:dyDescent="0.2">
      <c r="A41" s="26"/>
      <c r="B41" s="26"/>
      <c r="C41" s="26"/>
      <c r="D41" s="26"/>
      <c r="E41" s="25"/>
      <c r="F41" s="25"/>
    </row>
    <row r="42" spans="1:9" s="8" customFormat="1" ht="20.100000000000001" customHeight="1" x14ac:dyDescent="0.2">
      <c r="A42" s="91"/>
      <c r="B42" s="91"/>
      <c r="C42" s="91"/>
      <c r="D42" s="91"/>
      <c r="E42" s="92"/>
      <c r="F42" s="92"/>
      <c r="G42" s="1"/>
      <c r="I42" s="10"/>
    </row>
    <row r="43" spans="1:9" ht="14.25" x14ac:dyDescent="0.2">
      <c r="A43" s="101" t="s">
        <v>9</v>
      </c>
      <c r="B43" s="101"/>
      <c r="C43" s="101"/>
      <c r="D43" s="101"/>
      <c r="E43" s="101"/>
      <c r="F43" s="101"/>
    </row>
    <row r="44" spans="1:9" x14ac:dyDescent="0.2">
      <c r="A44" s="102"/>
      <c r="B44" s="102"/>
      <c r="C44" s="102"/>
      <c r="D44" s="102"/>
      <c r="E44" s="102"/>
      <c r="F44" s="102"/>
    </row>
    <row r="45" spans="1:9" ht="12.75" customHeight="1" x14ac:dyDescent="0.2">
      <c r="A45" s="102"/>
      <c r="B45" s="102"/>
      <c r="C45" s="102"/>
      <c r="D45" s="102"/>
      <c r="E45" s="102"/>
      <c r="F45" s="102"/>
    </row>
    <row r="46" spans="1:9" s="11" customFormat="1" x14ac:dyDescent="0.2">
      <c r="A46" s="5"/>
      <c r="B46" s="5"/>
      <c r="C46" s="5"/>
      <c r="D46" s="5"/>
      <c r="E46" s="5"/>
      <c r="F46" s="5"/>
    </row>
  </sheetData>
  <mergeCells count="7">
    <mergeCell ref="D2:F2"/>
    <mergeCell ref="A43:F43"/>
    <mergeCell ref="A44:F45"/>
    <mergeCell ref="A6:B6"/>
    <mergeCell ref="A14:B14"/>
    <mergeCell ref="A40:B40"/>
    <mergeCell ref="A39:B39"/>
  </mergeCells>
  <printOptions horizontalCentered="1"/>
  <pageMargins left="0.5" right="0.5" top="0.75" bottom="0.75" header="0.3" footer="0.3"/>
  <pageSetup paperSize="9" scale="91" orientation="portrait" r:id="rId1"/>
  <headerFooter scaleWithDoc="0"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SQ</vt:lpstr>
      <vt:lpstr>PI</vt:lpstr>
      <vt:lpstr>PI!Print_Area</vt:lpstr>
      <vt:lpstr>SQ!Print_Area</vt:lpstr>
      <vt:lpstr>SQ!Print_Titles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hanlorsc@hotmail.com</cp:lastModifiedBy>
  <cp:lastPrinted>2018-02-23T11:23:32Z</cp:lastPrinted>
  <dcterms:created xsi:type="dcterms:W3CDTF">2018-02-09T10:03:15Z</dcterms:created>
  <dcterms:modified xsi:type="dcterms:W3CDTF">2018-02-23T12:13:21Z</dcterms:modified>
</cp:coreProperties>
</file>