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min-pc\PUBLIC\LETTERHEAD AND LOGOS\MAYAN GENERAL TRADING LLC\"/>
    </mc:Choice>
  </mc:AlternateContent>
  <bookViews>
    <workbookView xWindow="0" yWindow="0" windowWidth="7470" windowHeight="1680"/>
  </bookViews>
  <sheets>
    <sheet name="SQ" sheetId="10" r:id="rId1"/>
    <sheet name="PI" sheetId="11" r:id="rId2"/>
    <sheet name="CI" sheetId="3" r:id="rId3"/>
    <sheet name="PL" sheetId="8" r:id="rId4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localSheetId="0" hidden="1">OFFSET([0]!Data.Top.Left,1,0)</definedName>
    <definedName name="aa" hidden="1">OFFSET([0]!Data.Top.Left,1,0)</definedName>
    <definedName name="CC" localSheetId="1">PI!CC</definedName>
    <definedName name="CC" localSheetId="0">SQ!CC</definedName>
    <definedName name="CC">[0]!CC</definedName>
    <definedName name="Data.Dump" localSheetId="1" hidden="1">OFFSET([0]!Data.Top.Left,1,0)</definedName>
    <definedName name="Data.Dump" localSheetId="3" hidden="1">OFFSET([0]!Data.Top.Left,1,0)</definedName>
    <definedName name="Data.Dump" localSheetId="0" hidden="1">OFFSET([0]!Data.Top.Left,1,0)</definedName>
    <definedName name="Data.Dump" hidden="1">OFFSET([0]!Data.Top.Left,1,0)</definedName>
    <definedName name="dqwdwq" hidden="1">{"'Leverage'!$B$2:$M$418"}</definedName>
    <definedName name="dwqdqw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3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localSheetId="0" hidden="1">{"'Leverage'!$B$2:$M$418"}</definedName>
    <definedName name="jujuy" hidden="1">{"'Leverage'!$B$2:$M$418"}</definedName>
    <definedName name="Macro1" localSheetId="1">PI!Macro1</definedName>
    <definedName name="Macro1" localSheetId="3">PL!Macro1</definedName>
    <definedName name="Macro1" localSheetId="0">SQ!Macro1</definedName>
    <definedName name="Macro1">[0]!Macro1</definedName>
    <definedName name="Macro2" localSheetId="1">PI!Macro2</definedName>
    <definedName name="Macro2" localSheetId="3">PL!Macro2</definedName>
    <definedName name="Macro2" localSheetId="0">SQ!Macro2</definedName>
    <definedName name="Macro2">[0]!Macro2</definedName>
    <definedName name="Ownership" localSheetId="1" hidden="1">OFFSET([0]!Data.Top.Left,1,0)</definedName>
    <definedName name="Ownership" localSheetId="3" hidden="1">OFFSET([0]!Data.Top.Left,1,0)</definedName>
    <definedName name="Ownership" localSheetId="0" hidden="1">OFFSET([0]!Data.Top.Left,1,0)</definedName>
    <definedName name="Ownership" hidden="1">OFFSET([0]!Data.Top.Left,1,0)</definedName>
    <definedName name="_xlnm.Print_Area" localSheetId="2">CI!$A$1:$I$40</definedName>
    <definedName name="_xlnm.Print_Area" localSheetId="1">PI!$A$1:$I$44</definedName>
    <definedName name="_xlnm.Print_Area" localSheetId="3">PL!$A$1:$I$44</definedName>
    <definedName name="_xlnm.Print_Area" localSheetId="0">SQ!$A$1:$I$44</definedName>
    <definedName name="qwdwqdqw" localSheetId="1" hidden="1">OFFSET([0]!Data.Top.Left,1,0)</definedName>
    <definedName name="qwdwqdqw" localSheetId="0" hidden="1">OFFSET([0]!Data.Top.Left,1,0)</definedName>
    <definedName name="qwdwqdqw" hidden="1">OFFSET([0]!Data.Top.Left,1,0)</definedName>
    <definedName name="sq" localSheetId="1">PI!sq</definedName>
    <definedName name="sq" localSheetId="0">SQ!sq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3" l="1"/>
  <c r="A31" i="3"/>
  <c r="A30" i="8" l="1"/>
  <c r="A29" i="8"/>
  <c r="A28" i="8"/>
  <c r="A27" i="8"/>
  <c r="A26" i="8"/>
  <c r="A8" i="8"/>
  <c r="A28" i="3"/>
  <c r="I17" i="8"/>
  <c r="H17" i="8"/>
  <c r="B17" i="8"/>
  <c r="A34" i="10"/>
  <c r="A33" i="10"/>
  <c r="A32" i="10"/>
  <c r="A31" i="10"/>
  <c r="I29" i="11" l="1"/>
  <c r="I29" i="10" l="1"/>
  <c r="I17" i="3" l="1"/>
  <c r="I26" i="3" s="1"/>
  <c r="I28" i="3" s="1"/>
  <c r="I28" i="11"/>
  <c r="I30" i="11" s="1"/>
  <c r="I30" i="10"/>
</calcChain>
</file>

<file path=xl/sharedStrings.xml><?xml version="1.0" encoding="utf-8"?>
<sst xmlns="http://schemas.openxmlformats.org/spreadsheetml/2006/main" count="105" uniqueCount="66">
  <si>
    <t>SHIP TO:</t>
  </si>
  <si>
    <t>Date:</t>
  </si>
  <si>
    <t>Reference:</t>
  </si>
  <si>
    <t>S.R No.</t>
  </si>
  <si>
    <t>Description</t>
  </si>
  <si>
    <t>Unit</t>
  </si>
  <si>
    <t>Unit Price</t>
  </si>
  <si>
    <t>Amount</t>
  </si>
  <si>
    <t>Total Amount</t>
  </si>
  <si>
    <t>Others</t>
  </si>
  <si>
    <t>Sub-Total</t>
  </si>
  <si>
    <t>Amount in Words:</t>
  </si>
  <si>
    <t>By Sea</t>
  </si>
  <si>
    <t>PROFORMA INVOICE</t>
  </si>
  <si>
    <t>QUOTATION</t>
  </si>
  <si>
    <t>Qty.</t>
  </si>
  <si>
    <t>EXPORTER:</t>
  </si>
  <si>
    <t xml:space="preserve"> Payment Terms:</t>
  </si>
  <si>
    <t>100% CASH ADVANCE</t>
  </si>
  <si>
    <t>Representative of the Importer:</t>
  </si>
  <si>
    <t>COMMERCIAL INVOICE</t>
  </si>
  <si>
    <t>BY SEA</t>
  </si>
  <si>
    <t>EX FACTORY</t>
  </si>
  <si>
    <t>COUNTRY OF MANUFACTURE</t>
  </si>
  <si>
    <t>TURKEY</t>
  </si>
  <si>
    <t>SR. NO.</t>
  </si>
  <si>
    <t>DESCRIPTION</t>
  </si>
  <si>
    <t>QTY.</t>
  </si>
  <si>
    <t>UNIT</t>
  </si>
  <si>
    <t>PRICE</t>
  </si>
  <si>
    <t>AMOUNT</t>
  </si>
  <si>
    <t>COUNTRY OF ULTIMATE DESTINATION</t>
  </si>
  <si>
    <t>SUBTOTAL</t>
  </si>
  <si>
    <t>OTHERS</t>
  </si>
  <si>
    <t>TOTAL</t>
  </si>
  <si>
    <t>PACKING LIST</t>
  </si>
  <si>
    <t>SHIPPER / EXPORTER</t>
  </si>
  <si>
    <t>SHIP TO IMPORTER:</t>
  </si>
  <si>
    <t>Ex Factory</t>
  </si>
  <si>
    <t>Shipment Mode:</t>
  </si>
  <si>
    <t>100% Cash Advance</t>
  </si>
  <si>
    <t>Shipment Terms:</t>
  </si>
  <si>
    <t xml:space="preserve">I hereby certify that this invoice shows the actual price of goods described, that no other invoice has been issued, and </t>
  </si>
  <si>
    <t>that all particulars are true and correct.</t>
  </si>
  <si>
    <t xml:space="preserve">Amount in Words: </t>
  </si>
  <si>
    <t>Prepared By : _______________________________________________________</t>
  </si>
  <si>
    <t>Kindly sign and stamp to accept : ________________________________________</t>
  </si>
  <si>
    <t>DATE</t>
  </si>
  <si>
    <t>PAYMENT TERMS</t>
  </si>
  <si>
    <t>SHIPMENT MODE</t>
  </si>
  <si>
    <t>SHIPMENT TERMS</t>
  </si>
  <si>
    <t>REFERENCE</t>
  </si>
  <si>
    <t>Packing: Container</t>
  </si>
  <si>
    <t>Discharge Port: Port of Kayseri, Turkey</t>
  </si>
  <si>
    <t>Bill to the Representative of the Importer:</t>
  </si>
  <si>
    <t>SQ432</t>
  </si>
  <si>
    <t>PI432</t>
  </si>
  <si>
    <t>CI432</t>
  </si>
  <si>
    <t>PL432</t>
  </si>
  <si>
    <t>Packing : In Container</t>
  </si>
  <si>
    <t>Origin: China</t>
  </si>
  <si>
    <t>Discharge Port: Port of Istanbul, Turkey</t>
  </si>
  <si>
    <t>Loading Port : Port of Beijing, China</t>
  </si>
  <si>
    <t>CHINA</t>
  </si>
  <si>
    <t>All other details as per our P/I No. PI432 dated 24-02-2018</t>
  </si>
  <si>
    <t>AED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</si>
</sst>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AED]\ * #,##0.00_);_([$AED]\ * \(#,##0.00\);_([$AED]\ * &quot;-&quot;??_);_(@_)"/>
    <numFmt numFmtId="166" formatCode="_-* #,##0.00_-;\-* #,##0.00_-;_-* &quot;-&quot;??_-;_-@_-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Tahoma"/>
      <family val="2"/>
    </font>
    <font>
      <b/>
      <u/>
      <sz val="18"/>
      <color theme="1"/>
      <name val="Tahoma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1"/>
      <name val="Tahoma"/>
      <family val="2"/>
    </font>
    <font>
      <b/>
      <sz val="8.5"/>
      <color theme="1"/>
      <name val="Arial"/>
      <family val="2"/>
    </font>
    <font>
      <b/>
      <sz val="15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u/>
      <sz val="9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Andalus"/>
      <family val="1"/>
    </font>
    <font>
      <b/>
      <sz val="18"/>
      <color theme="0"/>
      <name val="Aharoni"/>
      <charset val="177"/>
    </font>
    <font>
      <b/>
      <sz val="10"/>
      <color theme="0"/>
      <name val="Arial"/>
      <family val="2"/>
    </font>
    <font>
      <b/>
      <sz val="14"/>
      <color theme="1"/>
      <name val="Malgun Gothic"/>
      <family val="2"/>
    </font>
    <font>
      <b/>
      <sz val="10"/>
      <color theme="1"/>
      <name val="Book Antiqua"/>
      <family val="1"/>
    </font>
    <font>
      <b/>
      <sz val="9"/>
      <color theme="1"/>
      <name val="Book Antiqua"/>
      <family val="1"/>
    </font>
    <font>
      <b/>
      <sz val="14"/>
      <color theme="1"/>
      <name val="Showcard Gothic"/>
      <family val="5"/>
    </font>
    <font>
      <b/>
      <sz val="10"/>
      <name val="Arial"/>
      <family val="2"/>
    </font>
    <font>
      <b/>
      <sz val="10"/>
      <name val="Californian FB"/>
      <family val="1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18"/>
      <color theme="0"/>
      <name val="Aharoni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0" fontId="9" fillId="0" borderId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0" borderId="0"/>
    <xf numFmtId="0" fontId="1" fillId="0" borderId="0"/>
    <xf numFmtId="44" fontId="6" fillId="0" borderId="0" applyFont="0" applyFill="0" applyBorder="0" applyAlignment="0" applyProtection="0"/>
  </cellStyleXfs>
  <cellXfs count="245">
    <xf numFmtId="0" fontId="0" fillId="0" borderId="0" xfId="0"/>
    <xf numFmtId="0" fontId="8" fillId="0" borderId="0" xfId="0" applyFont="1" applyAlignment="1">
      <alignment vertical="center"/>
    </xf>
    <xf numFmtId="0" fontId="7" fillId="2" borderId="35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8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64" fontId="24" fillId="0" borderId="8" xfId="3" applyNumberFormat="1" applyFont="1" applyFill="1" applyBorder="1" applyAlignment="1">
      <alignment horizontal="right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4" fontId="24" fillId="0" borderId="44" xfId="3" applyNumberFormat="1" applyFont="1" applyFill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166" fontId="19" fillId="0" borderId="41" xfId="2" applyNumberFormat="1" applyFont="1" applyBorder="1" applyAlignment="1">
      <alignment vertical="center"/>
    </xf>
    <xf numFmtId="164" fontId="18" fillId="0" borderId="41" xfId="2" applyNumberFormat="1" applyFont="1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38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17" fillId="0" borderId="42" xfId="0" applyFont="1" applyBorder="1" applyAlignment="1">
      <alignment vertical="center"/>
    </xf>
    <xf numFmtId="0" fontId="19" fillId="0" borderId="1" xfId="0" applyNumberFormat="1" applyFont="1" applyBorder="1" applyAlignment="1">
      <alignment horizontal="center" vertical="center"/>
    </xf>
    <xf numFmtId="165" fontId="19" fillId="0" borderId="1" xfId="2" applyNumberFormat="1" applyFont="1" applyBorder="1" applyAlignment="1">
      <alignment horizontal="left" vertical="center"/>
    </xf>
    <xf numFmtId="165" fontId="24" fillId="3" borderId="8" xfId="2" applyNumberFormat="1" applyFont="1" applyFill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3" applyNumberFormat="1" applyFont="1" applyFill="1" applyBorder="1" applyAlignment="1">
      <alignment horizontal="center" vertical="center"/>
    </xf>
    <xf numFmtId="164" fontId="24" fillId="0" borderId="1" xfId="3" applyNumberFormat="1" applyFont="1" applyFill="1" applyBorder="1" applyAlignment="1">
      <alignment horizontal="right" vertical="center"/>
    </xf>
    <xf numFmtId="164" fontId="24" fillId="3" borderId="8" xfId="2" applyNumberFormat="1" applyFont="1" applyFill="1" applyBorder="1" applyAlignment="1">
      <alignment vertical="center"/>
    </xf>
    <xf numFmtId="0" fontId="24" fillId="0" borderId="13" xfId="3" applyNumberFormat="1" applyFont="1" applyFill="1" applyBorder="1" applyAlignment="1">
      <alignment horizontal="center" vertical="center"/>
    </xf>
    <xf numFmtId="43" fontId="24" fillId="0" borderId="13" xfId="3" applyNumberFormat="1" applyFont="1" applyFill="1" applyBorder="1" applyAlignment="1">
      <alignment horizontal="right" vertical="center"/>
    </xf>
    <xf numFmtId="164" fontId="24" fillId="3" borderId="44" xfId="2" applyNumberFormat="1" applyFont="1" applyFill="1" applyBorder="1" applyAlignment="1">
      <alignment vertical="center"/>
    </xf>
    <xf numFmtId="0" fontId="19" fillId="0" borderId="43" xfId="0" applyFont="1" applyBorder="1" applyAlignment="1">
      <alignment horizontal="right" vertical="center"/>
    </xf>
    <xf numFmtId="0" fontId="19" fillId="0" borderId="0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43" fontId="15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8" fillId="0" borderId="15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4" fillId="0" borderId="7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right" vertical="center"/>
    </xf>
    <xf numFmtId="165" fontId="12" fillId="0" borderId="0" xfId="0" applyNumberFormat="1" applyFont="1" applyBorder="1" applyAlignment="1">
      <alignment horizontal="left" vertical="center"/>
    </xf>
    <xf numFmtId="165" fontId="12" fillId="0" borderId="0" xfId="0" applyNumberFormat="1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4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24" fillId="0" borderId="54" xfId="0" applyFont="1" applyBorder="1" applyAlignment="1">
      <alignment horizontal="right" vertical="center"/>
    </xf>
    <xf numFmtId="0" fontId="19" fillId="0" borderId="55" xfId="0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8" xfId="0" applyFont="1" applyBorder="1" applyAlignment="1">
      <alignment vertical="center" wrapText="1"/>
    </xf>
    <xf numFmtId="0" fontId="19" fillId="0" borderId="41" xfId="0" applyFont="1" applyBorder="1" applyAlignment="1">
      <alignment vertical="center" wrapText="1"/>
    </xf>
    <xf numFmtId="0" fontId="19" fillId="0" borderId="32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8" fillId="0" borderId="27" xfId="0" applyFont="1" applyBorder="1" applyAlignment="1">
      <alignment horizontal="right" vertical="center"/>
    </xf>
    <xf numFmtId="165" fontId="18" fillId="0" borderId="37" xfId="2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64" fontId="14" fillId="0" borderId="1" xfId="2" applyNumberFormat="1" applyFont="1" applyBorder="1" applyAlignment="1">
      <alignment horizontal="left" vertical="center"/>
    </xf>
    <xf numFmtId="164" fontId="14" fillId="0" borderId="8" xfId="2" applyNumberFormat="1" applyFont="1" applyBorder="1" applyAlignment="1">
      <alignment horizontal="left" vertical="center"/>
    </xf>
    <xf numFmtId="164" fontId="14" fillId="0" borderId="1" xfId="2" applyNumberFormat="1" applyFont="1" applyBorder="1" applyAlignment="1">
      <alignment vertical="center"/>
    </xf>
    <xf numFmtId="164" fontId="14" fillId="0" borderId="8" xfId="2" applyNumberFormat="1" applyFont="1" applyBorder="1" applyAlignment="1">
      <alignment vertical="center"/>
    </xf>
    <xf numFmtId="164" fontId="14" fillId="0" borderId="13" xfId="2" applyNumberFormat="1" applyFont="1" applyBorder="1" applyAlignment="1">
      <alignment vertical="center"/>
    </xf>
    <xf numFmtId="164" fontId="14" fillId="0" borderId="44" xfId="2" applyNumberFormat="1" applyFont="1" applyBorder="1" applyAlignment="1">
      <alignment vertical="center"/>
    </xf>
    <xf numFmtId="164" fontId="19" fillId="0" borderId="1" xfId="2" applyNumberFormat="1" applyFont="1" applyBorder="1" applyAlignment="1">
      <alignment horizontal="left" vertical="center"/>
    </xf>
    <xf numFmtId="165" fontId="14" fillId="0" borderId="46" xfId="2" applyNumberFormat="1" applyFont="1" applyBorder="1" applyAlignment="1">
      <alignment horizontal="left" vertical="center"/>
    </xf>
    <xf numFmtId="165" fontId="14" fillId="0" borderId="47" xfId="1" applyNumberFormat="1" applyFont="1" applyBorder="1" applyAlignment="1">
      <alignment vertical="center"/>
    </xf>
    <xf numFmtId="165" fontId="12" fillId="0" borderId="48" xfId="2" applyNumberFormat="1" applyFont="1" applyBorder="1" applyAlignment="1">
      <alignment horizontal="left" vertical="center"/>
    </xf>
    <xf numFmtId="165" fontId="14" fillId="0" borderId="47" xfId="1" applyNumberFormat="1" applyFont="1" applyBorder="1" applyAlignment="1">
      <alignment horizontal="left" vertical="center"/>
    </xf>
    <xf numFmtId="165" fontId="24" fillId="3" borderId="46" xfId="2" applyNumberFormat="1" applyFont="1" applyFill="1" applyBorder="1" applyAlignment="1">
      <alignment vertical="center"/>
    </xf>
    <xf numFmtId="165" fontId="19" fillId="0" borderId="47" xfId="2" applyNumberFormat="1" applyFont="1" applyBorder="1" applyAlignment="1">
      <alignment vertical="center"/>
    </xf>
    <xf numFmtId="165" fontId="18" fillId="0" borderId="48" xfId="2" applyNumberFormat="1" applyFont="1" applyFill="1" applyBorder="1" applyAlignment="1">
      <alignment vertical="center"/>
    </xf>
    <xf numFmtId="0" fontId="2" fillId="2" borderId="38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9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33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9" fillId="4" borderId="30" xfId="0" applyFont="1" applyFill="1" applyBorder="1" applyAlignment="1">
      <alignment horizontal="center" vertical="center"/>
    </xf>
    <xf numFmtId="0" fontId="29" fillId="4" borderId="31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15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32" fillId="5" borderId="45" xfId="0" applyFont="1" applyFill="1" applyBorder="1" applyAlignment="1">
      <alignment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4" fontId="8" fillId="0" borderId="20" xfId="0" quotePrefix="1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26" fillId="0" borderId="17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4" fillId="0" borderId="52" xfId="0" applyFont="1" applyBorder="1" applyAlignment="1">
      <alignment vertical="center"/>
    </xf>
    <xf numFmtId="0" fontId="24" fillId="0" borderId="53" xfId="0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" xfId="8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28" fillId="4" borderId="23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28" fillId="4" borderId="25" xfId="0" applyFont="1" applyFill="1" applyBorder="1" applyAlignment="1">
      <alignment horizontal="center" vertical="center"/>
    </xf>
    <xf numFmtId="0" fontId="29" fillId="4" borderId="26" xfId="0" applyFont="1" applyFill="1" applyBorder="1" applyAlignment="1">
      <alignment horizontal="center" vertical="center"/>
    </xf>
    <xf numFmtId="0" fontId="29" fillId="4" borderId="27" xfId="0" applyFont="1" applyFill="1" applyBorder="1" applyAlignment="1">
      <alignment horizontal="center" vertical="center"/>
    </xf>
    <xf numFmtId="0" fontId="29" fillId="4" borderId="28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14" fontId="7" fillId="2" borderId="32" xfId="0" applyNumberFormat="1" applyFont="1" applyFill="1" applyBorder="1" applyAlignment="1">
      <alignment horizontal="center" vertical="center"/>
    </xf>
    <xf numFmtId="14" fontId="7" fillId="2" borderId="22" xfId="0" applyNumberFormat="1" applyFont="1" applyFill="1" applyBorder="1" applyAlignment="1">
      <alignment horizontal="center" vertical="center"/>
    </xf>
    <xf numFmtId="14" fontId="7" fillId="2" borderId="33" xfId="0" applyNumberFormat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29" fillId="4" borderId="26" xfId="0" applyFont="1" applyFill="1" applyBorder="1" applyAlignment="1">
      <alignment vertical="center"/>
    </xf>
    <xf numFmtId="0" fontId="29" fillId="4" borderId="27" xfId="0" applyFont="1" applyFill="1" applyBorder="1" applyAlignment="1">
      <alignment vertical="center"/>
    </xf>
    <xf numFmtId="0" fontId="29" fillId="4" borderId="28" xfId="0" applyFont="1" applyFill="1" applyBorder="1" applyAlignment="1">
      <alignment vertical="center"/>
    </xf>
    <xf numFmtId="0" fontId="29" fillId="4" borderId="29" xfId="0" applyFont="1" applyFill="1" applyBorder="1" applyAlignment="1">
      <alignment horizontal="left" vertical="center"/>
    </xf>
    <xf numFmtId="0" fontId="29" fillId="4" borderId="27" xfId="0" applyFont="1" applyFill="1" applyBorder="1" applyAlignment="1">
      <alignment horizontal="left" vertical="center"/>
    </xf>
    <xf numFmtId="0" fontId="29" fillId="4" borderId="37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24" fillId="0" borderId="2" xfId="8" applyFont="1" applyFill="1" applyBorder="1" applyAlignment="1">
      <alignment horizontal="left" vertical="center"/>
    </xf>
    <xf numFmtId="0" fontId="24" fillId="0" borderId="3" xfId="8" applyFont="1" applyFill="1" applyBorder="1" applyAlignment="1">
      <alignment horizontal="left" vertical="center"/>
    </xf>
    <xf numFmtId="0" fontId="24" fillId="0" borderId="4" xfId="8" applyFont="1" applyFill="1" applyBorder="1" applyAlignment="1">
      <alignment horizontal="left" vertical="center"/>
    </xf>
    <xf numFmtId="0" fontId="17" fillId="0" borderId="32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35" fillId="5" borderId="14" xfId="0" applyFont="1" applyFill="1" applyBorder="1" applyAlignment="1">
      <alignment vertical="center"/>
    </xf>
    <xf numFmtId="0" fontId="36" fillId="5" borderId="15" xfId="0" applyFont="1" applyFill="1" applyBorder="1" applyAlignment="1">
      <alignment vertical="center"/>
    </xf>
    <xf numFmtId="0" fontId="36" fillId="5" borderId="16" xfId="0" applyFont="1" applyFill="1" applyBorder="1" applyAlignment="1">
      <alignment vertical="center"/>
    </xf>
    <xf numFmtId="0" fontId="37" fillId="5" borderId="14" xfId="0" applyFont="1" applyFill="1" applyBorder="1" applyAlignment="1">
      <alignment vertical="center"/>
    </xf>
    <xf numFmtId="0" fontId="37" fillId="5" borderId="15" xfId="0" applyFont="1" applyFill="1" applyBorder="1" applyAlignment="1">
      <alignment vertical="center"/>
    </xf>
    <xf numFmtId="0" fontId="37" fillId="5" borderId="16" xfId="0" applyFont="1" applyFill="1" applyBorder="1" applyAlignment="1">
      <alignment vertical="center"/>
    </xf>
    <xf numFmtId="0" fontId="38" fillId="5" borderId="45" xfId="0" applyFont="1" applyFill="1" applyBorder="1" applyAlignment="1">
      <alignment vertical="center"/>
    </xf>
    <xf numFmtId="0" fontId="38" fillId="5" borderId="5" xfId="0" applyFont="1" applyFill="1" applyBorder="1" applyAlignment="1">
      <alignment horizontal="center" vertical="center"/>
    </xf>
    <xf numFmtId="0" fontId="38" fillId="5" borderId="5" xfId="0" applyFont="1" applyFill="1" applyBorder="1" applyAlignment="1">
      <alignment horizontal="center" vertical="center"/>
    </xf>
    <xf numFmtId="0" fontId="38" fillId="5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4" fillId="4" borderId="26" xfId="0" applyFont="1" applyFill="1" applyBorder="1" applyAlignment="1">
      <alignment vertical="center"/>
    </xf>
    <xf numFmtId="0" fontId="34" fillId="4" borderId="27" xfId="0" applyFont="1" applyFill="1" applyBorder="1" applyAlignment="1">
      <alignment vertical="center"/>
    </xf>
    <xf numFmtId="0" fontId="34" fillId="4" borderId="28" xfId="0" applyFont="1" applyFill="1" applyBorder="1" applyAlignment="1">
      <alignment vertical="center"/>
    </xf>
    <xf numFmtId="0" fontId="34" fillId="4" borderId="29" xfId="0" applyFont="1" applyFill="1" applyBorder="1" applyAlignment="1">
      <alignment vertical="center"/>
    </xf>
    <xf numFmtId="0" fontId="34" fillId="4" borderId="37" xfId="0" applyFont="1" applyFill="1" applyBorder="1" applyAlignment="1">
      <alignment vertical="center"/>
    </xf>
    <xf numFmtId="0" fontId="18" fillId="4" borderId="45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39" fillId="4" borderId="23" xfId="0" applyFont="1" applyFill="1" applyBorder="1" applyAlignment="1">
      <alignment horizontal="center" vertical="center"/>
    </xf>
    <xf numFmtId="0" fontId="39" fillId="4" borderId="24" xfId="0" applyFont="1" applyFill="1" applyBorder="1" applyAlignment="1">
      <alignment horizontal="center" vertical="center"/>
    </xf>
    <xf numFmtId="0" fontId="39" fillId="4" borderId="25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vertical="center"/>
    </xf>
    <xf numFmtId="0" fontId="29" fillId="4" borderId="37" xfId="0" applyFont="1" applyFill="1" applyBorder="1" applyAlignment="1">
      <alignment vertical="center"/>
    </xf>
    <xf numFmtId="0" fontId="40" fillId="4" borderId="45" xfId="0" applyFont="1" applyFill="1" applyBorder="1" applyAlignment="1">
      <alignment horizontal="center" vertical="center"/>
    </xf>
    <xf numFmtId="0" fontId="40" fillId="4" borderId="49" xfId="0" applyFont="1" applyFill="1" applyBorder="1" applyAlignment="1">
      <alignment horizontal="center" vertical="center"/>
    </xf>
    <xf numFmtId="0" fontId="40" fillId="4" borderId="50" xfId="0" applyFont="1" applyFill="1" applyBorder="1" applyAlignment="1">
      <alignment horizontal="center" vertical="center"/>
    </xf>
    <xf numFmtId="0" fontId="40" fillId="4" borderId="51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</cellXfs>
  <cellStyles count="11">
    <cellStyle name="Comma" xfId="1" builtinId="3"/>
    <cellStyle name="Comma 2" xfId="6"/>
    <cellStyle name="Comma 4" xfId="7"/>
    <cellStyle name="Currency" xfId="2" builtinId="4"/>
    <cellStyle name="Currency 2" xfId="10"/>
    <cellStyle name="Normal" xfId="0" builtinId="0"/>
    <cellStyle name="Normal 2" xfId="3"/>
    <cellStyle name="Normal 2 2" xfId="4"/>
    <cellStyle name="Normal 2 2 2" xfId="9"/>
    <cellStyle name="Normal 3" xfId="5"/>
    <cellStyle name="Normal 3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28</xdr:row>
      <xdr:rowOff>123825</xdr:rowOff>
    </xdr:from>
    <xdr:to>
      <xdr:col>7</xdr:col>
      <xdr:colOff>98687</xdr:colOff>
      <xdr:row>36</xdr:row>
      <xdr:rowOff>72013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7553325"/>
          <a:ext cx="3880112" cy="1853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30</xdr:row>
      <xdr:rowOff>209550</xdr:rowOff>
    </xdr:from>
    <xdr:to>
      <xdr:col>6</xdr:col>
      <xdr:colOff>79637</xdr:colOff>
      <xdr:row>38</xdr:row>
      <xdr:rowOff>157738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8162925"/>
          <a:ext cx="3880112" cy="18531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742950</xdr:colOff>
      <xdr:row>29</xdr:row>
      <xdr:rowOff>0</xdr:rowOff>
    </xdr:from>
    <xdr:to>
      <xdr:col>5</xdr:col>
      <xdr:colOff>208028</xdr:colOff>
      <xdr:row>34</xdr:row>
      <xdr:rowOff>1145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6075" y="7905750"/>
          <a:ext cx="1179578" cy="1191770"/>
        </a:xfrm>
        <a:prstGeom prst="rect">
          <a:avLst/>
        </a:prstGeom>
      </xdr:spPr>
    </xdr:pic>
    <xdr:clientData/>
  </xdr:twoCellAnchor>
  <xdr:twoCellAnchor editAs="oneCell">
    <xdr:from>
      <xdr:col>4</xdr:col>
      <xdr:colOff>445275</xdr:colOff>
      <xdr:row>27</xdr:row>
      <xdr:rowOff>216675</xdr:rowOff>
    </xdr:from>
    <xdr:to>
      <xdr:col>8</xdr:col>
      <xdr:colOff>138957</xdr:colOff>
      <xdr:row>33</xdr:row>
      <xdr:rowOff>196104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5650" y="7646175"/>
          <a:ext cx="2932182" cy="14081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30</xdr:row>
      <xdr:rowOff>164325</xdr:rowOff>
    </xdr:from>
    <xdr:to>
      <xdr:col>3</xdr:col>
      <xdr:colOff>55628</xdr:colOff>
      <xdr:row>35</xdr:row>
      <xdr:rowOff>165470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8308200"/>
          <a:ext cx="1179578" cy="1191770"/>
        </a:xfrm>
        <a:prstGeom prst="rect">
          <a:avLst/>
        </a:prstGeom>
      </xdr:spPr>
    </xdr:pic>
    <xdr:clientData/>
  </xdr:twoCellAnchor>
  <xdr:twoCellAnchor editAs="oneCell">
    <xdr:from>
      <xdr:col>1</xdr:col>
      <xdr:colOff>445275</xdr:colOff>
      <xdr:row>29</xdr:row>
      <xdr:rowOff>142875</xdr:rowOff>
    </xdr:from>
    <xdr:to>
      <xdr:col>6</xdr:col>
      <xdr:colOff>253257</xdr:colOff>
      <xdr:row>35</xdr:row>
      <xdr:rowOff>122304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25" y="8048625"/>
          <a:ext cx="2932182" cy="1408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A28" zoomScaleNormal="100" workbookViewId="0">
      <selection activeCell="I35" sqref="I35"/>
    </sheetView>
  </sheetViews>
  <sheetFormatPr defaultRowHeight="14.25"/>
  <cols>
    <col min="1" max="1" width="6.42578125" style="45" customWidth="1"/>
    <col min="2" max="4" width="14.425781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/>
    <row r="2" spans="1:9" ht="33.75" customHeight="1">
      <c r="A2" s="133"/>
      <c r="B2" s="134"/>
      <c r="C2" s="134"/>
      <c r="D2" s="134"/>
    </row>
    <row r="3" spans="1:9" ht="33.75" customHeight="1">
      <c r="A3" s="134"/>
      <c r="B3" s="134"/>
      <c r="C3" s="134"/>
      <c r="D3" s="134"/>
      <c r="F3" s="47"/>
      <c r="G3" s="48"/>
    </row>
    <row r="4" spans="1:9" ht="33.75" customHeight="1"/>
    <row r="5" spans="1:9" ht="18.75" customHeight="1">
      <c r="H5" s="138" t="s">
        <v>14</v>
      </c>
      <c r="I5" s="138"/>
    </row>
    <row r="6" spans="1:9" ht="18.75" customHeight="1">
      <c r="A6" s="49"/>
      <c r="B6" s="1"/>
      <c r="C6" s="1"/>
      <c r="D6" s="1"/>
      <c r="E6" s="1"/>
      <c r="G6" s="52" t="s">
        <v>1</v>
      </c>
      <c r="H6" s="135">
        <v>43130</v>
      </c>
      <c r="I6" s="136"/>
    </row>
    <row r="7" spans="1:9" ht="18.75" customHeight="1">
      <c r="A7" s="1"/>
      <c r="B7" s="1"/>
      <c r="C7" s="1"/>
      <c r="D7" s="1"/>
      <c r="E7" s="1"/>
      <c r="G7" s="52" t="s">
        <v>2</v>
      </c>
      <c r="H7" s="137" t="s">
        <v>55</v>
      </c>
      <c r="I7" s="137"/>
    </row>
    <row r="8" spans="1:9" ht="18.75" customHeight="1">
      <c r="A8" s="1"/>
      <c r="B8" s="1"/>
      <c r="C8" s="1"/>
      <c r="D8" s="1"/>
      <c r="G8" s="52" t="s">
        <v>17</v>
      </c>
      <c r="H8" s="137" t="s">
        <v>40</v>
      </c>
      <c r="I8" s="137"/>
    </row>
    <row r="9" spans="1:9" ht="18.75" customHeight="1">
      <c r="A9" s="1"/>
      <c r="B9" s="1"/>
      <c r="C9" s="1"/>
      <c r="D9" s="1"/>
      <c r="F9" s="50"/>
      <c r="G9" s="52" t="s">
        <v>39</v>
      </c>
      <c r="H9" s="137" t="s">
        <v>12</v>
      </c>
      <c r="I9" s="137"/>
    </row>
    <row r="10" spans="1:9" ht="18.75" customHeight="1">
      <c r="A10" s="1"/>
      <c r="B10" s="1"/>
      <c r="C10" s="1"/>
      <c r="D10" s="1"/>
      <c r="F10" s="50"/>
      <c r="G10" s="52" t="s">
        <v>41</v>
      </c>
      <c r="H10" s="137" t="s">
        <v>38</v>
      </c>
      <c r="I10" s="137"/>
    </row>
    <row r="11" spans="1:9" ht="18.75" customHeight="1">
      <c r="A11" s="1"/>
      <c r="B11" s="1"/>
      <c r="C11" s="1"/>
      <c r="D11" s="1"/>
      <c r="E11" s="1"/>
      <c r="F11" s="50"/>
      <c r="G11" s="50"/>
      <c r="H11" s="51"/>
      <c r="I11" s="51"/>
    </row>
    <row r="12" spans="1:9" ht="18.75" customHeight="1">
      <c r="A12" s="200" t="s">
        <v>16</v>
      </c>
      <c r="B12" s="201"/>
      <c r="C12" s="201"/>
      <c r="D12" s="202"/>
      <c r="E12" s="1"/>
      <c r="F12" s="139"/>
      <c r="G12" s="139"/>
      <c r="H12" s="53"/>
      <c r="I12" s="53"/>
    </row>
    <row r="13" spans="1:9" ht="18.75" customHeight="1">
      <c r="A13" s="75"/>
      <c r="B13" s="54"/>
      <c r="C13" s="53"/>
      <c r="D13" s="55"/>
      <c r="E13" s="1"/>
      <c r="F13" s="1"/>
      <c r="G13" s="1"/>
      <c r="H13" s="1"/>
      <c r="I13" s="1"/>
    </row>
    <row r="14" spans="1:9" ht="18.75" customHeight="1">
      <c r="A14" s="65"/>
      <c r="B14" s="57"/>
      <c r="C14" s="57"/>
      <c r="D14" s="58"/>
      <c r="E14" s="1"/>
      <c r="F14" s="49"/>
      <c r="G14" s="1"/>
      <c r="H14" s="1"/>
      <c r="I14" s="1"/>
    </row>
    <row r="15" spans="1:9" ht="18.75" customHeight="1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>
      <c r="A16" s="200" t="s">
        <v>19</v>
      </c>
      <c r="B16" s="201"/>
      <c r="C16" s="201"/>
      <c r="D16" s="202"/>
      <c r="E16" s="1"/>
      <c r="F16" s="200" t="s">
        <v>0</v>
      </c>
      <c r="G16" s="203"/>
      <c r="H16" s="204"/>
      <c r="I16" s="205"/>
    </row>
    <row r="17" spans="1:9" ht="18.75" customHeight="1">
      <c r="A17" s="74"/>
      <c r="B17" s="53"/>
      <c r="C17" s="53"/>
      <c r="D17" s="55"/>
      <c r="E17" s="1"/>
      <c r="F17" s="140"/>
      <c r="G17" s="141"/>
      <c r="H17" s="141"/>
      <c r="I17" s="142"/>
    </row>
    <row r="18" spans="1:9" ht="18.75" customHeight="1">
      <c r="A18" s="56"/>
      <c r="B18" s="57"/>
      <c r="C18" s="57"/>
      <c r="D18" s="58"/>
      <c r="E18" s="1"/>
      <c r="F18" s="56"/>
      <c r="G18" s="59"/>
      <c r="H18" s="57"/>
      <c r="I18" s="58"/>
    </row>
    <row r="19" spans="1:9" ht="18.75" customHeight="1" thickBot="1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>
      <c r="A20" s="206" t="s">
        <v>3</v>
      </c>
      <c r="B20" s="207" t="s">
        <v>4</v>
      </c>
      <c r="C20" s="207"/>
      <c r="D20" s="207"/>
      <c r="E20" s="207"/>
      <c r="F20" s="208" t="s">
        <v>15</v>
      </c>
      <c r="G20" s="208" t="s">
        <v>5</v>
      </c>
      <c r="H20" s="208" t="s">
        <v>6</v>
      </c>
      <c r="I20" s="209" t="s">
        <v>7</v>
      </c>
    </row>
    <row r="21" spans="1:9" ht="18.75" customHeight="1">
      <c r="A21" s="60">
        <v>1</v>
      </c>
      <c r="B21" s="130"/>
      <c r="C21" s="131"/>
      <c r="D21" s="131"/>
      <c r="E21" s="132"/>
      <c r="F21" s="61"/>
      <c r="G21" s="61"/>
      <c r="H21" s="91"/>
      <c r="I21" s="92"/>
    </row>
    <row r="22" spans="1:9" ht="18.75" customHeight="1">
      <c r="A22" s="60"/>
      <c r="B22" s="130"/>
      <c r="C22" s="131"/>
      <c r="D22" s="131"/>
      <c r="E22" s="132"/>
      <c r="F22" s="61"/>
      <c r="G22" s="61"/>
      <c r="H22" s="91"/>
      <c r="I22" s="92"/>
    </row>
    <row r="23" spans="1:9" ht="18.75" customHeight="1">
      <c r="A23" s="12"/>
      <c r="B23" s="130"/>
      <c r="C23" s="131"/>
      <c r="D23" s="131"/>
      <c r="E23" s="132"/>
      <c r="F23" s="61"/>
      <c r="G23" s="61"/>
      <c r="H23" s="91"/>
      <c r="I23" s="92"/>
    </row>
    <row r="24" spans="1:9" ht="18.75" customHeight="1">
      <c r="A24" s="12"/>
      <c r="B24" s="130"/>
      <c r="C24" s="131"/>
      <c r="D24" s="131"/>
      <c r="E24" s="132"/>
      <c r="F24" s="61"/>
      <c r="G24" s="61"/>
      <c r="H24" s="91"/>
      <c r="I24" s="92"/>
    </row>
    <row r="25" spans="1:9" ht="18.75" customHeight="1">
      <c r="A25" s="12"/>
      <c r="B25" s="130"/>
      <c r="C25" s="131"/>
      <c r="D25" s="131"/>
      <c r="E25" s="132"/>
      <c r="F25" s="61"/>
      <c r="G25" s="61"/>
      <c r="H25" s="91"/>
      <c r="I25" s="92"/>
    </row>
    <row r="26" spans="1:9" ht="18.75" customHeight="1">
      <c r="A26" s="12"/>
      <c r="B26" s="124"/>
      <c r="C26" s="125"/>
      <c r="D26" s="125"/>
      <c r="E26" s="126"/>
      <c r="F26" s="11"/>
      <c r="G26" s="3"/>
      <c r="H26" s="93"/>
      <c r="I26" s="94"/>
    </row>
    <row r="27" spans="1:9" ht="18.75" customHeight="1" thickBot="1">
      <c r="A27" s="10"/>
      <c r="B27" s="127"/>
      <c r="C27" s="128"/>
      <c r="D27" s="128"/>
      <c r="E27" s="129"/>
      <c r="F27" s="9"/>
      <c r="G27" s="4"/>
      <c r="H27" s="95"/>
      <c r="I27" s="96"/>
    </row>
    <row r="28" spans="1:9" ht="18.75" customHeight="1">
      <c r="A28" s="85" t="s">
        <v>11</v>
      </c>
      <c r="B28" s="5"/>
      <c r="C28" s="5"/>
      <c r="D28" s="5"/>
      <c r="E28" s="5"/>
      <c r="F28" s="5"/>
      <c r="G28" s="6"/>
      <c r="H28" s="62" t="s">
        <v>10</v>
      </c>
      <c r="I28" s="98" t="s">
        <v>65</v>
      </c>
    </row>
    <row r="29" spans="1:9" ht="18.75" customHeight="1">
      <c r="A29" s="76"/>
      <c r="B29" s="5"/>
      <c r="C29" s="5"/>
      <c r="D29" s="5"/>
      <c r="E29" s="5"/>
      <c r="F29" s="5"/>
      <c r="G29" s="6"/>
      <c r="H29" s="62" t="s">
        <v>9</v>
      </c>
      <c r="I29" s="101">
        <f>0</f>
        <v>0</v>
      </c>
    </row>
    <row r="30" spans="1:9" ht="18.75" customHeight="1" thickBot="1">
      <c r="A30" s="5"/>
      <c r="B30" s="5"/>
      <c r="C30" s="5"/>
      <c r="D30" s="5"/>
      <c r="E30" s="5"/>
      <c r="F30" s="5"/>
      <c r="G30" s="6"/>
      <c r="H30" s="62" t="s">
        <v>8</v>
      </c>
      <c r="I30" s="100">
        <f>SUM(I28:I29)</f>
        <v>0</v>
      </c>
    </row>
    <row r="31" spans="1:9" ht="18.75" customHeight="1">
      <c r="A31" s="5" t="str">
        <f>PI!A31</f>
        <v>Packing : In Container</v>
      </c>
      <c r="B31" s="5"/>
      <c r="C31" s="5"/>
      <c r="D31" s="5"/>
      <c r="E31" s="5"/>
      <c r="F31" s="5"/>
      <c r="G31" s="6"/>
      <c r="H31" s="62"/>
      <c r="I31" s="63"/>
    </row>
    <row r="32" spans="1:9" ht="18.75" customHeight="1">
      <c r="A32" s="5" t="str">
        <f>PI!A32</f>
        <v>Origin: China</v>
      </c>
      <c r="B32" s="5"/>
      <c r="C32" s="5"/>
      <c r="D32" s="5"/>
      <c r="E32" s="5"/>
      <c r="F32" s="5"/>
      <c r="G32" s="6"/>
      <c r="H32" s="62"/>
      <c r="I32" s="63"/>
    </row>
    <row r="33" spans="1:9" ht="18.75" customHeight="1">
      <c r="A33" s="5" t="str">
        <f>PI!A33</f>
        <v>Loading Port : Port of Beijing, China</v>
      </c>
      <c r="B33" s="5"/>
      <c r="C33" s="5"/>
      <c r="D33" s="5"/>
      <c r="E33" s="5"/>
      <c r="F33" s="5"/>
      <c r="G33" s="6"/>
      <c r="H33" s="62"/>
      <c r="I33" s="63"/>
    </row>
    <row r="34" spans="1:9" ht="18.75" customHeight="1">
      <c r="A34" s="5" t="str">
        <f>PI!A34</f>
        <v>Discharge Port: Port of Istanbul, Turkey</v>
      </c>
      <c r="B34" s="5"/>
      <c r="C34" s="5"/>
      <c r="D34" s="5"/>
      <c r="E34" s="5"/>
      <c r="F34" s="5"/>
      <c r="G34" s="6"/>
      <c r="H34" s="62"/>
      <c r="I34" s="63"/>
    </row>
    <row r="35" spans="1:9" ht="18.75" customHeight="1">
      <c r="A35" s="5"/>
      <c r="B35" s="5"/>
      <c r="C35" s="5"/>
      <c r="D35" s="5"/>
      <c r="E35" s="5"/>
      <c r="F35" s="5"/>
      <c r="G35" s="6"/>
      <c r="H35" s="62"/>
      <c r="I35" s="64"/>
    </row>
    <row r="36" spans="1:9" ht="18.75" customHeight="1">
      <c r="A36" s="5" t="s">
        <v>45</v>
      </c>
      <c r="B36" s="5"/>
      <c r="C36" s="5"/>
      <c r="D36" s="5"/>
      <c r="E36" s="5"/>
      <c r="F36" s="5"/>
      <c r="G36" s="5"/>
      <c r="H36" s="5"/>
      <c r="I36" s="5"/>
    </row>
    <row r="37" spans="1:9" ht="18.75" customHeight="1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>
      <c r="A40" s="5" t="s">
        <v>46</v>
      </c>
      <c r="B40" s="5"/>
      <c r="C40" s="5"/>
      <c r="D40" s="5"/>
      <c r="E40" s="5"/>
      <c r="F40" s="5"/>
      <c r="G40" s="5"/>
      <c r="H40" s="5"/>
      <c r="I40" s="5"/>
    </row>
    <row r="41" spans="1:9">
      <c r="F41" s="1"/>
    </row>
  </sheetData>
  <mergeCells count="17">
    <mergeCell ref="B22:E22"/>
    <mergeCell ref="H10:I10"/>
    <mergeCell ref="F12:G12"/>
    <mergeCell ref="B20:E20"/>
    <mergeCell ref="F17:I17"/>
    <mergeCell ref="A2:D3"/>
    <mergeCell ref="H6:I6"/>
    <mergeCell ref="H7:I7"/>
    <mergeCell ref="H8:I8"/>
    <mergeCell ref="B21:E21"/>
    <mergeCell ref="H9:I9"/>
    <mergeCell ref="H5:I5"/>
    <mergeCell ref="B26:E26"/>
    <mergeCell ref="B27:E27"/>
    <mergeCell ref="B23:E23"/>
    <mergeCell ref="B24:E24"/>
    <mergeCell ref="B25:E25"/>
  </mergeCells>
  <pageMargins left="0.7" right="0.7" top="0.75" bottom="0.75" header="0.3" footer="0.3"/>
  <pageSetup paperSize="9" scale="8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A28" zoomScaleNormal="100" workbookViewId="0">
      <selection activeCell="I32" sqref="I32"/>
    </sheetView>
  </sheetViews>
  <sheetFormatPr defaultRowHeight="14.25"/>
  <cols>
    <col min="1" max="1" width="6.42578125" style="45" customWidth="1"/>
    <col min="2" max="4" width="14.285156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/>
    <row r="2" spans="1:9" ht="33.75" customHeight="1">
      <c r="A2" s="133"/>
      <c r="B2" s="134"/>
      <c r="C2" s="134"/>
      <c r="D2" s="134"/>
    </row>
    <row r="3" spans="1:9" ht="33.75" customHeight="1">
      <c r="A3" s="134"/>
      <c r="B3" s="134"/>
      <c r="C3" s="134"/>
      <c r="D3" s="134"/>
      <c r="F3" s="47"/>
      <c r="G3" s="48"/>
    </row>
    <row r="4" spans="1:9" ht="33.75" customHeight="1"/>
    <row r="5" spans="1:9" ht="22.5" customHeight="1">
      <c r="H5" s="143" t="s">
        <v>13</v>
      </c>
      <c r="I5" s="143"/>
    </row>
    <row r="6" spans="1:9" ht="18.75" customHeight="1">
      <c r="A6" s="49"/>
      <c r="B6" s="1"/>
      <c r="C6" s="1"/>
      <c r="D6" s="1"/>
      <c r="E6" s="1"/>
      <c r="G6" s="50" t="s">
        <v>1</v>
      </c>
      <c r="H6" s="135">
        <v>43155</v>
      </c>
      <c r="I6" s="136"/>
    </row>
    <row r="7" spans="1:9" ht="18.75" customHeight="1">
      <c r="A7" s="1"/>
      <c r="B7" s="1"/>
      <c r="C7" s="1"/>
      <c r="D7" s="1"/>
      <c r="E7" s="1"/>
      <c r="G7" s="50" t="s">
        <v>2</v>
      </c>
      <c r="H7" s="137" t="s">
        <v>56</v>
      </c>
      <c r="I7" s="137"/>
    </row>
    <row r="8" spans="1:9" ht="18.75" customHeight="1">
      <c r="A8" s="1"/>
      <c r="B8" s="1"/>
      <c r="C8" s="1"/>
      <c r="D8" s="1"/>
      <c r="G8" s="50" t="s">
        <v>17</v>
      </c>
      <c r="H8" s="137" t="s">
        <v>40</v>
      </c>
      <c r="I8" s="137"/>
    </row>
    <row r="9" spans="1:9" ht="18.75" customHeight="1">
      <c r="A9" s="1"/>
      <c r="B9" s="1"/>
      <c r="C9" s="1"/>
      <c r="D9" s="1"/>
      <c r="F9" s="50"/>
      <c r="G9" s="50" t="s">
        <v>39</v>
      </c>
      <c r="H9" s="137" t="s">
        <v>12</v>
      </c>
      <c r="I9" s="137"/>
    </row>
    <row r="10" spans="1:9" ht="18.75" customHeight="1">
      <c r="A10" s="1"/>
      <c r="B10" s="1"/>
      <c r="C10" s="1"/>
      <c r="D10" s="1"/>
      <c r="F10" s="50"/>
      <c r="G10" s="50" t="s">
        <v>41</v>
      </c>
      <c r="H10" s="137" t="s">
        <v>38</v>
      </c>
      <c r="I10" s="137"/>
    </row>
    <row r="11" spans="1:9" ht="18.75" customHeight="1">
      <c r="A11" s="1"/>
      <c r="B11" s="1"/>
      <c r="C11" s="1"/>
      <c r="D11" s="1"/>
      <c r="E11" s="1"/>
      <c r="F11" s="50"/>
      <c r="G11" s="50"/>
      <c r="H11" s="51"/>
      <c r="I11" s="51"/>
    </row>
    <row r="12" spans="1:9" ht="18.75" customHeight="1">
      <c r="A12" s="115" t="s">
        <v>16</v>
      </c>
      <c r="B12" s="116"/>
      <c r="C12" s="116"/>
      <c r="D12" s="117"/>
      <c r="E12" s="1"/>
      <c r="F12" s="139"/>
      <c r="G12" s="139"/>
      <c r="H12" s="53"/>
      <c r="I12" s="53"/>
    </row>
    <row r="13" spans="1:9" ht="18.75" customHeight="1">
      <c r="A13" s="74"/>
      <c r="B13" s="54"/>
      <c r="C13" s="53"/>
      <c r="D13" s="55"/>
      <c r="E13" s="1"/>
      <c r="F13" s="1"/>
      <c r="G13" s="1"/>
      <c r="H13" s="1"/>
      <c r="I13" s="1"/>
    </row>
    <row r="14" spans="1:9" ht="18.75" customHeight="1">
      <c r="A14" s="56"/>
      <c r="B14" s="57"/>
      <c r="C14" s="57"/>
      <c r="D14" s="58"/>
      <c r="E14" s="1"/>
      <c r="F14" s="49"/>
      <c r="G14" s="1"/>
      <c r="H14" s="1"/>
      <c r="I14" s="1"/>
    </row>
    <row r="15" spans="1:9" ht="18.75" customHeight="1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>
      <c r="A16" s="115" t="s">
        <v>54</v>
      </c>
      <c r="B16" s="116"/>
      <c r="C16" s="116"/>
      <c r="D16" s="117"/>
      <c r="E16" s="1"/>
      <c r="F16" s="115" t="s">
        <v>0</v>
      </c>
      <c r="G16" s="118"/>
      <c r="H16" s="119"/>
      <c r="I16" s="120"/>
    </row>
    <row r="17" spans="1:9" ht="18.75" customHeight="1">
      <c r="A17" s="74"/>
      <c r="B17" s="53"/>
      <c r="C17" s="53"/>
      <c r="D17" s="55"/>
      <c r="E17" s="1"/>
      <c r="F17" s="140"/>
      <c r="G17" s="141"/>
      <c r="H17" s="141"/>
      <c r="I17" s="142"/>
    </row>
    <row r="18" spans="1:9" ht="18.75" customHeight="1">
      <c r="A18" s="56"/>
      <c r="B18" s="57"/>
      <c r="C18" s="57"/>
      <c r="D18" s="58"/>
      <c r="E18" s="1"/>
      <c r="F18" s="56"/>
      <c r="G18" s="59"/>
      <c r="H18" s="57"/>
      <c r="I18" s="58"/>
    </row>
    <row r="19" spans="1:9" ht="18.75" customHeight="1" thickBot="1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>
      <c r="A20" s="121" t="s">
        <v>3</v>
      </c>
      <c r="B20" s="144" t="s">
        <v>4</v>
      </c>
      <c r="C20" s="144"/>
      <c r="D20" s="144"/>
      <c r="E20" s="144"/>
      <c r="F20" s="122" t="s">
        <v>15</v>
      </c>
      <c r="G20" s="122" t="s">
        <v>5</v>
      </c>
      <c r="H20" s="122" t="s">
        <v>6</v>
      </c>
      <c r="I20" s="123" t="s">
        <v>7</v>
      </c>
    </row>
    <row r="21" spans="1:9" ht="18.75" customHeight="1">
      <c r="A21" s="60">
        <v>1</v>
      </c>
      <c r="B21" s="124"/>
      <c r="C21" s="125"/>
      <c r="D21" s="125"/>
      <c r="E21" s="126"/>
      <c r="F21" s="90"/>
      <c r="G21" s="90"/>
      <c r="H21" s="91"/>
      <c r="I21" s="92"/>
    </row>
    <row r="22" spans="1:9" ht="18.75" customHeight="1">
      <c r="A22" s="60"/>
      <c r="B22" s="124"/>
      <c r="C22" s="125"/>
      <c r="D22" s="125"/>
      <c r="E22" s="126"/>
      <c r="F22" s="61"/>
      <c r="G22" s="61"/>
      <c r="H22" s="91"/>
      <c r="I22" s="92"/>
    </row>
    <row r="23" spans="1:9" ht="18.75" customHeight="1">
      <c r="A23" s="12"/>
      <c r="B23" s="124"/>
      <c r="C23" s="125"/>
      <c r="D23" s="125"/>
      <c r="E23" s="126"/>
      <c r="F23" s="61"/>
      <c r="G23" s="61"/>
      <c r="H23" s="91"/>
      <c r="I23" s="92"/>
    </row>
    <row r="24" spans="1:9" ht="18.75" customHeight="1">
      <c r="A24" s="12"/>
      <c r="B24" s="124"/>
      <c r="C24" s="125"/>
      <c r="D24" s="125"/>
      <c r="E24" s="126"/>
      <c r="F24" s="61"/>
      <c r="G24" s="61"/>
      <c r="H24" s="93"/>
      <c r="I24" s="92"/>
    </row>
    <row r="25" spans="1:9" ht="18.75" customHeight="1">
      <c r="A25" s="12"/>
      <c r="B25" s="124"/>
      <c r="C25" s="125"/>
      <c r="D25" s="125"/>
      <c r="E25" s="126"/>
      <c r="F25" s="61"/>
      <c r="G25" s="61"/>
      <c r="H25" s="93"/>
      <c r="I25" s="92"/>
    </row>
    <row r="26" spans="1:9" ht="18.75" customHeight="1">
      <c r="A26" s="12"/>
      <c r="B26" s="124"/>
      <c r="C26" s="125"/>
      <c r="D26" s="125"/>
      <c r="E26" s="126"/>
      <c r="F26" s="11"/>
      <c r="G26" s="3"/>
      <c r="H26" s="93"/>
      <c r="I26" s="94"/>
    </row>
    <row r="27" spans="1:9" ht="18.75" customHeight="1" thickBot="1">
      <c r="A27" s="10"/>
      <c r="B27" s="127"/>
      <c r="C27" s="128"/>
      <c r="D27" s="128"/>
      <c r="E27" s="129"/>
      <c r="F27" s="9"/>
      <c r="G27" s="4"/>
      <c r="H27" s="95"/>
      <c r="I27" s="96"/>
    </row>
    <row r="28" spans="1:9" ht="18.75" customHeight="1">
      <c r="A28" s="85" t="s">
        <v>11</v>
      </c>
      <c r="B28" s="5"/>
      <c r="C28" s="5"/>
      <c r="D28" s="5"/>
      <c r="E28" s="5"/>
      <c r="F28" s="5"/>
      <c r="G28" s="6"/>
      <c r="H28" s="62" t="s">
        <v>10</v>
      </c>
      <c r="I28" s="98">
        <f>SUM(I21:I25)</f>
        <v>0</v>
      </c>
    </row>
    <row r="29" spans="1:9" ht="18.75" customHeight="1">
      <c r="A29" s="5"/>
      <c r="B29" s="5"/>
      <c r="C29" s="5"/>
      <c r="D29" s="5"/>
      <c r="E29" s="5"/>
      <c r="F29" s="5"/>
      <c r="G29" s="6"/>
      <c r="H29" s="62" t="s">
        <v>9</v>
      </c>
      <c r="I29" s="99">
        <f>0</f>
        <v>0</v>
      </c>
    </row>
    <row r="30" spans="1:9" ht="18.75" customHeight="1" thickBot="1">
      <c r="A30" s="5"/>
      <c r="B30" s="5"/>
      <c r="C30" s="5"/>
      <c r="D30" s="5"/>
      <c r="E30" s="5"/>
      <c r="F30" s="5"/>
      <c r="G30" s="6"/>
      <c r="H30" s="62" t="s">
        <v>8</v>
      </c>
      <c r="I30" s="100">
        <f>SUM(I28:I29)</f>
        <v>0</v>
      </c>
    </row>
    <row r="31" spans="1:9" ht="18.75" customHeight="1">
      <c r="A31" s="5" t="s">
        <v>59</v>
      </c>
      <c r="B31" s="5"/>
      <c r="C31" s="5"/>
      <c r="D31" s="5"/>
      <c r="E31" s="5"/>
      <c r="F31" s="5"/>
      <c r="G31" s="6"/>
      <c r="H31" s="62"/>
      <c r="I31" s="63"/>
    </row>
    <row r="32" spans="1:9" ht="18.75" customHeight="1">
      <c r="A32" s="5" t="s">
        <v>60</v>
      </c>
      <c r="B32" s="5"/>
      <c r="C32" s="5"/>
      <c r="D32" s="5"/>
      <c r="E32" s="5"/>
      <c r="F32" s="5"/>
      <c r="G32" s="6"/>
      <c r="H32" s="62"/>
      <c r="I32" s="63"/>
    </row>
    <row r="33" spans="1:9" ht="18.75" customHeight="1">
      <c r="A33" s="5" t="s">
        <v>62</v>
      </c>
      <c r="B33" s="5"/>
      <c r="C33" s="5"/>
      <c r="D33" s="5"/>
      <c r="E33" s="5"/>
      <c r="F33" s="5"/>
      <c r="G33" s="6"/>
      <c r="H33" s="62"/>
      <c r="I33" s="63"/>
    </row>
    <row r="34" spans="1:9" ht="18.75" customHeight="1">
      <c r="A34" s="5" t="s">
        <v>61</v>
      </c>
      <c r="B34" s="5"/>
      <c r="C34" s="5"/>
      <c r="D34" s="5"/>
      <c r="E34" s="5"/>
      <c r="F34" s="5"/>
      <c r="G34" s="6"/>
      <c r="H34" s="62"/>
      <c r="I34" s="63"/>
    </row>
    <row r="35" spans="1:9" ht="18.75" customHeight="1">
      <c r="A35" s="5"/>
      <c r="B35" s="5"/>
      <c r="C35" s="5"/>
      <c r="D35" s="5"/>
      <c r="E35" s="5"/>
      <c r="F35" s="5"/>
      <c r="G35" s="6"/>
      <c r="H35" s="62"/>
      <c r="I35" s="64"/>
    </row>
    <row r="36" spans="1:9" ht="18.75" customHeight="1">
      <c r="A36" s="5"/>
      <c r="B36" s="5"/>
      <c r="C36" s="5"/>
      <c r="D36" s="5"/>
      <c r="E36" s="5"/>
      <c r="F36" s="5"/>
      <c r="G36" s="5"/>
      <c r="H36" s="5"/>
      <c r="I36" s="5"/>
    </row>
    <row r="37" spans="1:9" ht="18.75" customHeight="1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>
      <c r="A40" s="5" t="s">
        <v>45</v>
      </c>
      <c r="B40" s="5"/>
      <c r="C40" s="5"/>
      <c r="D40" s="5"/>
      <c r="E40" s="5"/>
      <c r="F40" s="5"/>
      <c r="G40" s="5"/>
      <c r="H40" s="5"/>
      <c r="I40" s="5"/>
    </row>
    <row r="41" spans="1:9">
      <c r="F41" s="1"/>
    </row>
  </sheetData>
  <mergeCells count="17">
    <mergeCell ref="A2:D3"/>
    <mergeCell ref="H6:I6"/>
    <mergeCell ref="H7:I7"/>
    <mergeCell ref="H8:I8"/>
    <mergeCell ref="H9:I9"/>
    <mergeCell ref="B26:E26"/>
    <mergeCell ref="B27:E27"/>
    <mergeCell ref="H5:I5"/>
    <mergeCell ref="B25:E25"/>
    <mergeCell ref="F17:I17"/>
    <mergeCell ref="B20:E20"/>
    <mergeCell ref="B21:E21"/>
    <mergeCell ref="B22:E22"/>
    <mergeCell ref="B23:E23"/>
    <mergeCell ref="B24:E24"/>
    <mergeCell ref="F12:G12"/>
    <mergeCell ref="H10:I10"/>
  </mergeCells>
  <pageMargins left="0.7" right="0.7" top="0.75" bottom="0.75" header="0.3" footer="0.3"/>
  <pageSetup paperSize="9" scale="8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25" zoomScaleNormal="100" workbookViewId="0">
      <selection activeCell="D31" sqref="D30:D31"/>
    </sheetView>
  </sheetViews>
  <sheetFormatPr defaultRowHeight="14.25"/>
  <cols>
    <col min="1" max="1" width="6.42578125" style="7" customWidth="1"/>
    <col min="2" max="5" width="12.85546875" style="7" customWidth="1"/>
    <col min="6" max="7" width="7.85546875" style="7" customWidth="1"/>
    <col min="8" max="9" width="20" style="7" customWidth="1"/>
    <col min="10" max="16384" width="9.140625" style="7"/>
  </cols>
  <sheetData>
    <row r="1" spans="1:9" ht="33.75" customHeight="1">
      <c r="A1" s="210"/>
      <c r="B1" s="210"/>
      <c r="C1" s="210"/>
      <c r="D1" s="210"/>
      <c r="E1" s="210"/>
      <c r="F1" s="210"/>
      <c r="G1" s="210"/>
      <c r="H1" s="210"/>
      <c r="I1" s="210"/>
    </row>
    <row r="2" spans="1:9" ht="33.75" customHeight="1">
      <c r="A2" s="210"/>
      <c r="B2" s="210"/>
      <c r="C2" s="210"/>
      <c r="D2" s="210"/>
      <c r="E2" s="210"/>
      <c r="F2" s="210"/>
      <c r="G2" s="210"/>
      <c r="H2" s="210"/>
      <c r="I2" s="210"/>
    </row>
    <row r="3" spans="1:9" ht="33.75" customHeight="1">
      <c r="A3" s="210"/>
      <c r="B3" s="210"/>
      <c r="C3" s="210"/>
      <c r="D3" s="210"/>
      <c r="E3" s="210"/>
      <c r="F3" s="210"/>
      <c r="G3" s="210"/>
      <c r="H3" s="210"/>
      <c r="I3" s="210"/>
    </row>
    <row r="4" spans="1:9" ht="33.75" customHeight="1">
      <c r="A4" s="210"/>
      <c r="B4" s="210"/>
      <c r="C4" s="210"/>
      <c r="D4" s="210"/>
      <c r="E4" s="210"/>
      <c r="F4" s="210"/>
      <c r="G4" s="210"/>
      <c r="H4" s="210"/>
      <c r="I4" s="210"/>
    </row>
    <row r="5" spans="1:9" ht="33.75" customHeight="1" thickBot="1">
      <c r="A5" s="211"/>
      <c r="B5" s="211"/>
      <c r="C5" s="211"/>
      <c r="D5" s="211"/>
      <c r="E5" s="211"/>
      <c r="F5" s="211"/>
      <c r="G5" s="211"/>
      <c r="H5" s="211"/>
      <c r="I5" s="211"/>
    </row>
    <row r="6" spans="1:9" ht="22.5" customHeight="1" thickBot="1">
      <c r="A6" s="153" t="s">
        <v>20</v>
      </c>
      <c r="B6" s="154"/>
      <c r="C6" s="154"/>
      <c r="D6" s="154"/>
      <c r="E6" s="154"/>
      <c r="F6" s="154"/>
      <c r="G6" s="154"/>
      <c r="H6" s="154"/>
      <c r="I6" s="155"/>
    </row>
    <row r="7" spans="1:9" ht="18.75" customHeight="1">
      <c r="A7" s="156" t="s">
        <v>47</v>
      </c>
      <c r="B7" s="157"/>
      <c r="C7" s="158"/>
      <c r="D7" s="159" t="s">
        <v>48</v>
      </c>
      <c r="E7" s="158"/>
      <c r="F7" s="159" t="s">
        <v>49</v>
      </c>
      <c r="G7" s="158"/>
      <c r="H7" s="113" t="s">
        <v>50</v>
      </c>
      <c r="I7" s="114" t="s">
        <v>51</v>
      </c>
    </row>
    <row r="8" spans="1:9" ht="18.75" customHeight="1" thickBot="1">
      <c r="A8" s="161">
        <v>43163</v>
      </c>
      <c r="B8" s="162"/>
      <c r="C8" s="163"/>
      <c r="D8" s="164" t="s">
        <v>18</v>
      </c>
      <c r="E8" s="165"/>
      <c r="F8" s="164" t="s">
        <v>21</v>
      </c>
      <c r="G8" s="165"/>
      <c r="H8" s="2" t="s">
        <v>22</v>
      </c>
      <c r="I8" s="13" t="s">
        <v>57</v>
      </c>
    </row>
    <row r="9" spans="1:9" ht="18.75" customHeight="1">
      <c r="A9" s="166" t="s">
        <v>16</v>
      </c>
      <c r="B9" s="167"/>
      <c r="C9" s="167"/>
      <c r="D9" s="167"/>
      <c r="E9" s="168"/>
      <c r="F9" s="169" t="s">
        <v>37</v>
      </c>
      <c r="G9" s="170"/>
      <c r="H9" s="170"/>
      <c r="I9" s="171"/>
    </row>
    <row r="10" spans="1:9" ht="18.75" customHeight="1">
      <c r="A10" s="212"/>
      <c r="B10" s="213"/>
      <c r="C10" s="213"/>
      <c r="D10" s="213"/>
      <c r="E10" s="214"/>
      <c r="F10" s="215"/>
      <c r="G10" s="216"/>
      <c r="H10" s="216"/>
      <c r="I10" s="217"/>
    </row>
    <row r="11" spans="1:9" ht="18.75" customHeight="1">
      <c r="A11" s="212"/>
      <c r="B11" s="213"/>
      <c r="C11" s="213"/>
      <c r="D11" s="213"/>
      <c r="E11" s="214"/>
      <c r="F11" s="215"/>
      <c r="G11" s="216"/>
      <c r="H11" s="216"/>
      <c r="I11" s="217"/>
    </row>
    <row r="12" spans="1:9" ht="18.75" customHeight="1">
      <c r="A12" s="212"/>
      <c r="B12" s="213"/>
      <c r="C12" s="213"/>
      <c r="D12" s="213"/>
      <c r="E12" s="214"/>
      <c r="F12" s="215"/>
      <c r="G12" s="216"/>
      <c r="H12" s="216"/>
      <c r="I12" s="217"/>
    </row>
    <row r="13" spans="1:9" ht="18.75" customHeight="1" thickBot="1">
      <c r="A13" s="218"/>
      <c r="B13" s="219"/>
      <c r="C13" s="219"/>
      <c r="D13" s="219"/>
      <c r="E13" s="220"/>
      <c r="F13" s="221"/>
      <c r="G13" s="222"/>
      <c r="H13" s="222"/>
      <c r="I13" s="223"/>
    </row>
    <row r="14" spans="1:9" ht="18.75" customHeight="1">
      <c r="A14" s="224" t="s">
        <v>23</v>
      </c>
      <c r="B14" s="225"/>
      <c r="C14" s="225"/>
      <c r="D14" s="225"/>
      <c r="E14" s="226"/>
      <c r="F14" s="227" t="s">
        <v>31</v>
      </c>
      <c r="G14" s="225"/>
      <c r="H14" s="225"/>
      <c r="I14" s="228"/>
    </row>
    <row r="15" spans="1:9" ht="18.75" customHeight="1" thickBot="1">
      <c r="A15" s="178" t="s">
        <v>63</v>
      </c>
      <c r="B15" s="179"/>
      <c r="C15" s="179"/>
      <c r="D15" s="179"/>
      <c r="E15" s="180"/>
      <c r="F15" s="181" t="s">
        <v>24</v>
      </c>
      <c r="G15" s="182"/>
      <c r="H15" s="182"/>
      <c r="I15" s="183"/>
    </row>
    <row r="16" spans="1:9" ht="18.75" customHeight="1">
      <c r="A16" s="229" t="s">
        <v>25</v>
      </c>
      <c r="B16" s="230" t="s">
        <v>26</v>
      </c>
      <c r="C16" s="230"/>
      <c r="D16" s="230"/>
      <c r="E16" s="230"/>
      <c r="F16" s="231" t="s">
        <v>27</v>
      </c>
      <c r="G16" s="232" t="s">
        <v>28</v>
      </c>
      <c r="H16" s="232" t="s">
        <v>29</v>
      </c>
      <c r="I16" s="233" t="s">
        <v>30</v>
      </c>
    </row>
    <row r="17" spans="1:9" ht="18.75" customHeight="1">
      <c r="A17" s="14">
        <v>1</v>
      </c>
      <c r="B17" s="151"/>
      <c r="C17" s="151"/>
      <c r="D17" s="151"/>
      <c r="E17" s="151"/>
      <c r="F17" s="33"/>
      <c r="G17" s="33"/>
      <c r="H17" s="97"/>
      <c r="I17" s="35">
        <f>F17*H17</f>
        <v>0</v>
      </c>
    </row>
    <row r="18" spans="1:9" ht="18.75" customHeight="1">
      <c r="A18" s="14"/>
      <c r="B18" s="151"/>
      <c r="C18" s="151"/>
      <c r="D18" s="151"/>
      <c r="E18" s="151"/>
      <c r="F18" s="33"/>
      <c r="G18" s="33"/>
      <c r="H18" s="97"/>
      <c r="I18" s="39"/>
    </row>
    <row r="19" spans="1:9" ht="18.75" customHeight="1">
      <c r="A19" s="14"/>
      <c r="B19" s="151"/>
      <c r="C19" s="151"/>
      <c r="D19" s="151"/>
      <c r="E19" s="151"/>
      <c r="F19" s="33"/>
      <c r="G19" s="33"/>
      <c r="H19" s="34"/>
      <c r="I19" s="35"/>
    </row>
    <row r="20" spans="1:9" ht="18.75" customHeight="1">
      <c r="A20" s="14"/>
      <c r="B20" s="151"/>
      <c r="C20" s="151"/>
      <c r="D20" s="151"/>
      <c r="E20" s="151"/>
      <c r="F20" s="33"/>
      <c r="G20" s="33"/>
      <c r="H20" s="34"/>
      <c r="I20" s="35"/>
    </row>
    <row r="21" spans="1:9" ht="18.75" customHeight="1">
      <c r="A21" s="14"/>
      <c r="B21" s="151"/>
      <c r="C21" s="151"/>
      <c r="D21" s="151"/>
      <c r="E21" s="151"/>
      <c r="F21" s="33"/>
      <c r="G21" s="33"/>
      <c r="H21" s="34"/>
      <c r="I21" s="35"/>
    </row>
    <row r="22" spans="1:9" ht="18.75" customHeight="1">
      <c r="A22" s="14"/>
      <c r="B22" s="152"/>
      <c r="C22" s="152"/>
      <c r="D22" s="152"/>
      <c r="E22" s="152"/>
      <c r="F22" s="36"/>
      <c r="G22" s="37"/>
      <c r="H22" s="38"/>
      <c r="I22" s="39"/>
    </row>
    <row r="23" spans="1:9" ht="18.75" customHeight="1">
      <c r="A23" s="14"/>
      <c r="B23" s="152"/>
      <c r="C23" s="152"/>
      <c r="D23" s="152"/>
      <c r="E23" s="152"/>
      <c r="F23" s="36"/>
      <c r="G23" s="37"/>
      <c r="H23" s="38"/>
      <c r="I23" s="39"/>
    </row>
    <row r="24" spans="1:9" ht="18.75" customHeight="1">
      <c r="A24" s="14"/>
      <c r="B24" s="152"/>
      <c r="C24" s="152"/>
      <c r="D24" s="152"/>
      <c r="E24" s="152"/>
      <c r="F24" s="36"/>
      <c r="G24" s="37"/>
      <c r="H24" s="38"/>
      <c r="I24" s="39"/>
    </row>
    <row r="25" spans="1:9" ht="18.75" customHeight="1" thickBot="1">
      <c r="A25" s="19"/>
      <c r="B25" s="150"/>
      <c r="C25" s="150"/>
      <c r="D25" s="150"/>
      <c r="E25" s="150"/>
      <c r="F25" s="69"/>
      <c r="G25" s="40"/>
      <c r="H25" s="41"/>
      <c r="I25" s="42"/>
    </row>
    <row r="26" spans="1:9" ht="18.75" customHeight="1" thickBot="1">
      <c r="A26" s="147"/>
      <c r="B26" s="148"/>
      <c r="C26" s="148"/>
      <c r="D26" s="148"/>
      <c r="E26" s="148"/>
      <c r="F26" s="148"/>
      <c r="G26" s="148"/>
      <c r="H26" s="77" t="s">
        <v>32</v>
      </c>
      <c r="I26" s="102">
        <f>SUM(I17:I25)</f>
        <v>0</v>
      </c>
    </row>
    <row r="27" spans="1:9" ht="18.75" customHeight="1">
      <c r="A27" s="78" t="s">
        <v>44</v>
      </c>
      <c r="B27" s="68"/>
      <c r="C27" s="68"/>
      <c r="D27" s="68"/>
      <c r="E27" s="149"/>
      <c r="F27" s="149"/>
      <c r="G27" s="68"/>
      <c r="H27" s="43" t="s">
        <v>33</v>
      </c>
      <c r="I27" s="103">
        <v>0</v>
      </c>
    </row>
    <row r="28" spans="1:9" ht="18.75" customHeight="1" thickBot="1">
      <c r="A28" s="79">
        <f>PI!A29</f>
        <v>0</v>
      </c>
      <c r="B28" s="73"/>
      <c r="C28" s="73"/>
      <c r="D28" s="73"/>
      <c r="E28" s="73"/>
      <c r="F28" s="73"/>
      <c r="G28" s="73"/>
      <c r="H28" s="22" t="s">
        <v>34</v>
      </c>
      <c r="I28" s="104">
        <f>SUM(I24:I27)</f>
        <v>0</v>
      </c>
    </row>
    <row r="29" spans="1:9" ht="18.75" customHeight="1">
      <c r="A29" s="72"/>
      <c r="B29" s="73"/>
      <c r="C29" s="73"/>
      <c r="D29" s="73"/>
      <c r="E29" s="73"/>
      <c r="F29" s="73"/>
      <c r="G29" s="160"/>
      <c r="H29" s="160"/>
      <c r="I29" s="23"/>
    </row>
    <row r="30" spans="1:9" ht="18.75" customHeight="1">
      <c r="A30" s="72" t="s">
        <v>52</v>
      </c>
      <c r="B30" s="73"/>
      <c r="C30" s="73"/>
      <c r="D30" s="73"/>
      <c r="E30" s="73"/>
      <c r="F30" s="73"/>
      <c r="G30" s="73"/>
      <c r="H30" s="73"/>
      <c r="I30" s="25"/>
    </row>
    <row r="31" spans="1:9" ht="18.75" customHeight="1">
      <c r="A31" s="72" t="str">
        <f>PI!A32</f>
        <v>Origin: China</v>
      </c>
      <c r="B31" s="66"/>
      <c r="C31" s="66"/>
      <c r="D31" s="66"/>
      <c r="E31" s="66"/>
      <c r="F31" s="66"/>
      <c r="G31" s="73"/>
      <c r="H31" s="73"/>
      <c r="I31" s="25"/>
    </row>
    <row r="32" spans="1:9" ht="18.75" customHeight="1">
      <c r="A32" s="72" t="str">
        <f>PI!A33</f>
        <v>Loading Port : Port of Beijing, China</v>
      </c>
      <c r="B32" s="73"/>
      <c r="C32" s="73"/>
      <c r="D32" s="73"/>
      <c r="E32" s="73"/>
      <c r="F32" s="73"/>
      <c r="G32" s="73"/>
      <c r="H32" s="73"/>
      <c r="I32" s="25"/>
    </row>
    <row r="33" spans="1:9" ht="18.75" customHeight="1">
      <c r="A33" s="72" t="s">
        <v>53</v>
      </c>
      <c r="B33" s="73"/>
      <c r="C33" s="73"/>
      <c r="D33" s="73"/>
      <c r="E33" s="73"/>
      <c r="F33" s="73"/>
      <c r="G33" s="73"/>
      <c r="H33" s="73"/>
      <c r="I33" s="26"/>
    </row>
    <row r="34" spans="1:9" ht="18.75" customHeight="1">
      <c r="A34" s="70" t="s">
        <v>64</v>
      </c>
      <c r="B34" s="73"/>
      <c r="C34" s="73"/>
      <c r="D34" s="73"/>
      <c r="E34" s="73"/>
      <c r="F34" s="73"/>
      <c r="G34" s="73"/>
      <c r="H34" s="73"/>
      <c r="I34" s="26"/>
    </row>
    <row r="35" spans="1:9" ht="18.75" customHeight="1">
      <c r="A35" s="72"/>
      <c r="B35" s="73"/>
      <c r="C35" s="73"/>
      <c r="D35" s="73"/>
      <c r="E35" s="73"/>
      <c r="F35" s="73"/>
      <c r="G35" s="73"/>
      <c r="H35" s="73"/>
      <c r="I35" s="25"/>
    </row>
    <row r="36" spans="1:9" ht="18.75" customHeight="1">
      <c r="A36" s="79" t="s">
        <v>42</v>
      </c>
      <c r="B36" s="67"/>
      <c r="C36" s="67"/>
      <c r="D36" s="67"/>
      <c r="E36" s="67"/>
      <c r="F36" s="67"/>
      <c r="G36" s="67"/>
      <c r="H36" s="67"/>
      <c r="I36" s="80"/>
    </row>
    <row r="37" spans="1:9" ht="18.75" customHeight="1">
      <c r="A37" s="79" t="s">
        <v>43</v>
      </c>
      <c r="B37" s="67"/>
      <c r="C37" s="67"/>
      <c r="D37" s="67"/>
      <c r="E37" s="67"/>
      <c r="F37" s="67"/>
      <c r="G37" s="67"/>
      <c r="H37" s="67"/>
      <c r="I37" s="80"/>
    </row>
    <row r="38" spans="1:9" ht="18.75" customHeight="1">
      <c r="A38" s="72"/>
      <c r="B38" s="73"/>
      <c r="C38" s="73"/>
      <c r="D38" s="73"/>
      <c r="E38" s="73"/>
      <c r="F38" s="73"/>
      <c r="G38" s="73"/>
      <c r="H38" s="73"/>
      <c r="I38" s="26"/>
    </row>
    <row r="39" spans="1:9" ht="18.75" customHeight="1">
      <c r="A39" s="81"/>
      <c r="B39" s="44"/>
      <c r="C39" s="44"/>
      <c r="D39" s="44"/>
      <c r="E39" s="44"/>
      <c r="F39" s="44"/>
      <c r="G39" s="44"/>
      <c r="H39" s="44"/>
      <c r="I39" s="82"/>
    </row>
    <row r="40" spans="1:9" ht="18.75" customHeight="1" thickBot="1">
      <c r="A40" s="83"/>
      <c r="B40" s="71"/>
      <c r="C40" s="71"/>
      <c r="D40" s="71"/>
      <c r="E40" s="71"/>
      <c r="F40" s="71"/>
      <c r="G40" s="71"/>
      <c r="H40" s="71"/>
      <c r="I40" s="84"/>
    </row>
  </sheetData>
  <mergeCells count="29">
    <mergeCell ref="G29:H29"/>
    <mergeCell ref="B17:E17"/>
    <mergeCell ref="A8:C8"/>
    <mergeCell ref="D8:E8"/>
    <mergeCell ref="F8:G8"/>
    <mergeCell ref="A9:E9"/>
    <mergeCell ref="F9:I9"/>
    <mergeCell ref="A10:E13"/>
    <mergeCell ref="F10:I13"/>
    <mergeCell ref="A14:E14"/>
    <mergeCell ref="F14:I14"/>
    <mergeCell ref="A15:E15"/>
    <mergeCell ref="F15:I15"/>
    <mergeCell ref="B16:E16"/>
    <mergeCell ref="A1:I5"/>
    <mergeCell ref="A26:G26"/>
    <mergeCell ref="E27:F27"/>
    <mergeCell ref="B25:E25"/>
    <mergeCell ref="B18:E18"/>
    <mergeCell ref="B19:E19"/>
    <mergeCell ref="B20:E20"/>
    <mergeCell ref="B21:E21"/>
    <mergeCell ref="B22:E22"/>
    <mergeCell ref="B23:E23"/>
    <mergeCell ref="B24:E24"/>
    <mergeCell ref="A6:I6"/>
    <mergeCell ref="A7:C7"/>
    <mergeCell ref="D7:E7"/>
    <mergeCell ref="F7:G7"/>
  </mergeCells>
  <pageMargins left="0.7" right="0.7" top="0.75" bottom="0.75" header="0.3" footer="0.3"/>
  <pageSetup paperSize="9" scale="7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9" zoomScaleNormal="100" workbookViewId="0">
      <selection activeCell="G28" sqref="G28"/>
    </sheetView>
  </sheetViews>
  <sheetFormatPr defaultRowHeight="14.25"/>
  <cols>
    <col min="1" max="1" width="8.28515625" style="7" customWidth="1"/>
    <col min="2" max="2" width="9.140625" style="7"/>
    <col min="3" max="3" width="6" style="7" customWidth="1"/>
    <col min="4" max="4" width="9.140625" style="7"/>
    <col min="5" max="5" width="14.140625" style="7" customWidth="1"/>
    <col min="6" max="6" width="8.42578125" style="7" customWidth="1"/>
    <col min="7" max="7" width="9.140625" style="7" customWidth="1"/>
    <col min="8" max="9" width="17.140625" style="7" customWidth="1"/>
    <col min="10" max="16384" width="9.140625" style="7"/>
  </cols>
  <sheetData>
    <row r="1" spans="1:9" ht="33.75" customHeight="1">
      <c r="A1" s="145"/>
      <c r="B1" s="145"/>
      <c r="C1" s="145"/>
      <c r="D1" s="145"/>
      <c r="E1" s="145"/>
      <c r="F1" s="145"/>
      <c r="G1" s="145"/>
      <c r="H1" s="145"/>
      <c r="I1" s="145"/>
    </row>
    <row r="2" spans="1:9" ht="33.75" customHeight="1">
      <c r="A2" s="145"/>
      <c r="B2" s="145"/>
      <c r="C2" s="145"/>
      <c r="D2" s="145"/>
      <c r="E2" s="145"/>
      <c r="F2" s="145"/>
      <c r="G2" s="145"/>
      <c r="H2" s="145"/>
      <c r="I2" s="145"/>
    </row>
    <row r="3" spans="1:9" ht="33.75" customHeight="1">
      <c r="A3" s="145"/>
      <c r="B3" s="145"/>
      <c r="C3" s="145"/>
      <c r="D3" s="145"/>
      <c r="E3" s="145"/>
      <c r="F3" s="145"/>
      <c r="G3" s="145"/>
      <c r="H3" s="145"/>
      <c r="I3" s="145"/>
    </row>
    <row r="4" spans="1:9" ht="33.75" customHeight="1">
      <c r="A4" s="145"/>
      <c r="B4" s="145"/>
      <c r="C4" s="145"/>
      <c r="D4" s="145"/>
      <c r="E4" s="145"/>
      <c r="F4" s="145"/>
      <c r="G4" s="145"/>
      <c r="H4" s="145"/>
      <c r="I4" s="145"/>
    </row>
    <row r="5" spans="1:9" ht="33.75" customHeight="1" thickBot="1">
      <c r="A5" s="146"/>
      <c r="B5" s="146"/>
      <c r="C5" s="146"/>
      <c r="D5" s="146"/>
      <c r="E5" s="146"/>
      <c r="F5" s="146"/>
      <c r="G5" s="146"/>
      <c r="H5" s="146"/>
      <c r="I5" s="146"/>
    </row>
    <row r="6" spans="1:9" ht="22.5" customHeight="1" thickBot="1">
      <c r="A6" s="234" t="s">
        <v>35</v>
      </c>
      <c r="B6" s="235"/>
      <c r="C6" s="235"/>
      <c r="D6" s="235"/>
      <c r="E6" s="235"/>
      <c r="F6" s="235"/>
      <c r="G6" s="235"/>
      <c r="H6" s="235"/>
      <c r="I6" s="236"/>
    </row>
    <row r="7" spans="1:9" ht="18.75" customHeight="1">
      <c r="A7" s="156" t="s">
        <v>47</v>
      </c>
      <c r="B7" s="157"/>
      <c r="C7" s="158"/>
      <c r="D7" s="159" t="s">
        <v>48</v>
      </c>
      <c r="E7" s="158"/>
      <c r="F7" s="159" t="s">
        <v>49</v>
      </c>
      <c r="G7" s="158"/>
      <c r="H7" s="113" t="s">
        <v>50</v>
      </c>
      <c r="I7" s="114" t="s">
        <v>51</v>
      </c>
    </row>
    <row r="8" spans="1:9" ht="18.75" customHeight="1" thickBot="1">
      <c r="A8" s="161">
        <f>CI!A8</f>
        <v>43163</v>
      </c>
      <c r="B8" s="162"/>
      <c r="C8" s="163"/>
      <c r="D8" s="164" t="s">
        <v>18</v>
      </c>
      <c r="E8" s="165"/>
      <c r="F8" s="164" t="s">
        <v>21</v>
      </c>
      <c r="G8" s="165"/>
      <c r="H8" s="2" t="s">
        <v>22</v>
      </c>
      <c r="I8" s="13" t="s">
        <v>58</v>
      </c>
    </row>
    <row r="9" spans="1:9" ht="18.75" customHeight="1">
      <c r="A9" s="166" t="s">
        <v>36</v>
      </c>
      <c r="B9" s="167"/>
      <c r="C9" s="167"/>
      <c r="D9" s="167"/>
      <c r="E9" s="168"/>
      <c r="F9" s="169" t="s">
        <v>37</v>
      </c>
      <c r="G9" s="170"/>
      <c r="H9" s="170"/>
      <c r="I9" s="171"/>
    </row>
    <row r="10" spans="1:9" ht="18.75" customHeight="1">
      <c r="A10" s="105"/>
      <c r="B10" s="106"/>
      <c r="C10" s="106"/>
      <c r="D10" s="106"/>
      <c r="E10" s="107"/>
      <c r="F10" s="172"/>
      <c r="G10" s="173"/>
      <c r="H10" s="173"/>
      <c r="I10" s="174"/>
    </row>
    <row r="11" spans="1:9" ht="18.75" customHeight="1">
      <c r="A11" s="112"/>
      <c r="B11" s="112"/>
      <c r="C11" s="112"/>
      <c r="D11" s="112"/>
      <c r="E11" s="107"/>
      <c r="F11" s="172"/>
      <c r="G11" s="173"/>
      <c r="H11" s="173"/>
      <c r="I11" s="174"/>
    </row>
    <row r="12" spans="1:9" ht="18.75" customHeight="1">
      <c r="A12" s="111"/>
      <c r="B12" s="106"/>
      <c r="C12" s="106"/>
      <c r="D12" s="106"/>
      <c r="E12" s="107"/>
      <c r="F12" s="172"/>
      <c r="G12" s="173"/>
      <c r="H12" s="173"/>
      <c r="I12" s="174"/>
    </row>
    <row r="13" spans="1:9" ht="18.75" customHeight="1" thickBot="1">
      <c r="A13" s="108"/>
      <c r="B13" s="109"/>
      <c r="C13" s="109"/>
      <c r="D13" s="109"/>
      <c r="E13" s="110"/>
      <c r="F13" s="175"/>
      <c r="G13" s="176"/>
      <c r="H13" s="176"/>
      <c r="I13" s="177"/>
    </row>
    <row r="14" spans="1:9" ht="18.75" customHeight="1">
      <c r="A14" s="166" t="s">
        <v>23</v>
      </c>
      <c r="B14" s="167"/>
      <c r="C14" s="167"/>
      <c r="D14" s="167"/>
      <c r="E14" s="168"/>
      <c r="F14" s="237" t="s">
        <v>31</v>
      </c>
      <c r="G14" s="167"/>
      <c r="H14" s="167"/>
      <c r="I14" s="238"/>
    </row>
    <row r="15" spans="1:9" ht="18.75" customHeight="1" thickBot="1">
      <c r="A15" s="178" t="s">
        <v>63</v>
      </c>
      <c r="B15" s="179"/>
      <c r="C15" s="179"/>
      <c r="D15" s="179"/>
      <c r="E15" s="180"/>
      <c r="F15" s="181" t="s">
        <v>24</v>
      </c>
      <c r="G15" s="182"/>
      <c r="H15" s="182"/>
      <c r="I15" s="183"/>
    </row>
    <row r="16" spans="1:9" ht="18.75" customHeight="1">
      <c r="A16" s="239" t="s">
        <v>25</v>
      </c>
      <c r="B16" s="240" t="s">
        <v>26</v>
      </c>
      <c r="C16" s="241"/>
      <c r="D16" s="241"/>
      <c r="E16" s="241"/>
      <c r="F16" s="241"/>
      <c r="G16" s="242"/>
      <c r="H16" s="243" t="s">
        <v>27</v>
      </c>
      <c r="I16" s="244" t="s">
        <v>28</v>
      </c>
    </row>
    <row r="17" spans="1:9" ht="18.75" customHeight="1">
      <c r="A17" s="14">
        <v>1</v>
      </c>
      <c r="B17" s="184">
        <f>CI!B17</f>
        <v>0</v>
      </c>
      <c r="C17" s="185"/>
      <c r="D17" s="185"/>
      <c r="E17" s="185"/>
      <c r="F17" s="185"/>
      <c r="G17" s="186"/>
      <c r="H17" s="15">
        <f>CI!F17</f>
        <v>0</v>
      </c>
      <c r="I17" s="16">
        <f>CI!G17</f>
        <v>0</v>
      </c>
    </row>
    <row r="18" spans="1:9" ht="18.75" customHeight="1">
      <c r="A18" s="14"/>
      <c r="B18" s="184"/>
      <c r="C18" s="185"/>
      <c r="D18" s="185"/>
      <c r="E18" s="185"/>
      <c r="F18" s="185"/>
      <c r="G18" s="186"/>
      <c r="H18" s="15"/>
      <c r="I18" s="16"/>
    </row>
    <row r="19" spans="1:9" ht="18.75" customHeight="1">
      <c r="A19" s="14"/>
      <c r="B19" s="184"/>
      <c r="C19" s="185"/>
      <c r="D19" s="185"/>
      <c r="E19" s="185"/>
      <c r="F19" s="185"/>
      <c r="G19" s="186"/>
      <c r="H19" s="15"/>
      <c r="I19" s="16"/>
    </row>
    <row r="20" spans="1:9" ht="18.75" customHeight="1">
      <c r="A20" s="14"/>
      <c r="B20" s="184"/>
      <c r="C20" s="185"/>
      <c r="D20" s="185"/>
      <c r="E20" s="185"/>
      <c r="F20" s="185"/>
      <c r="G20" s="186"/>
      <c r="H20" s="15"/>
      <c r="I20" s="16"/>
    </row>
    <row r="21" spans="1:9" ht="18.75" customHeight="1">
      <c r="A21" s="14"/>
      <c r="B21" s="184"/>
      <c r="C21" s="185"/>
      <c r="D21" s="185"/>
      <c r="E21" s="185"/>
      <c r="F21" s="185"/>
      <c r="G21" s="186"/>
      <c r="H21" s="15"/>
      <c r="I21" s="16"/>
    </row>
    <row r="22" spans="1:9" ht="18.75" customHeight="1">
      <c r="A22" s="14"/>
      <c r="B22" s="194"/>
      <c r="C22" s="195"/>
      <c r="D22" s="195"/>
      <c r="E22" s="195"/>
      <c r="F22" s="195"/>
      <c r="G22" s="196"/>
      <c r="H22" s="17"/>
      <c r="I22" s="18"/>
    </row>
    <row r="23" spans="1:9" ht="18.75" customHeight="1">
      <c r="A23" s="14"/>
      <c r="B23" s="194"/>
      <c r="C23" s="195"/>
      <c r="D23" s="195"/>
      <c r="E23" s="195"/>
      <c r="F23" s="195"/>
      <c r="G23" s="196"/>
      <c r="H23" s="17"/>
      <c r="I23" s="18"/>
    </row>
    <row r="24" spans="1:9" ht="18.75" customHeight="1" thickBot="1">
      <c r="A24" s="19"/>
      <c r="B24" s="197"/>
      <c r="C24" s="198"/>
      <c r="D24" s="198"/>
      <c r="E24" s="198"/>
      <c r="F24" s="198"/>
      <c r="G24" s="199"/>
      <c r="H24" s="20"/>
      <c r="I24" s="21"/>
    </row>
    <row r="25" spans="1:9" ht="18.75" customHeight="1">
      <c r="A25" s="86"/>
      <c r="B25" s="87"/>
      <c r="C25" s="87"/>
      <c r="D25" s="87"/>
      <c r="E25" s="87"/>
      <c r="F25" s="87"/>
      <c r="G25" s="87"/>
      <c r="H25" s="88"/>
      <c r="I25" s="89"/>
    </row>
    <row r="26" spans="1:9" ht="18.75" customHeight="1">
      <c r="A26" s="190" t="str">
        <f>CI!A30</f>
        <v>Packing: Container</v>
      </c>
      <c r="B26" s="191"/>
      <c r="C26" s="191"/>
      <c r="D26" s="191"/>
      <c r="E26" s="191"/>
      <c r="F26" s="191"/>
      <c r="G26" s="160"/>
      <c r="H26" s="160"/>
      <c r="I26" s="23"/>
    </row>
    <row r="27" spans="1:9" ht="18.75" customHeight="1">
      <c r="A27" s="190" t="str">
        <f>CI!A31</f>
        <v>Origin: China</v>
      </c>
      <c r="B27" s="191"/>
      <c r="C27" s="191"/>
      <c r="D27" s="191"/>
      <c r="E27" s="191"/>
      <c r="F27" s="191"/>
      <c r="G27" s="73"/>
      <c r="H27" s="22"/>
      <c r="I27" s="24"/>
    </row>
    <row r="28" spans="1:9" ht="18.75" customHeight="1">
      <c r="A28" s="190" t="str">
        <f>CI!A32</f>
        <v>Loading Port : Port of Beijing, China</v>
      </c>
      <c r="B28" s="191"/>
      <c r="C28" s="191"/>
      <c r="D28" s="191"/>
      <c r="E28" s="191"/>
      <c r="F28" s="191"/>
      <c r="G28" s="73"/>
      <c r="H28" s="73"/>
      <c r="I28" s="25"/>
    </row>
    <row r="29" spans="1:9" ht="18.75" customHeight="1">
      <c r="A29" s="190" t="str">
        <f>CI!A33</f>
        <v>Discharge Port: Port of Kayseri, Turkey</v>
      </c>
      <c r="B29" s="191"/>
      <c r="C29" s="191"/>
      <c r="D29" s="191"/>
      <c r="E29" s="191"/>
      <c r="F29" s="191"/>
      <c r="G29" s="73"/>
      <c r="H29" s="73"/>
      <c r="I29" s="25"/>
    </row>
    <row r="30" spans="1:9" ht="18.75" customHeight="1">
      <c r="A30" s="192" t="str">
        <f>CI!A34</f>
        <v>All other details as per our P/I No. PI432 dated 24-02-2018</v>
      </c>
      <c r="B30" s="193"/>
      <c r="C30" s="193"/>
      <c r="D30" s="193"/>
      <c r="E30" s="193"/>
      <c r="F30" s="193"/>
      <c r="G30" s="73"/>
      <c r="H30" s="73"/>
      <c r="I30" s="25"/>
    </row>
    <row r="31" spans="1:9" ht="18.75" customHeight="1">
      <c r="A31" s="72"/>
      <c r="B31" s="73"/>
      <c r="C31" s="73"/>
      <c r="D31" s="73"/>
      <c r="E31" s="73"/>
      <c r="F31" s="73"/>
      <c r="G31" s="73"/>
      <c r="H31" s="73"/>
      <c r="I31" s="26"/>
    </row>
    <row r="32" spans="1:9" ht="18.75" customHeight="1">
      <c r="A32" s="27"/>
      <c r="B32" s="28"/>
      <c r="C32" s="28"/>
      <c r="D32" s="28"/>
      <c r="E32" s="28"/>
      <c r="F32" s="28"/>
      <c r="G32" s="28"/>
      <c r="H32" s="28"/>
      <c r="I32" s="29"/>
    </row>
    <row r="33" spans="1:9" ht="18.75" customHeight="1">
      <c r="A33" s="72"/>
      <c r="B33" s="73"/>
      <c r="C33" s="73"/>
      <c r="D33" s="73"/>
      <c r="E33" s="73"/>
      <c r="F33" s="73"/>
      <c r="G33" s="73"/>
      <c r="H33" s="73"/>
      <c r="I33" s="25"/>
    </row>
    <row r="34" spans="1:9" ht="18.75" customHeight="1">
      <c r="A34" s="190"/>
      <c r="B34" s="191"/>
      <c r="C34" s="73"/>
      <c r="D34" s="73"/>
      <c r="E34" s="191"/>
      <c r="F34" s="191"/>
      <c r="G34" s="73"/>
      <c r="H34" s="73"/>
      <c r="I34" s="25"/>
    </row>
    <row r="35" spans="1:9" ht="18.75" customHeight="1">
      <c r="A35" s="72"/>
      <c r="B35" s="73"/>
      <c r="C35" s="73"/>
      <c r="D35" s="73"/>
      <c r="E35" s="73"/>
      <c r="F35" s="73"/>
      <c r="G35" s="73"/>
      <c r="H35" s="73"/>
      <c r="I35" s="25"/>
    </row>
    <row r="36" spans="1:9" ht="18.75" customHeight="1">
      <c r="A36" s="192"/>
      <c r="B36" s="193"/>
      <c r="C36" s="73"/>
      <c r="D36" s="73"/>
      <c r="E36" s="191"/>
      <c r="F36" s="191"/>
      <c r="G36" s="73"/>
      <c r="H36" s="73"/>
      <c r="I36" s="25"/>
    </row>
    <row r="37" spans="1:9" ht="18.75" customHeight="1">
      <c r="A37" s="30"/>
      <c r="B37" s="31"/>
      <c r="C37" s="31"/>
      <c r="D37" s="31"/>
      <c r="E37" s="31"/>
      <c r="F37" s="31"/>
      <c r="G37" s="73"/>
      <c r="H37" s="73"/>
      <c r="I37" s="25"/>
    </row>
    <row r="38" spans="1:9" ht="18.75" customHeight="1" thickBot="1">
      <c r="A38" s="187"/>
      <c r="B38" s="188"/>
      <c r="C38" s="71"/>
      <c r="D38" s="71"/>
      <c r="E38" s="189"/>
      <c r="F38" s="189"/>
      <c r="G38" s="71"/>
      <c r="H38" s="71"/>
      <c r="I38" s="32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</sheetData>
  <mergeCells count="36">
    <mergeCell ref="A1:I5"/>
    <mergeCell ref="B21:G21"/>
    <mergeCell ref="B22:G22"/>
    <mergeCell ref="B23:G23"/>
    <mergeCell ref="B24:G24"/>
    <mergeCell ref="A6:I6"/>
    <mergeCell ref="A7:C7"/>
    <mergeCell ref="D7:E7"/>
    <mergeCell ref="F7:G7"/>
    <mergeCell ref="A14:E14"/>
    <mergeCell ref="F14:I14"/>
    <mergeCell ref="A15:E15"/>
    <mergeCell ref="F15:I15"/>
    <mergeCell ref="B16:G16"/>
    <mergeCell ref="B17:G17"/>
    <mergeCell ref="B18:G18"/>
    <mergeCell ref="A8:C8"/>
    <mergeCell ref="D8:E8"/>
    <mergeCell ref="F8:G8"/>
    <mergeCell ref="A9:E9"/>
    <mergeCell ref="F9:I9"/>
    <mergeCell ref="B20:G20"/>
    <mergeCell ref="A38:B38"/>
    <mergeCell ref="E38:F38"/>
    <mergeCell ref="G26:H26"/>
    <mergeCell ref="F10:I13"/>
    <mergeCell ref="A34:B34"/>
    <mergeCell ref="E34:F34"/>
    <mergeCell ref="A36:B36"/>
    <mergeCell ref="E36:F36"/>
    <mergeCell ref="A26:F26"/>
    <mergeCell ref="A27:F27"/>
    <mergeCell ref="A28:F28"/>
    <mergeCell ref="A29:F29"/>
    <mergeCell ref="A30:F30"/>
    <mergeCell ref="B19:G19"/>
  </mergeCells>
  <pageMargins left="0.7" right="0.7" top="0.75" bottom="0.75" header="0.3" footer="0.3"/>
  <pageSetup paperSize="9" scale="8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SQ</vt:lpstr>
      <vt:lpstr>PI</vt:lpstr>
      <vt:lpstr>CI</vt:lpstr>
      <vt:lpstr>PL</vt:lpstr>
      <vt:lpstr>CI!Print_Area</vt:lpstr>
      <vt:lpstr>PI!Print_Area</vt:lpstr>
      <vt:lpstr>PL!Print_Area</vt:lpstr>
      <vt:lpstr>SQ!Print_Area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2018-05-29T08:37:04Z</cp:lastPrinted>
  <dcterms:created xsi:type="dcterms:W3CDTF">2018-02-08T13:47:40Z</dcterms:created>
  <dcterms:modified xsi:type="dcterms:W3CDTF">2018-05-29T08:38:05Z</dcterms:modified>
</cp:coreProperties>
</file>