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E38" i="1"/>
  <c r="E37" i="1"/>
  <c r="E36" i="1"/>
  <c r="E35" i="1"/>
  <c r="F43" i="1"/>
  <c r="F42" i="1"/>
  <c r="F41" i="1"/>
  <c r="F40" i="1"/>
  <c r="F39" i="1"/>
  <c r="F38" i="1"/>
  <c r="F37" i="1"/>
  <c r="F36" i="1"/>
  <c r="F35" i="1"/>
</calcChain>
</file>

<file path=xl/sharedStrings.xml><?xml version="1.0" encoding="utf-8"?>
<sst xmlns="http://schemas.openxmlformats.org/spreadsheetml/2006/main" count="42" uniqueCount="16">
  <si>
    <t>PortFolio Return</t>
  </si>
  <si>
    <t xml:space="preserve">8 Years </t>
  </si>
  <si>
    <t>LLR + SVM</t>
  </si>
  <si>
    <t>LLR + ANN</t>
  </si>
  <si>
    <t>LLR + RF</t>
  </si>
  <si>
    <t>LLR + XGB</t>
  </si>
  <si>
    <t>RF + SVM</t>
  </si>
  <si>
    <t>RF + ANN</t>
  </si>
  <si>
    <t>RF + RF</t>
  </si>
  <si>
    <t>RF + XGB</t>
  </si>
  <si>
    <t>Model</t>
  </si>
  <si>
    <t>Optimized Weight</t>
  </si>
  <si>
    <t>Equal weight</t>
  </si>
  <si>
    <t>شاخص کل</t>
  </si>
  <si>
    <t>Russia-UK War</t>
  </si>
  <si>
    <t>Covid 19 Pandemic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</si>
</sst>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B05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9" fontId="4" fillId="0" borderId="11" xfId="0" applyNumberFormat="1" applyFont="1" applyBorder="1" applyAlignment="1">
      <alignment horizontal="center" vertical="center"/>
    </xf>
    <xf numFmtId="9" fontId="6" fillId="0" borderId="11" xfId="0" applyNumberFormat="1" applyFont="1" applyBorder="1" applyAlignment="1">
      <alignment horizontal="center" vertical="center"/>
    </xf>
    <xf numFmtId="9" fontId="5" fillId="0" borderId="12" xfId="0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l.localhost\Ubuntu-22.04\home\amin\thesis\src\FinalStep_CreatingReport\EW_COV19\performace_EW_COV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l.localhost\Ubuntu-22.04\home\amin\thesis\src\FinalStep_CreatingReport\OW_COV19\performace_OW_COV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2.533357745021712</v>
          </cell>
        </row>
        <row r="3">
          <cell r="B3">
            <v>2.2920207646648501</v>
          </cell>
        </row>
        <row r="4">
          <cell r="B4">
            <v>2.1266954289739251</v>
          </cell>
        </row>
        <row r="5">
          <cell r="B5">
            <v>1.776352983227163</v>
          </cell>
        </row>
        <row r="6">
          <cell r="B6">
            <v>1.75714828938123</v>
          </cell>
        </row>
        <row r="7">
          <cell r="B7">
            <v>1.7211211906442589</v>
          </cell>
        </row>
        <row r="8">
          <cell r="B8">
            <v>1.7065789801168629</v>
          </cell>
        </row>
        <row r="9">
          <cell r="B9">
            <v>1.66836280688696</v>
          </cell>
        </row>
        <row r="10">
          <cell r="B10">
            <v>1.5048152002514641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2.2770785510449749</v>
          </cell>
        </row>
        <row r="3">
          <cell r="B3">
            <v>2.1528065759883499</v>
          </cell>
        </row>
        <row r="4">
          <cell r="B4">
            <v>1.9292829782289871</v>
          </cell>
        </row>
        <row r="5">
          <cell r="B5">
            <v>1.800510981162422</v>
          </cell>
        </row>
        <row r="6">
          <cell r="B6">
            <v>1.75714828938123</v>
          </cell>
        </row>
        <row r="7">
          <cell r="B7">
            <v>1.607371118833927</v>
          </cell>
        </row>
        <row r="8">
          <cell r="B8">
            <v>1.5052094243033161</v>
          </cell>
        </row>
        <row r="9">
          <cell r="B9">
            <v>1.4470997842258719</v>
          </cell>
        </row>
        <row r="10">
          <cell r="B10">
            <v>1.358500617588327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T43"/>
  <sheetViews>
    <sheetView tabSelected="1" topLeftCell="C1" workbookViewId="0">
      <selection activeCell="K8" sqref="K8"/>
    </sheetView>
  </sheetViews>
  <sheetFormatPr defaultRowHeight="15" x14ac:dyDescent="0.25"/>
  <cols>
    <col min="5" max="7" width="23" style="2" customWidth="1"/>
    <col min="11" max="11" width="9.140625" customWidth="1"/>
  </cols>
  <sheetData>
    <row r="1" spans="5:20" ht="15.75" thickBot="1" x14ac:dyDescent="0.3">
      <c r="E1" s="10" t="s">
        <v>1</v>
      </c>
      <c r="F1" s="11"/>
      <c r="G1" s="12"/>
      <c r="L1" s="1"/>
      <c r="M1" s="1"/>
      <c r="S1" s="1"/>
      <c r="T1" s="1"/>
    </row>
    <row r="2" spans="5:20" ht="15.75" thickBot="1" x14ac:dyDescent="0.3">
      <c r="E2" s="13" t="s">
        <v>0</v>
      </c>
      <c r="F2" s="14"/>
      <c r="G2" s="15"/>
      <c r="L2" s="1"/>
      <c r="M2" s="1"/>
      <c r="S2" s="1"/>
      <c r="T2" s="1"/>
    </row>
    <row r="3" spans="5:20" x14ac:dyDescent="0.25">
      <c r="E3" s="7" t="s">
        <v>11</v>
      </c>
      <c r="F3" s="8" t="s">
        <v>12</v>
      </c>
      <c r="G3" s="9" t="s">
        <v>10</v>
      </c>
    </row>
    <row r="4" spans="5:20" x14ac:dyDescent="0.25">
      <c r="E4" s="17">
        <v>4.9632283810116924</v>
      </c>
      <c r="F4" s="6">
        <v>5.6277048957632267</v>
      </c>
      <c r="G4" s="16" t="s">
        <v>2</v>
      </c>
    </row>
    <row r="5" spans="5:20" x14ac:dyDescent="0.25">
      <c r="E5" s="18">
        <v>5.0259820210661186</v>
      </c>
      <c r="F5" s="6">
        <v>5.0118425185329896</v>
      </c>
      <c r="G5" s="16" t="s">
        <v>3</v>
      </c>
    </row>
    <row r="6" spans="5:20" x14ac:dyDescent="0.25">
      <c r="E6" s="18">
        <v>6.1575476618686649</v>
      </c>
      <c r="F6" s="6">
        <v>5.6134561228504039</v>
      </c>
      <c r="G6" s="16" t="s">
        <v>4</v>
      </c>
    </row>
    <row r="7" spans="5:20" x14ac:dyDescent="0.25">
      <c r="E7" s="17">
        <v>4.4296246487894022</v>
      </c>
      <c r="F7" s="6">
        <v>4.6102003397876263</v>
      </c>
      <c r="G7" s="16" t="s">
        <v>5</v>
      </c>
    </row>
    <row r="8" spans="5:20" x14ac:dyDescent="0.25">
      <c r="E8" s="17">
        <v>4.5649718347789916</v>
      </c>
      <c r="F8" s="6">
        <v>5.0195859431381544</v>
      </c>
      <c r="G8" s="16" t="s">
        <v>6</v>
      </c>
    </row>
    <row r="9" spans="5:20" x14ac:dyDescent="0.25">
      <c r="E9" s="17">
        <v>5.0259820210661186</v>
      </c>
      <c r="F9" s="6">
        <v>5.3536648966747462</v>
      </c>
      <c r="G9" s="16" t="s">
        <v>7</v>
      </c>
    </row>
    <row r="10" spans="5:20" x14ac:dyDescent="0.25">
      <c r="E10" s="18">
        <v>5.7589535558759559</v>
      </c>
      <c r="F10" s="6">
        <v>5.6010662276989276</v>
      </c>
      <c r="G10" s="16" t="s">
        <v>8</v>
      </c>
    </row>
    <row r="11" spans="5:20" x14ac:dyDescent="0.25">
      <c r="E11" s="17">
        <v>4.8549966016235091</v>
      </c>
      <c r="F11" s="6">
        <v>5.1393323489350546</v>
      </c>
      <c r="G11" s="16" t="s">
        <v>9</v>
      </c>
    </row>
    <row r="12" spans="5:20" ht="16.5" thickBot="1" x14ac:dyDescent="0.3">
      <c r="E12" s="3">
        <v>4.0702112183026058</v>
      </c>
      <c r="F12" s="4">
        <v>4.0702112183026058</v>
      </c>
      <c r="G12" s="5" t="s">
        <v>13</v>
      </c>
    </row>
    <row r="15" spans="5:20" ht="15.75" thickBot="1" x14ac:dyDescent="0.3"/>
    <row r="16" spans="5:20" ht="15.75" thickBot="1" x14ac:dyDescent="0.3">
      <c r="E16" s="10" t="s">
        <v>14</v>
      </c>
      <c r="F16" s="11"/>
      <c r="G16" s="12"/>
    </row>
    <row r="17" spans="5:7" ht="15.75" thickBot="1" x14ac:dyDescent="0.3">
      <c r="E17" s="13" t="s">
        <v>0</v>
      </c>
      <c r="F17" s="14"/>
      <c r="G17" s="15"/>
    </row>
    <row r="18" spans="5:7" x14ac:dyDescent="0.25">
      <c r="E18" s="7" t="s">
        <v>11</v>
      </c>
      <c r="F18" s="8" t="s">
        <v>12</v>
      </c>
      <c r="G18" s="9" t="s">
        <v>10</v>
      </c>
    </row>
    <row r="19" spans="5:7" x14ac:dyDescent="0.25">
      <c r="E19" s="18">
        <v>0.36477744166899212</v>
      </c>
      <c r="F19" s="6">
        <v>-2.6269380815498799E-2</v>
      </c>
      <c r="G19" s="16" t="s">
        <v>2</v>
      </c>
    </row>
    <row r="20" spans="5:7" x14ac:dyDescent="0.25">
      <c r="E20" s="17">
        <v>0.13565795914365661</v>
      </c>
      <c r="F20" s="6">
        <v>0.1782838560387506</v>
      </c>
      <c r="G20" s="16" t="s">
        <v>3</v>
      </c>
    </row>
    <row r="21" spans="5:7" x14ac:dyDescent="0.25">
      <c r="E21" s="18">
        <v>0.40909953669441679</v>
      </c>
      <c r="F21" s="6">
        <v>-0.3387861505203299</v>
      </c>
      <c r="G21" s="16" t="s">
        <v>4</v>
      </c>
    </row>
    <row r="22" spans="5:7" x14ac:dyDescent="0.25">
      <c r="E22" s="18">
        <v>6.2564827069394896E-2</v>
      </c>
      <c r="F22" s="6">
        <v>-6.401150781843476E-2</v>
      </c>
      <c r="G22" s="16" t="s">
        <v>5</v>
      </c>
    </row>
    <row r="23" spans="5:7" x14ac:dyDescent="0.25">
      <c r="E23" s="18">
        <v>0.39998039328131169</v>
      </c>
      <c r="F23" s="6">
        <v>0.27505566053205449</v>
      </c>
      <c r="G23" s="16" t="s">
        <v>6</v>
      </c>
    </row>
    <row r="24" spans="5:7" x14ac:dyDescent="0.25">
      <c r="E24" s="17">
        <v>0.2091481454042832</v>
      </c>
      <c r="F24" s="6">
        <v>0.33406879258588662</v>
      </c>
      <c r="G24" s="16" t="s">
        <v>7</v>
      </c>
    </row>
    <row r="25" spans="5:7" x14ac:dyDescent="0.25">
      <c r="E25" s="18">
        <v>0.5305760990778825</v>
      </c>
      <c r="F25" s="6">
        <v>0.43303079647833892</v>
      </c>
      <c r="G25" s="16" t="s">
        <v>8</v>
      </c>
    </row>
    <row r="26" spans="5:7" x14ac:dyDescent="0.25">
      <c r="E26" s="17">
        <v>0.21527079710122549</v>
      </c>
      <c r="F26" s="6">
        <v>0.24247076626490419</v>
      </c>
      <c r="G26" s="16" t="s">
        <v>9</v>
      </c>
    </row>
    <row r="27" spans="5:7" ht="16.5" thickBot="1" x14ac:dyDescent="0.3">
      <c r="E27" s="3">
        <v>0.1589311807408785</v>
      </c>
      <c r="F27" s="4">
        <v>0.1589311807408785</v>
      </c>
      <c r="G27" s="5" t="s">
        <v>13</v>
      </c>
    </row>
    <row r="31" spans="5:7" ht="15.75" thickBot="1" x14ac:dyDescent="0.3"/>
    <row r="32" spans="5:7" ht="15.75" thickBot="1" x14ac:dyDescent="0.3">
      <c r="E32" s="10" t="s">
        <v>15</v>
      </c>
      <c r="F32" s="11"/>
      <c r="G32" s="12"/>
    </row>
    <row r="33" spans="5:7" ht="15.75" thickBot="1" x14ac:dyDescent="0.3">
      <c r="E33" s="13" t="s">
        <v>0</v>
      </c>
      <c r="F33" s="14"/>
      <c r="G33" s="15"/>
    </row>
    <row r="34" spans="5:7" x14ac:dyDescent="0.25">
      <c r="E34" s="7" t="s">
        <v>11</v>
      </c>
      <c r="F34" s="8" t="s">
        <v>12</v>
      </c>
      <c r="G34" s="9" t="s">
        <v>10</v>
      </c>
    </row>
    <row r="35" spans="5:7" x14ac:dyDescent="0.25">
      <c r="E35" s="17">
        <f>[2]Sheet1!$B$2</f>
        <v>2.2770785510449749</v>
      </c>
      <c r="F35" s="19">
        <f>[1]Sheet1!$B$2</f>
        <v>2.533357745021712</v>
      </c>
      <c r="G35" s="16" t="s">
        <v>2</v>
      </c>
    </row>
    <row r="36" spans="5:7" x14ac:dyDescent="0.25">
      <c r="E36" s="17">
        <f>[2]Sheet1!$B$9</f>
        <v>1.4470997842258719</v>
      </c>
      <c r="F36" s="19">
        <f>[1]Sheet1!$B$7</f>
        <v>1.7211211906442589</v>
      </c>
      <c r="G36" s="16" t="s">
        <v>3</v>
      </c>
    </row>
    <row r="37" spans="5:7" x14ac:dyDescent="0.25">
      <c r="E37" s="18">
        <f>[2]Sheet1!$B$5</f>
        <v>1.800510981162422</v>
      </c>
      <c r="F37" s="19">
        <f>[1]Sheet1!$B$10</f>
        <v>1.5048152002514641</v>
      </c>
      <c r="G37" s="16" t="s">
        <v>4</v>
      </c>
    </row>
    <row r="38" spans="5:7" x14ac:dyDescent="0.25">
      <c r="E38" s="17">
        <f>[2]Sheet1!$B$8</f>
        <v>1.5052094243033161</v>
      </c>
      <c r="F38" s="19">
        <f>[1]Sheet1!$B$8</f>
        <v>1.7065789801168629</v>
      </c>
      <c r="G38" s="16" t="s">
        <v>5</v>
      </c>
    </row>
    <row r="39" spans="5:7" x14ac:dyDescent="0.25">
      <c r="E39" s="17">
        <f>[2]Sheet1!$B$7</f>
        <v>1.607371118833927</v>
      </c>
      <c r="F39" s="19">
        <f>[1]Sheet1!$B$9</f>
        <v>1.66836280688696</v>
      </c>
      <c r="G39" s="16" t="s">
        <v>6</v>
      </c>
    </row>
    <row r="40" spans="5:7" x14ac:dyDescent="0.25">
      <c r="E40" s="18">
        <f>[2]Sheet1!$B$3</f>
        <v>2.1528065759883499</v>
      </c>
      <c r="F40" s="19">
        <f>[1]Sheet1!$B$4</f>
        <v>2.1266954289739251</v>
      </c>
      <c r="G40" s="16" t="s">
        <v>7</v>
      </c>
    </row>
    <row r="41" spans="5:7" x14ac:dyDescent="0.25">
      <c r="E41" s="17">
        <f>[2]Sheet1!$B$4</f>
        <v>1.9292829782289871</v>
      </c>
      <c r="F41" s="19">
        <f>[1]Sheet1!$B$3</f>
        <v>2.2920207646648501</v>
      </c>
      <c r="G41" s="16" t="s">
        <v>8</v>
      </c>
    </row>
    <row r="42" spans="5:7" x14ac:dyDescent="0.25">
      <c r="E42" s="17">
        <f>[2]Sheet1!$B$10</f>
        <v>1.358500617588327</v>
      </c>
      <c r="F42" s="19">
        <f>[1]Sheet1!$B$5</f>
        <v>1.776352983227163</v>
      </c>
      <c r="G42" s="16" t="s">
        <v>9</v>
      </c>
    </row>
    <row r="43" spans="5:7" ht="16.5" thickBot="1" x14ac:dyDescent="0.3">
      <c r="E43" s="20">
        <f>[2]Sheet1!$B$6</f>
        <v>1.75714828938123</v>
      </c>
      <c r="F43" s="21">
        <f>[1]Sheet1!$B$6</f>
        <v>1.75714828938123</v>
      </c>
      <c r="G43" s="5" t="s">
        <v>13</v>
      </c>
    </row>
  </sheetData>
  <mergeCells count="10">
    <mergeCell ref="E16:G16"/>
    <mergeCell ref="E17:G17"/>
    <mergeCell ref="E32:G32"/>
    <mergeCell ref="E33:G33"/>
    <mergeCell ref="L1:M1"/>
    <mergeCell ref="L2:M2"/>
    <mergeCell ref="S1:T1"/>
    <mergeCell ref="S2:T2"/>
    <mergeCell ref="E1:G1"/>
    <mergeCell ref="E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2024-01-19T14:14:30Z</dcterms:modified>
</cp:coreProperties>
</file>