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E:\ME\Study\study\Skill\SQA\Course\Projects\Manual Testing\Test Case\BD Shop\"/>
    </mc:Choice>
  </mc:AlternateContent>
  <xr:revisionPtr revIDLastSave="0" documentId="13_ncr:1_{0AC235A8-EE6B-4416-9CCA-339E29E43377}" xr6:coauthVersionLast="47" xr6:coauthVersionMax="47" xr10:uidLastSave="{00000000-0000-0000-0000-000000000000}"/>
  <bookViews>
    <workbookView xWindow="-98" yWindow="-98" windowWidth="19396" windowHeight="12196" firstSheet="1" activeTab="1" xr2:uid="{00000000-000D-0000-FFFF-FFFF00000000}"/>
  </bookViews>
  <sheets>
    <sheet name="Test Plan" sheetId="1" state="hidden" r:id="rId1"/>
    <sheet name="Mind Maps " sheetId="2" r:id="rId2"/>
    <sheet name="TestScenarios" sheetId="3" state="hidden" r:id="rId3"/>
    <sheet name="TestCase" sheetId="4" r:id="rId4"/>
    <sheet name="Test Summary Report" sheetId="5" r:id="rId5"/>
    <sheet name="Bug Report" sheetId="6" r:id="rId6"/>
    <sheet name="Test Metrics" sheetId="7" r:id="rId7"/>
    <sheet name="Recommandation" sheetId="8" state="hidden" r:id="rId8"/>
  </sheets>
  <definedNames>
    <definedName name="Google_Sheet_Link_1871615868" hidden="1">Remember_Me_checkbox_error</definedName>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CwB+yuM1f4bNDg+RAc4MPjQqp6ZNHXZI3g2R0Qy5XJU="/>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G1" i="4"/>
  <c r="M6" i="4" l="1"/>
  <c r="G15" i="5" s="1"/>
  <c r="G16" i="5" s="1"/>
  <c r="C15" i="5"/>
  <c r="C16" i="5" s="1"/>
  <c r="I8" i="5" s="1"/>
</calcChain>
</file>

<file path=xl/sharedStrings.xml><?xml version="1.0" encoding="utf-8"?>
<sst xmlns="http://schemas.openxmlformats.org/spreadsheetml/2006/main" count="605" uniqueCount="382">
  <si>
    <t>Please Click Here to show my testplan full PDF.</t>
  </si>
  <si>
    <t>Project Name</t>
  </si>
  <si>
    <t>Startech.bd.com</t>
  </si>
  <si>
    <t>Reference Document</t>
  </si>
  <si>
    <t>FRS</t>
  </si>
  <si>
    <t>Created By</t>
  </si>
  <si>
    <t>Md.Tashfiquzzaman</t>
  </si>
  <si>
    <t>Creation Date</t>
  </si>
  <si>
    <t>20-08-2023</t>
  </si>
  <si>
    <t>Approval Date</t>
  </si>
  <si>
    <t>22-08-2023</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</si>
  <si>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</si>
  <si>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</si>
  <si>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</si>
  <si>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</si>
  <si>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</si>
  <si>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</si>
  <si>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</si>
  <si>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</si>
  <si>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</si>
  <si>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</si>
  <si>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</si>
  <si>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</si>
  <si>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</si>
  <si>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</si>
  <si>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</si>
  <si>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</si>
  <si>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</si>
  <si>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Validate the working of  "Screenshot" functionality.</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</si>
  <si>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</si>
  <si>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</si>
  <si>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</si>
  <si>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</si>
  <si>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</si>
  <si>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</si>
  <si>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</si>
  <si>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</si>
  <si>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</si>
  <si>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</si>
  <si>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</si>
  <si>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</si>
  <si>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</si>
  <si>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</si>
  <si>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</si>
  <si>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</si>
  <si>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</si>
  <si>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</si>
  <si>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</si>
  <si>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</si>
  <si>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</si>
  <si>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</si>
  <si>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</si>
  <si>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</si>
  <si>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Product Name</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</si>
  <si>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</si>
  <si>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</si>
  <si>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</si>
  <si>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</si>
  <si>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</si>
  <si>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</si>
  <si>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</si>
  <si>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</si>
  <si>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</si>
  <si>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</si>
  <si>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</si>
  <si>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</si>
  <si>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</si>
  <si>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</si>
  <si>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</si>
  <si>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</si>
  <si>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</si>
  <si>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</si>
  <si>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</si>
  <si>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</si>
  <si>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</si>
  <si>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</si>
  <si>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</si>
  <si>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</si>
  <si>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</si>
  <si>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</si>
  <si>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</si>
  <si>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</si>
  <si>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</si>
  <si>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</si>
  <si>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</si>
  <si>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</si>
  <si>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</si>
  <si>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</si>
  <si>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</si>
  <si>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</si>
  <si>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Checking by running the URL site in different browsers.</t>
  </si>
  <si>
    <t>Should be run in different browsers.</t>
  </si>
  <si>
    <t>Found as per expectation.</t>
  </si>
  <si>
    <t>Passed</t>
  </si>
  <si>
    <t>None</t>
  </si>
  <si>
    <t>Found not as per expectation.</t>
  </si>
  <si>
    <t>Failed</t>
  </si>
  <si>
    <t>N/A</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</si>
  <si>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</si>
  <si>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</si>
  <si>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</si>
  <si>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</si>
  <si>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</si>
  <si>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</si>
  <si>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</si>
  <si>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</si>
  <si>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</si>
  <si>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</si>
  <si>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</si>
  <si>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</si>
  <si>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</si>
  <si>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</si>
  <si>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</si>
  <si>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</si>
  <si>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</si>
  <si>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</si>
  <si>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</si>
  <si>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</si>
  <si>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</si>
  <si>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</si>
  <si>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</si>
  <si>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</si>
  <si>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</si>
  <si>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</si>
  <si>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</si>
  <si>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</si>
  <si>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</si>
  <si>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</si>
  <si>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</si>
  <si>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</si>
  <si>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</si>
  <si>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</si>
  <si>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</si>
  <si>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</si>
  <si>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</si>
  <si>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</si>
  <si>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</si>
  <si>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</si>
  <si>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</si>
  <si>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</si>
  <si>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</si>
  <si>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</si>
  <si>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</si>
  <si>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</si>
  <si>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</si>
  <si>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</si>
  <si>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</si>
  <si>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Reproducing Steps:</t>
  </si>
  <si>
    <t># SL 02</t>
  </si>
  <si>
    <t># SL 03</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</si>
  <si>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</si>
  <si>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</si>
  <si>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</si>
  <si>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</si>
  <si>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</si>
  <si>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</si>
  <si>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</si>
  <si>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</si>
  <si>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</si>
  <si>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</si>
  <si>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</si>
  <si>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</si>
  <si>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</si>
  <si>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</si>
  <si>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</si>
  <si>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</si>
  <si>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</si>
  <si>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</si>
  <si>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</si>
  <si>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</si>
  <si>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</si>
  <si>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</si>
  <si>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</si>
  <si>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</si>
  <si>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</si>
  <si>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</si>
  <si>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</si>
  <si>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</si>
  <si>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</si>
  <si>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</si>
  <si>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</si>
  <si>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</si>
  <si>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</si>
  <si>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</si>
  <si>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</si>
  <si>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</si>
  <si>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</si>
  <si>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</si>
  <si>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</si>
  <si>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</si>
  <si>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</si>
  <si>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</si>
  <si>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</si>
  <si>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</si>
  <si>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</si>
  <si>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</si>
  <si>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</si>
  <si>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</si>
  <si>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</si>
  <si>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</si>
  <si>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</si>
  <si>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</si>
  <si>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</si>
  <si>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</si>
  <si>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</si>
  <si>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</si>
  <si>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</si>
  <si>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</si>
  <si>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</si>
  <si>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</si>
  <si>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</si>
  <si>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</si>
  <si>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</si>
  <si>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</si>
  <si>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</si>
  <si>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</si>
  <si>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</si>
  <si>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</si>
  <si>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</si>
  <si>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</si>
  <si>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</si>
  <si>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</si>
  <si>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</si>
  <si>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</si>
  <si>
    <t>xx</t>
  </si>
  <si>
    <t>Aminul Ehsan Faysal</t>
  </si>
  <si>
    <t>Rubel Hosain</t>
  </si>
  <si>
    <t>Browsers-Chrome, 
 Mozilla Firefox,
Microsoft Edge</t>
  </si>
  <si>
    <t>1. Go to different browsers.
2. Search 'Bug Hunters'                 3. Go to the website.</t>
  </si>
  <si>
    <t>Registration completed successfully</t>
  </si>
  <si>
    <t>Show error messag: “Invalid characters are not allowed.”</t>
  </si>
  <si>
    <r>
      <t>Responsible QA:</t>
    </r>
    <r>
      <rPr>
        <sz val="10"/>
        <color rgb="FF000000"/>
        <rFont val="Calibri"/>
        <family val="2"/>
      </rPr>
      <t xml:space="preserve">  Aminul Ehsan</t>
    </r>
  </si>
  <si>
    <t>Module: Account</t>
  </si>
  <si>
    <t>Responsible QA: Aminul Ehsan</t>
  </si>
  <si>
    <t xml:space="preserve">Yes
</t>
  </si>
  <si>
    <t>Register</t>
  </si>
  <si>
    <t>Should be clicked on the "Register" link.</t>
  </si>
  <si>
    <t>Verify the "Sign in With Facebook" work properly</t>
  </si>
  <si>
    <t>Should be clickable the "Facebook" link..</t>
  </si>
  <si>
    <t>Should be clickable the "Google" link..</t>
  </si>
  <si>
    <t>Verify the "Sign in With Google" work properly</t>
  </si>
  <si>
    <t>Verify the "First Name" field is Clickable</t>
  </si>
  <si>
    <t>Should be clickable the "First Name" field</t>
  </si>
  <si>
    <t>Verify  “First Name” field with valid input</t>
  </si>
  <si>
    <t xml:space="preserve">Found as per expectation. </t>
  </si>
  <si>
    <t>Aminul</t>
  </si>
  <si>
    <t>Verify “First Name” cannot be empty</t>
  </si>
  <si>
    <t>Show error message: “First Name is required.”</t>
  </si>
  <si>
    <t>Verify "First Name" does not accept numbers or special characters</t>
  </si>
  <si>
    <t>Verify the "Last Name" field is Clickable</t>
  </si>
  <si>
    <t>Verify “Last Name” cannot be empty</t>
  </si>
  <si>
    <t>Verify  “Last Name” field with valid input</t>
  </si>
  <si>
    <t>Verify "Last Name" does not accept numbers or special characters</t>
  </si>
  <si>
    <t>Show error message: “Last Name is required.”</t>
  </si>
  <si>
    <t>Should be clickable the "Last Name" field</t>
  </si>
  <si>
    <t>Checking "Sign up for newsletter" checkbox.</t>
  </si>
  <si>
    <t>Should function successfully.</t>
  </si>
  <si>
    <t>Verify “Email” cannot be empty</t>
  </si>
  <si>
    <t>Show error message: "Email is required.”</t>
  </si>
  <si>
    <t>Verify "Email" does not accept without mail formate</t>
  </si>
  <si>
    <t>Show error messag: “Invalid mail formate are not allowed.”</t>
  </si>
  <si>
    <t>Verify  “Email” field with valid input</t>
  </si>
  <si>
    <t>Verify the "Email" field is Clickable</t>
  </si>
  <si>
    <t>Should be clickable the "Email" field</t>
  </si>
  <si>
    <t>Verify the "Password" field is Clickable</t>
  </si>
  <si>
    <t>Should be clickable the "Password" field</t>
  </si>
  <si>
    <t>Verify “Password” cannot be empty</t>
  </si>
  <si>
    <t>Show error message: “Password is required.”</t>
  </si>
  <si>
    <t>Verify  “Password” field with valid input</t>
  </si>
  <si>
    <t>Check the minimum length of the password</t>
  </si>
  <si>
    <t>Show error message: “Password must be at least 6 characters.”</t>
  </si>
  <si>
    <t>Checking with weak password</t>
  </si>
  <si>
    <t>Show error message: “Password is too weak.”</t>
  </si>
  <si>
    <t>Verify the "Confirm Password" field is Clickable</t>
  </si>
  <si>
    <t>Should be clickable the "Confirm Password" field</t>
  </si>
  <si>
    <t>Verify “Confirm Password” cannot be empty</t>
  </si>
  <si>
    <t>Show error message: “Confirm Password is required.”</t>
  </si>
  <si>
    <t>Verify  “Confirm Password” field with same input</t>
  </si>
  <si>
    <t>Check when Confirm Password and Password are not the same.</t>
  </si>
  <si>
    <t>Show error message: “Confirm Password must be same with Password.”</t>
  </si>
  <si>
    <t>Checking "Remember me What's this?" checkbox.</t>
  </si>
  <si>
    <t>Verify the "Mobile Number" field is Clickable</t>
  </si>
  <si>
    <t>Should be clickable the "Mobile Number" field</t>
  </si>
  <si>
    <t>Verify "Mobile Number" does not accept Foreign number</t>
  </si>
  <si>
    <t>Show error messag: “Invalid Mobile Number.”</t>
  </si>
  <si>
    <t>Verify "Mobile Number" does not accept less or more than 11 digits.</t>
  </si>
  <si>
    <t>Verify the Text Captcha field is Clickable</t>
  </si>
  <si>
    <t>Should be clickable the Text Captcha field</t>
  </si>
  <si>
    <t>Verify Text Captcha cannot be empty</t>
  </si>
  <si>
    <t>Show error message: “Captcha is required.”</t>
  </si>
  <si>
    <t>Verify  Text Captcha field with valid input as like Captcha image</t>
  </si>
  <si>
    <t>Verify Text Captcha does not accept if does not match with image</t>
  </si>
  <si>
    <t>Show error messag: “Invalid”</t>
  </si>
  <si>
    <t>Verify  “Mobile Number” field with valid input</t>
  </si>
  <si>
    <t>aminulahasun@gmail.com</t>
  </si>
  <si>
    <t>123@@Aminul</t>
  </si>
  <si>
    <t>Ehsan</t>
  </si>
  <si>
    <t>12##Ehsan</t>
  </si>
  <si>
    <t>aminulahasun@3434.com</t>
  </si>
  <si>
    <t xml:space="preserve">Found not as per expectation. </t>
  </si>
  <si>
    <t>q3MA</t>
  </si>
  <si>
    <t>q3MA7</t>
  </si>
  <si>
    <t>aminul123</t>
  </si>
  <si>
    <t>Aminul##12</t>
  </si>
  <si>
    <t>AS12</t>
  </si>
  <si>
    <t>1. Goto the URL
https://www.bdshop.com/
2. Click on the Register button in the right corner.</t>
  </si>
  <si>
    <t>1. Goto the URL
https://www.bdshop.com/                   2. Click on the "Register" button in the right corner.         3. Click on the "Sign in with Facebook" button</t>
  </si>
  <si>
    <t>1. Goto the URL
https://www.bdshop.com/                   2. Click on the "Register" button in the right corner.         3. Click on the "Sign in with Google" button</t>
  </si>
  <si>
    <t>1. Goto the URL
https://www.bdshop.com/                   2. Click on the "Register" button in the right corner.         3. Click on the "First Name" field</t>
  </si>
  <si>
    <t>1. Goto the URL
https://www.bdshop.com/                   2. Click on the "Register" button in the right corner.         
3. Enter Empty in the "First Name" field
4. Fill other fields correctly                5. Click "Create an Account" button</t>
  </si>
  <si>
    <t>1. Goto the URL
https://www.bdshop.com/                   2. Click on the "Register" button in the right corner.         
3. Enter First name in the "First Name" field
4. Fill other fields correctly                5. Click "Create an Account" button</t>
  </si>
  <si>
    <t>1. Goto the URL
https://www.bdshop.com/                   2. Click on the "Register" button in the right corner.         
3. Enter invalid characters in the "First Name" field
4. Fill other fields correctly                5. Click "Create an Account" button</t>
  </si>
  <si>
    <t>1. Goto the URL
https://www.bdshop.com/                   2. Click on the "Register" button in the right corner.         3. Click on the "Lastt Name" field</t>
  </si>
  <si>
    <t>1. Goto the URL
https://www.bdshop.com/                   2. Click on the "Register" button in the right corner.         
3. Enter Empty in the "Last Name" field
4. Fill other fields correctly                5. Click "Create an Account" button</t>
  </si>
  <si>
    <t>1. Goto the URL
https://www.bdshop.com/                   2. Click on the "Register" button in the right corner.         
3. Enter Last name in the "Last Name" field
4. Fill other fields correctly                5. Click "Create an Account" button</t>
  </si>
  <si>
    <t>1. Goto the URL
https://www.bdshop.com/                   2. Click on the "Register" button in the right corner.         
3. Enter invalid characters in the "Last Name" field
4. Fill other fields correctly                5. Click "Create an Account" button</t>
  </si>
  <si>
    <t>1. Goto the URL
https://www.bdshop.com/                   2. Click on the "Register" button in the right corner.         3. Click on the Checkbox</t>
  </si>
  <si>
    <t>1. Goto the URL
https://www.bdshop.com/                   2. Click on the "Register" button in the right corner.         3. Click on the "Email" field</t>
  </si>
  <si>
    <t>1. Goto the URL
https://www.bdshop.com/                   2. Click on the "Register" button in the right corner.         
3. Enter Empty in the "Email" field
4. Fill other fields correctly                5. Click "Create an Account" button</t>
  </si>
  <si>
    <t>1. Goto the URL
https://www.bdshop.com/                   2. Click on the "Register" button in the right corner.         
3. Enter Email in the "Email" field
4. Fill other fields correctly                5. Click "Create an Account" button</t>
  </si>
  <si>
    <t>1. Goto the URL
https://www.bdshop.com/                   2. Click on the "Register" button in the right corner.         
3. Enter invalid email in the "Email" field
4. Fill other fields correctly                5. Click "Create an Account" button</t>
  </si>
  <si>
    <t>1. Goto the URL
https://www.bdshop.com/                   2. Click on the "Register" button in the right corner.         3. Click on the "Password" field</t>
  </si>
  <si>
    <t>1. Goto the URL
https://www.bdshop.com/                   2. Click on the "Register" button in the right corner.         3. Click on the "Confirm Password" field</t>
  </si>
  <si>
    <t>1. Goto the URL
https://www.bdshop.com/                   2. Click on the "Register" button in the right corner.         
3. Enter Empty in the "Password" field
4. Fill other fields correctly                5. Click "Create an Account" button</t>
  </si>
  <si>
    <t>1. Goto the URL
https://www.bdshop.com/                   2. Click on the "Register" button in the right corner.         
3. Enter valid Password in the "Password" field
4. Fill other fields correctly                5. Click "Create an Account" button</t>
  </si>
  <si>
    <t>1. Goto the URL
https://www.bdshop.com/                   2. Click on the "Register" button in the right corner.         
3. Enter a weak Password in the "Password" field
4. Fill other fields correctly                5. Click "Create an Account" button</t>
  </si>
  <si>
    <t>1. Goto the URL
https://www.bdshop.com/                   2. Click on the "Register" button in the right corner.         
3. Enter 4 digits Password in the "Password" field
4. Fill other fields correctly                5. Click "Create an Account" button</t>
  </si>
  <si>
    <t>1. Goto the URL
https://www.bdshop.com/                   2. Click on the "Register" button in the right corner.         
3. Enter Empty in the "Confirm Password" field
4. Fill other fields correctly                5. Click "Create an Account" button</t>
  </si>
  <si>
    <t>1. Goto the URL
https://www.bdshop.com/                   2. Click on the "Register" button in the right corner.         
3. Enter same password in the "Confirm Password" field
4. Fill other fields correctly                5. Click "Create an Account" button</t>
  </si>
  <si>
    <t>1. Goto the URL
https://www.bdshop.com/                   2. Click on the "Register" button in the right corner.         
3. Enter diffirent password in the "Comfirm Password" field
4. Fill other fields correctly                5. Click "Create an Account" button</t>
  </si>
  <si>
    <t>1. Goto the URL
https://www.bdshop.com/                   2. Click on the "Register" button in the right corner.         3. Click on the "Mobile Number" field</t>
  </si>
  <si>
    <t>1. Goto the URL
https://www.bdshop.com/                   2. Click on the "Register" button in the right corner.         
3. Enter valid mobile number in the "Mobile Number" field
4. Fill other fields correctly                5. Click "Create an Account" button</t>
  </si>
  <si>
    <t>1. Goto the URL
https://www.bdshop.com/                   2. Click on the "Register" button in the right corner.         
3. Enter foreign mobile number in the "Mobile Number" field
4. Fill other fields correctly                5. Click "Create an Account" button</t>
  </si>
  <si>
    <t>1. Goto the URL
https://www.bdshop.com/                   2. Click on the "Register" button in the right corner.         
3. Enter invalid mobile number in the "Mobile Number" field
4. Fill other fields correctly                5. Click "Create an Account" button</t>
  </si>
  <si>
    <t>1. Goto the URL
https://www.bdshop.com/                   2. Click on the "Register" button in the right corner.         3. Click on the "Text Captcha" field</t>
  </si>
  <si>
    <t>1. Goto the URL
https://www.bdshop.com/                   2. Click on the "Register" button in the right corner.         
3. Enter Empty in the "Text Captcha" field
4. Fill other fields correctly                5. Click "Create an Account" button</t>
  </si>
  <si>
    <t>1. Goto the URL
https://www.bdshop.com/                   2. Click on the "Register" button in the right corner.         
3. Enter valid captcha in the "Text Captcha" field
4. Fill other fields correctly                5. Click "Create an Account" button</t>
  </si>
  <si>
    <t>1. Goto the URL
https://www.bdshop.com/                   2. Click on the "Register" button in the right corner.         
3. Enter diffirent captcha in the "Text Captcha" field
4. Fill other fields correctly                5. Click "Create an Account" button</t>
  </si>
  <si>
    <t>Log In</t>
  </si>
  <si>
    <t>1. Goto the URL
https://www.bdshop.com/                   2. Click on the "Log In" button in the right corner.         3. Click on the "Email" field</t>
  </si>
  <si>
    <t>1. Goto the URL
https://www.bdshop.com/                   2. Click on the "Log In" button in the right corner.         
3. Enter Empty in the "Email" field
4. Fill other fields correctly                5. Click "Login" button</t>
  </si>
  <si>
    <t>1. Goto the URL
https://www.bdshop.com/                   2. Click on the "Log In" button in the right corner.         
3. Enter Email in the "Email" field
4. Fill other fields correctly                5. Click "Login" button</t>
  </si>
  <si>
    <t>Verify "Email" does not accept unregistered email</t>
  </si>
  <si>
    <t>aminulahasunft@gmail.com</t>
  </si>
  <si>
    <t>Show error messag: “Invalid Login.”</t>
  </si>
  <si>
    <t>1. Goto the URL
https://www.bdshop.com/                   2. Click on the "Log In" button in the right corner.         
3. Enter invalid email in the "Email" field
4. Fill other fields correctly                5. Click "Login" button</t>
  </si>
  <si>
    <t>1. Goto the URL
https://www.bdshop.com/                   2. Click on the "Log In" button in the right corner.         3. Click on the "Password" field</t>
  </si>
  <si>
    <t>1. Goto the URL
https://www.bdshop.com/                   2. Click on the "Log In" button in the right corner.         
3. Enter Empty in the "Password" field
4. Fill other fields correctly                5. Click "Login" button</t>
  </si>
  <si>
    <t>1. Goto the URL
https://www.bdshop.com/                   2. Click on the "Log In" button in the right corner.         
3. Enter valid Password in the "Password" field
4. Fill other fields correctly                5. Click "Login" button</t>
  </si>
  <si>
    <t>Checking with wrong password</t>
  </si>
  <si>
    <t>Show error message: “Password wrong.”</t>
  </si>
  <si>
    <t>1. Goto the URL
https://www.bdshop.com/                   2. Click on the "Log In" button in the right corner.         
3. Enter a wrong Password in the "Password" field
4. Fill other fields correctly                5. Click "Login" button</t>
  </si>
  <si>
    <t>Aminul#123</t>
  </si>
  <si>
    <t>Verify the "Login" button is Clickable</t>
  </si>
  <si>
    <t>Should be clickable the "Login" button</t>
  </si>
  <si>
    <t>1. Goto the URL
https://www.bdshop.com/                   2. Click on the "Login" button in the right corner.         3. Click on the "Login" button</t>
  </si>
  <si>
    <t>Should be clicked on the "Log In" link.</t>
  </si>
  <si>
    <t>1. Goto the URL
https://www.bdshop.com/
2. Click on the "Log In" button in the right corner.</t>
  </si>
  <si>
    <t>Verify the "Resister" link is Clickable</t>
  </si>
  <si>
    <t>Verify the "Log In" link is Clickable</t>
  </si>
  <si>
    <t>With foreign number</t>
  </si>
  <si>
    <t>With invalid number</t>
  </si>
  <si>
    <t>Invalid Email</t>
  </si>
  <si>
    <t>BD Shop</t>
  </si>
  <si>
    <t>24/10/2025</t>
  </si>
  <si>
    <t>15/10/2025</t>
  </si>
  <si>
    <t xml:space="preserve">No
</t>
  </si>
  <si>
    <t>Issue: Verify "Email" does not accept without mail formate</t>
  </si>
  <si>
    <r>
      <t>Severity:</t>
    </r>
    <r>
      <rPr>
        <sz val="10"/>
        <color rgb="FF000000"/>
        <rFont val="Calibri"/>
        <family val="2"/>
      </rPr>
      <t xml:space="preserve"> low</t>
    </r>
  </si>
  <si>
    <t>Screenshot: Created account with invalid email</t>
  </si>
  <si>
    <t>Issue: Verify "Mobile Number" does not accept Foreign number</t>
  </si>
  <si>
    <t>1. Goto the URL https://www.bdshop.com/
2. Click on the "Register" button in the right corner.         
3. Enter foreign mobile number in the "Mobile Number" field
4. Fill other fields correctly
5. Click "Create an Account" button
Observation:
The Mobile Number field is accepting even though I am providing foreign number.</t>
  </si>
  <si>
    <t>Severity: low</t>
  </si>
  <si>
    <t xml:space="preserve">
1. Goto the URL https://www.bdshop.com/
2. Click on the "Register" button in the right corner.         
3. Enter invalid email in the "Email" field
4. Fill other fields correctly 
5. Click "Create an Account" button
Observation:
The Email field is accepting even though I am providing wrong format.</t>
  </si>
  <si>
    <t>Screenshot: Created account with Foreign number</t>
  </si>
  <si>
    <t>issue: Verify "Mobile Number" does not accept less or more than 11 digits.</t>
  </si>
  <si>
    <t xml:space="preserve">
1. Goto the URL https://www.bdshop.com/
2. Click on the "Register" button in the right corner.         
3. Enter invalid mobile number in the "Mobile Number" field
4. Fill other fields correctly
5. Click "Create an Account" button
Observation:
The Mobile Number field is accepting even though I am providing 9 digits number.</t>
  </si>
  <si>
    <t>Screenshot: Created account with 9 digits mobile number</t>
  </si>
  <si>
    <t>(45/45)*100 = 100</t>
  </si>
  <si>
    <t>(0/45)*100 = 0</t>
  </si>
  <si>
    <t>(42/45)*100 = 93.33%</t>
  </si>
  <si>
    <t>(3/45)*100 = 6.67%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</si>
</sst>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3">
    <font>
      <sz val="10"/>
      <color rgb="FF000000"/>
      <name val="Calibri"/>
      <scheme val="minor"/>
    </font>
    <font>
      <sz val="14"/>
      <color theme="9"/>
      <name val="Calibri"/>
      <family val="2"/>
    </font>
    <font>
      <u/>
      <sz val="10"/>
      <color rgb="FF0000FF"/>
      <name val="Calibri"/>
      <family val="2"/>
    </font>
    <font>
      <b/>
      <u/>
      <sz val="14"/>
      <color rgb="FF70AD47"/>
      <name val="Calibri"/>
      <family val="2"/>
    </font>
    <font>
      <b/>
      <sz val="10"/>
      <color rgb="FF000000"/>
      <name val="Calibri"/>
      <family val="2"/>
    </font>
    <font>
      <sz val="10"/>
      <color theme="1"/>
      <name val="Arial"/>
      <family val="2"/>
    </font>
    <font>
      <sz val="10"/>
      <color theme="1"/>
      <name val="Calibri"/>
      <family val="2"/>
    </font>
    <font>
      <sz val="14"/>
      <color theme="1"/>
      <name val="Calibri"/>
      <family val="2"/>
    </font>
    <font>
      <sz val="12"/>
      <color theme="1"/>
      <name val="Calibri"/>
      <family val="2"/>
    </font>
    <font>
      <sz val="10"/>
      <color rgb="FF000000"/>
      <name val="Arial"/>
      <family val="2"/>
    </font>
    <font>
      <sz val="11"/>
      <color theme="1"/>
      <name val="Arial"/>
      <family val="2"/>
    </font>
    <font>
      <sz val="10"/>
      <color rgb="FFFFFFFF"/>
      <name val="Arial"/>
      <family val="2"/>
    </font>
    <font>
      <u/>
      <sz val="10"/>
      <color rgb="FF0000FF"/>
      <name val="Arial"/>
      <family val="2"/>
    </font>
    <font>
      <sz val="10"/>
      <name val="Calibri"/>
      <family val="2"/>
    </font>
    <font>
      <b/>
      <sz val="10"/>
      <color rgb="FFFFFFFF"/>
      <name val="Arial"/>
      <family val="2"/>
    </font>
    <font>
      <sz val="10"/>
      <color theme="1"/>
      <name val="Arial"/>
      <family val="2"/>
    </font>
    <font>
      <sz val="11"/>
      <color rgb="FF000000"/>
      <name val="Arial"/>
      <family val="2"/>
    </font>
    <font>
      <b/>
      <sz val="11"/>
      <color rgb="FF000000"/>
      <name val="Calibri"/>
      <family val="2"/>
    </font>
    <font>
      <sz val="11"/>
      <color rgb="FF000000"/>
      <name val="Calibri"/>
      <family val="2"/>
    </font>
    <font>
      <sz val="10"/>
      <color rgb="FF000000"/>
      <name val="Calibri"/>
      <family val="2"/>
    </font>
    <font>
      <sz val="10"/>
      <color rgb="FF000000"/>
      <name val="Verdana"/>
      <family val="2"/>
    </font>
    <font>
      <sz val="10"/>
      <color rgb="FFFF0000"/>
      <name val="Calibri"/>
      <family val="2"/>
    </font>
    <font>
      <b/>
      <sz val="10"/>
      <color theme="1"/>
      <name val="Verdana"/>
      <family val="2"/>
    </font>
    <font>
      <sz val="14"/>
      <color rgb="FF000000"/>
      <name val="Calibri"/>
      <family val="2"/>
    </font>
    <font>
      <b/>
      <sz val="10"/>
      <color rgb="FF000000"/>
      <name val="Verdana"/>
      <family val="2"/>
    </font>
    <font>
      <sz val="10"/>
      <color theme="1"/>
      <name val="Verdana"/>
      <family val="2"/>
    </font>
    <font>
      <b/>
      <sz val="10"/>
      <color rgb="FFFFFFFF"/>
      <name val="Verdana"/>
      <family val="2"/>
    </font>
    <font>
      <sz val="11"/>
      <color rgb="FF000000"/>
      <name val="Verdana"/>
      <family val="2"/>
    </font>
    <font>
      <b/>
      <sz val="11"/>
      <color rgb="FFFFFFFF"/>
      <name val="Times New Roman"/>
      <family val="1"/>
    </font>
    <font>
      <b/>
      <sz val="11"/>
      <color rgb="FFFFFFFF"/>
      <name val="Calibri"/>
      <family val="2"/>
    </font>
    <font>
      <b/>
      <sz val="10"/>
      <color rgb="FFFFFFFF"/>
      <name val="Calibri"/>
      <family val="2"/>
    </font>
    <font>
      <b/>
      <sz val="12"/>
      <color rgb="FFFFFFFF"/>
      <name val="Times New Roman"/>
      <family val="1"/>
    </font>
    <font>
      <b/>
      <sz val="12"/>
      <color theme="0"/>
      <name val="Calibri"/>
      <family val="2"/>
    </font>
    <font>
      <sz val="12"/>
      <color rgb="FFFFFFFF"/>
      <name val="Times New Roman"/>
      <family val="1"/>
    </font>
    <font>
      <b/>
      <sz val="10"/>
      <color rgb="FFFF0000"/>
      <name val="Arial"/>
      <family val="2"/>
    </font>
    <font>
      <b/>
      <sz val="10"/>
      <color rgb="FF000000"/>
      <name val="Arial"/>
      <family val="2"/>
    </font>
    <font>
      <b/>
      <sz val="12"/>
      <color theme="1"/>
      <name val="Calibri"/>
      <family val="2"/>
    </font>
    <font>
      <sz val="10"/>
      <color rgb="FFFFFFFF"/>
      <name val="Verdana"/>
      <family val="2"/>
    </font>
    <font>
      <b/>
      <sz val="11"/>
      <color theme="1"/>
      <name val="Calibri"/>
      <family val="2"/>
    </font>
    <font>
      <sz val="11"/>
      <color rgb="FFFFFFFF"/>
      <name val="Arial"/>
      <family val="2"/>
    </font>
    <font>
      <sz val="11"/>
      <color rgb="FFFFFFFF"/>
      <name val="Calibri"/>
      <family val="2"/>
    </font>
    <font>
      <sz val="11"/>
      <color theme="1"/>
      <name val="Calibri"/>
      <family val="2"/>
    </font>
    <font>
      <sz val="11"/>
      <color rgb="FFFF0000"/>
      <name val="Calibri"/>
      <family val="2"/>
    </font>
    <font>
      <sz val="11"/>
      <color theme="1"/>
      <name val="Verdana"/>
      <family val="2"/>
    </font>
    <font>
      <sz val="11"/>
      <color rgb="FF333333"/>
      <name val="Verdana"/>
      <family val="2"/>
    </font>
    <font>
      <sz val="11"/>
      <color rgb="FF0A0A0A"/>
      <name val="Calibri"/>
      <family val="2"/>
    </font>
    <font>
      <b/>
      <sz val="24"/>
      <color rgb="FFFFFFFF"/>
      <name val="Calibri"/>
      <family val="2"/>
    </font>
    <font>
      <b/>
      <sz val="12"/>
      <color rgb="FF222222"/>
      <name val="Arial"/>
      <family val="2"/>
    </font>
    <font>
      <b/>
      <sz val="10"/>
      <color theme="1"/>
      <name val="Arial"/>
      <family val="2"/>
    </font>
    <font>
      <sz val="10"/>
      <color rgb="FF222222"/>
      <name val="Arial"/>
      <family val="2"/>
    </font>
    <font>
      <b/>
      <sz val="11"/>
      <color theme="1"/>
      <name val="Comfortaa"/>
    </font>
    <font>
      <b/>
      <sz val="14"/>
      <color theme="1"/>
      <name val="Calibri"/>
      <family val="2"/>
    </font>
    <font>
      <b/>
      <sz val="20"/>
      <color rgb="FF000000"/>
      <name val="Calibri"/>
      <family val="2"/>
    </font>
    <font>
      <b/>
      <sz val="12"/>
      <color rgb="FF000000"/>
      <name val="Calibri"/>
      <family val="2"/>
    </font>
    <font>
      <b/>
      <u/>
      <sz val="11"/>
      <color rgb="FF0000FF"/>
      <name val="Calibri"/>
      <family val="2"/>
    </font>
    <font>
      <b/>
      <sz val="18"/>
      <color rgb="FFFFD965"/>
      <name val="Calibri"/>
      <family val="2"/>
    </font>
    <font>
      <b/>
      <sz val="14"/>
      <color rgb="FF000000"/>
      <name val="Calibri"/>
      <family val="2"/>
    </font>
    <font>
      <sz val="18"/>
      <color rgb="FF000000"/>
      <name val="Calibri"/>
      <family val="2"/>
    </font>
    <font>
      <sz val="11"/>
      <color rgb="FF7030A0"/>
      <name val="Calibri"/>
      <family val="2"/>
    </font>
    <font>
      <u/>
      <sz val="10"/>
      <color theme="10"/>
      <name val="Calibri"/>
      <scheme val="minor"/>
    </font>
    <font>
      <b/>
      <sz val="12"/>
      <color theme="1"/>
      <name val="Arial"/>
      <family val="2"/>
    </font>
    <font>
      <b/>
      <sz val="14"/>
      <color rgb="FF000000"/>
      <name val="Arial"/>
      <family val="2"/>
    </font>
    <font>
      <b/>
      <u/>
      <sz val="14"/>
      <color theme="10"/>
      <name val="Calibri"/>
      <family val="2"/>
      <scheme val="minor"/>
    </font>
  </fonts>
  <fills count="39">
    <fill>
      <patternFill patternType="none"/>
    </fill>
    <fill>
      <patternFill patternType="gray125"/>
    </fill>
    <fill>
      <patternFill patternType="solid">
        <fgColor rgb="FF262626"/>
        <bgColor rgb="FF262626"/>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0"/>
        <bgColor theme="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s>
  <borders count="71">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theme="1"/>
      </left>
      <right/>
      <top style="medium">
        <color theme="1"/>
      </top>
      <bottom style="medium">
        <color theme="1"/>
      </bottom>
      <diagonal/>
    </border>
    <border>
      <left style="thin">
        <color indexed="64"/>
      </left>
      <right style="thin">
        <color indexed="64"/>
      </right>
      <top style="thin">
        <color indexed="64"/>
      </top>
      <bottom style="thin">
        <color indexed="64"/>
      </bottom>
      <diagonal/>
    </border>
    <border>
      <left style="medium">
        <color theme="1"/>
      </left>
      <right style="thin">
        <color rgb="FF000000"/>
      </right>
      <top style="thin">
        <color rgb="FF000000"/>
      </top>
      <bottom/>
      <diagonal/>
    </border>
    <border>
      <left style="medium">
        <color theme="1"/>
      </left>
      <right style="thin">
        <color rgb="FF000000"/>
      </right>
      <top/>
      <bottom/>
      <diagonal/>
    </border>
    <border>
      <left style="medium">
        <color theme="1"/>
      </left>
      <right style="thin">
        <color rgb="FF000000"/>
      </right>
      <top/>
      <bottom style="thin">
        <color rgb="FF000000"/>
      </bottom>
      <diagonal/>
    </border>
    <border>
      <left style="thin">
        <color indexed="64"/>
      </left>
      <right style="thin">
        <color indexed="64"/>
      </right>
      <top/>
      <bottom style="thin">
        <color indexed="64"/>
      </bottom>
      <diagonal/>
    </border>
    <border>
      <left style="medium">
        <color theme="1"/>
      </left>
      <right style="medium">
        <color theme="1"/>
      </right>
      <top/>
      <bottom style="medium">
        <color theme="1"/>
      </bottom>
      <diagonal/>
    </border>
  </borders>
  <cellStyleXfs count="2">
    <xf numFmtId="0" fontId="0" fillId="0" borderId="0"/>
    <xf numFmtId="0" fontId="59" fillId="0" borderId="0" applyNumberFormat="0" applyFill="0" applyBorder="0" applyAlignment="0" applyProtection="0"/>
  </cellStyleXfs>
  <cellXfs count="383">
    <xf numFmtId="0" fontId="0" fillId="0" borderId="0" xfId="0"/>
    <xf numFmtId="0" fontId="1" fillId="0" borderId="0" xfId="0" applyFont="1"/>
    <xf numFmtId="0" fontId="2" fillId="0" borderId="0" xfId="0" applyFont="1"/>
    <xf numFmtId="0" fontId="3" fillId="2" borderId="1" xfId="0" applyFont="1" applyFill="1" applyBorder="1"/>
    <xf numFmtId="0" fontId="4" fillId="0" borderId="0" xfId="0" applyFont="1"/>
    <xf numFmtId="0" fontId="5" fillId="0" borderId="0" xfId="0" applyFont="1"/>
    <xf numFmtId="49" fontId="6" fillId="0" borderId="0" xfId="0" applyNumberFormat="1" applyFont="1"/>
    <xf numFmtId="0" fontId="7" fillId="0" borderId="0" xfId="0" applyFont="1"/>
    <xf numFmtId="0" fontId="8" fillId="0" borderId="0" xfId="0" applyFont="1"/>
    <xf numFmtId="0" fontId="5"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wrapText="1"/>
    </xf>
    <xf numFmtId="0" fontId="10" fillId="0" borderId="2" xfId="0" applyFont="1" applyBorder="1" applyAlignment="1">
      <alignment horizontal="center" vertical="center"/>
    </xf>
    <xf numFmtId="0" fontId="10" fillId="0" borderId="3" xfId="0" applyFont="1" applyBorder="1" applyAlignment="1">
      <alignment vertical="top"/>
    </xf>
    <xf numFmtId="0" fontId="10" fillId="0" borderId="3" xfId="0" applyFont="1" applyBorder="1" applyAlignment="1">
      <alignment horizontal="left" vertical="center"/>
    </xf>
    <xf numFmtId="0" fontId="10" fillId="0" borderId="0" xfId="0" applyFont="1" applyAlignment="1">
      <alignment horizontal="center" vertical="center"/>
    </xf>
    <xf numFmtId="0" fontId="11" fillId="3" borderId="4" xfId="0" applyFont="1" applyFill="1" applyBorder="1" applyAlignment="1">
      <alignment horizontal="center" vertical="center"/>
    </xf>
    <xf numFmtId="0" fontId="10" fillId="0" borderId="0" xfId="0" applyFont="1" applyAlignment="1">
      <alignment vertical="top"/>
    </xf>
    <xf numFmtId="0" fontId="10" fillId="0" borderId="0" xfId="0" applyFont="1" applyAlignment="1">
      <alignment horizontal="left" vertical="center"/>
    </xf>
    <xf numFmtId="0" fontId="10" fillId="0" borderId="3" xfId="0" applyFont="1" applyBorder="1" applyAlignment="1">
      <alignment horizontal="center" vertical="center"/>
    </xf>
    <xf numFmtId="0" fontId="14" fillId="3" borderId="3" xfId="0" applyFont="1" applyFill="1" applyBorder="1" applyAlignment="1">
      <alignment horizontal="center" vertical="center"/>
    </xf>
    <xf numFmtId="0" fontId="14" fillId="3" borderId="3" xfId="0" applyFont="1" applyFill="1" applyBorder="1" applyAlignment="1">
      <alignment horizontal="center" vertical="top"/>
    </xf>
    <xf numFmtId="0" fontId="14" fillId="3" borderId="3" xfId="0" applyFont="1" applyFill="1" applyBorder="1" applyAlignment="1">
      <alignment horizontal="left" vertical="center"/>
    </xf>
    <xf numFmtId="0" fontId="14" fillId="3" borderId="0" xfId="0" applyFont="1" applyFill="1" applyAlignment="1">
      <alignment horizontal="center" vertical="center"/>
    </xf>
    <xf numFmtId="0" fontId="14" fillId="3" borderId="6" xfId="0" applyFont="1" applyFill="1" applyBorder="1" applyAlignment="1">
      <alignment horizontal="center" vertical="center"/>
    </xf>
    <xf numFmtId="0" fontId="14" fillId="3" borderId="5" xfId="0" applyFont="1" applyFill="1" applyBorder="1" applyAlignment="1">
      <alignment horizontal="center" vertical="center"/>
    </xf>
    <xf numFmtId="0" fontId="14" fillId="3" borderId="5" xfId="0" applyFont="1" applyFill="1" applyBorder="1" applyAlignment="1">
      <alignment horizontal="left" vertical="center"/>
    </xf>
    <xf numFmtId="0" fontId="5" fillId="0" borderId="0" xfId="0" applyFont="1" applyAlignment="1">
      <alignment vertical="center"/>
    </xf>
    <xf numFmtId="0" fontId="5"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left" vertical="center" wrapText="1"/>
    </xf>
    <xf numFmtId="49" fontId="15" fillId="0" borderId="7" xfId="0" applyNumberFormat="1" applyFont="1" applyBorder="1" applyAlignment="1">
      <alignment horizontal="center" vertical="center"/>
    </xf>
    <xf numFmtId="0" fontId="16" fillId="0" borderId="7" xfId="0" applyFont="1" applyBorder="1" applyAlignment="1">
      <alignment horizontal="left" vertical="center" wrapText="1"/>
    </xf>
    <xf numFmtId="0" fontId="5" fillId="4" borderId="7" xfId="0" applyFont="1" applyFill="1" applyBorder="1" applyAlignment="1">
      <alignment horizontal="center" vertical="center"/>
    </xf>
    <xf numFmtId="0" fontId="9" fillId="4" borderId="7" xfId="0" applyFont="1" applyFill="1" applyBorder="1" applyAlignment="1">
      <alignment horizontal="center" vertical="center"/>
    </xf>
    <xf numFmtId="0" fontId="16" fillId="4" borderId="7" xfId="0" applyFont="1" applyFill="1" applyBorder="1" applyAlignment="1">
      <alignment horizontal="left" vertical="center" wrapText="1"/>
    </xf>
    <xf numFmtId="0" fontId="16" fillId="4" borderId="7" xfId="0" applyFont="1" applyFill="1" applyBorder="1" applyAlignment="1">
      <alignment horizontal="center" vertical="center"/>
    </xf>
    <xf numFmtId="0" fontId="5" fillId="4" borderId="0" xfId="0" applyFont="1" applyFill="1"/>
    <xf numFmtId="0" fontId="16" fillId="0" borderId="7" xfId="0" applyFont="1" applyBorder="1" applyAlignment="1">
      <alignment horizontal="center" vertical="center"/>
    </xf>
    <xf numFmtId="0" fontId="5" fillId="5" borderId="7" xfId="0" applyFont="1" applyFill="1" applyBorder="1" applyAlignment="1">
      <alignment horizontal="center" vertical="center"/>
    </xf>
    <xf numFmtId="0" fontId="9" fillId="5" borderId="7" xfId="0" applyFont="1" applyFill="1" applyBorder="1" applyAlignment="1">
      <alignment horizontal="center" vertical="center"/>
    </xf>
    <xf numFmtId="0" fontId="16" fillId="5" borderId="7" xfId="0" applyFont="1" applyFill="1" applyBorder="1" applyAlignment="1">
      <alignment horizontal="left" vertical="center" wrapText="1"/>
    </xf>
    <xf numFmtId="0" fontId="16" fillId="5" borderId="7" xfId="0" applyFont="1" applyFill="1" applyBorder="1" applyAlignment="1">
      <alignment horizontal="center" vertical="center"/>
    </xf>
    <xf numFmtId="0" fontId="5" fillId="5" borderId="0" xfId="0" applyFont="1" applyFill="1"/>
    <xf numFmtId="0" fontId="17" fillId="6" borderId="10" xfId="0" applyFont="1" applyFill="1" applyBorder="1" applyAlignment="1">
      <alignment horizontal="center" vertical="center" wrapText="1"/>
    </xf>
    <xf numFmtId="0" fontId="19" fillId="0" borderId="0" xfId="0" applyFont="1" applyAlignment="1">
      <alignment horizontal="center" vertical="top"/>
    </xf>
    <xf numFmtId="0" fontId="20" fillId="0" borderId="0" xfId="0" applyFont="1" applyAlignment="1">
      <alignment horizontal="left"/>
    </xf>
    <xf numFmtId="0" fontId="21" fillId="0" borderId="0" xfId="0" applyFont="1" applyAlignment="1">
      <alignment horizontal="center" vertical="center" wrapText="1"/>
    </xf>
    <xf numFmtId="0" fontId="20" fillId="0" borderId="0" xfId="0" applyFont="1" applyAlignment="1">
      <alignment wrapText="1"/>
    </xf>
    <xf numFmtId="0" fontId="20" fillId="0" borderId="0" xfId="0" applyFont="1"/>
    <xf numFmtId="0" fontId="24" fillId="8" borderId="15" xfId="0" applyFont="1" applyFill="1" applyBorder="1" applyAlignment="1">
      <alignment horizontal="center" vertical="center" wrapText="1"/>
    </xf>
    <xf numFmtId="0" fontId="25" fillId="9" borderId="16" xfId="0" applyFont="1" applyFill="1" applyBorder="1" applyAlignment="1">
      <alignment horizontal="center" vertical="center" wrapText="1"/>
    </xf>
    <xf numFmtId="0" fontId="26" fillId="10" borderId="15" xfId="0" applyFont="1" applyFill="1" applyBorder="1" applyAlignment="1">
      <alignment horizontal="center" vertical="center" wrapText="1"/>
    </xf>
    <xf numFmtId="0" fontId="22" fillId="11" borderId="15" xfId="0" applyFont="1" applyFill="1" applyBorder="1" applyAlignment="1">
      <alignment horizontal="center" vertical="center" wrapText="1"/>
    </xf>
    <xf numFmtId="0" fontId="22" fillId="13" borderId="15" xfId="0" applyFont="1" applyFill="1" applyBorder="1" applyAlignment="1">
      <alignment horizontal="center" vertical="center" wrapText="1"/>
    </xf>
    <xf numFmtId="0" fontId="25" fillId="12" borderId="16" xfId="0" applyFont="1" applyFill="1" applyBorder="1" applyAlignment="1">
      <alignment horizontal="center" vertical="center" wrapText="1"/>
    </xf>
    <xf numFmtId="0" fontId="27" fillId="0" borderId="0" xfId="0" applyFont="1" applyAlignment="1">
      <alignment horizontal="left"/>
    </xf>
    <xf numFmtId="0" fontId="18" fillId="0" borderId="0" xfId="0" applyFont="1" applyAlignment="1">
      <alignment horizontal="left" vertical="center"/>
    </xf>
    <xf numFmtId="0" fontId="27" fillId="0" borderId="0" xfId="0" applyFont="1" applyAlignment="1">
      <alignment horizontal="center" vertical="center" wrapText="1"/>
    </xf>
    <xf numFmtId="0" fontId="27" fillId="0" borderId="0" xfId="0" applyFont="1" applyAlignment="1">
      <alignment horizontal="center" vertical="center"/>
    </xf>
    <xf numFmtId="0" fontId="27" fillId="0" borderId="0" xfId="0" applyFont="1" applyAlignment="1">
      <alignment horizontal="left" vertical="center" wrapText="1"/>
    </xf>
    <xf numFmtId="0" fontId="22" fillId="7" borderId="18" xfId="0" applyFont="1" applyFill="1" applyBorder="1" applyAlignment="1">
      <alignment horizontal="center" vertical="center" wrapText="1"/>
    </xf>
    <xf numFmtId="0" fontId="22" fillId="9" borderId="19" xfId="0" applyFont="1" applyFill="1" applyBorder="1" applyAlignment="1">
      <alignment horizontal="center" vertical="center" wrapText="1"/>
    </xf>
    <xf numFmtId="0" fontId="16" fillId="15" borderId="20" xfId="0" applyFont="1" applyFill="1" applyBorder="1" applyAlignment="1">
      <alignment horizontal="center" vertical="center" wrapText="1"/>
    </xf>
    <xf numFmtId="0" fontId="9" fillId="15" borderId="20" xfId="0" applyFont="1" applyFill="1" applyBorder="1" applyAlignment="1">
      <alignment horizontal="center" vertical="center" wrapText="1"/>
    </xf>
    <xf numFmtId="0" fontId="16" fillId="15" borderId="20" xfId="0" applyFont="1" applyFill="1" applyBorder="1" applyAlignment="1">
      <alignment horizontal="center" vertical="top" wrapText="1"/>
    </xf>
    <xf numFmtId="0" fontId="34" fillId="15" borderId="20" xfId="0" applyFont="1" applyFill="1" applyBorder="1" applyAlignment="1">
      <alignment horizontal="center" vertical="center" wrapText="1"/>
    </xf>
    <xf numFmtId="0" fontId="10" fillId="0" borderId="20" xfId="0" applyFont="1" applyBorder="1" applyAlignment="1">
      <alignment vertical="center"/>
    </xf>
    <xf numFmtId="0" fontId="26" fillId="15" borderId="20" xfId="0" applyFont="1" applyFill="1" applyBorder="1" applyAlignment="1">
      <alignment horizontal="center" vertical="center"/>
    </xf>
    <xf numFmtId="0" fontId="37" fillId="15" borderId="20" xfId="0" applyFont="1" applyFill="1" applyBorder="1"/>
    <xf numFmtId="0" fontId="39" fillId="15" borderId="20" xfId="0" applyFont="1" applyFill="1" applyBorder="1" applyAlignment="1">
      <alignment horizontal="left" vertical="center" wrapText="1"/>
    </xf>
    <xf numFmtId="0" fontId="40" fillId="15" borderId="20" xfId="0" applyFont="1" applyFill="1" applyBorder="1" applyAlignment="1">
      <alignment horizontal="left" vertical="center"/>
    </xf>
    <xf numFmtId="0" fontId="43" fillId="0" borderId="24" xfId="0" applyFont="1" applyBorder="1" applyAlignment="1">
      <alignment horizontal="left"/>
    </xf>
    <xf numFmtId="0" fontId="38" fillId="0" borderId="24" xfId="0" applyFont="1" applyBorder="1" applyAlignment="1">
      <alignment vertical="top" wrapText="1"/>
    </xf>
    <xf numFmtId="0" fontId="18" fillId="0" borderId="6" xfId="0" applyFont="1" applyBorder="1" applyAlignment="1">
      <alignment horizontal="left" vertical="center" wrapText="1"/>
    </xf>
    <xf numFmtId="0" fontId="19" fillId="0" borderId="6" xfId="0" applyFont="1" applyBorder="1" applyAlignment="1">
      <alignment horizontal="center" vertical="top" wrapText="1"/>
    </xf>
    <xf numFmtId="0" fontId="42" fillId="0" borderId="6" xfId="0" applyFont="1" applyBorder="1" applyAlignment="1">
      <alignment horizontal="center" vertical="center" wrapText="1"/>
    </xf>
    <xf numFmtId="0" fontId="18" fillId="0" borderId="0" xfId="0" applyFont="1" applyAlignment="1">
      <alignment horizontal="left" vertical="center" wrapText="1"/>
    </xf>
    <xf numFmtId="0" fontId="41" fillId="0" borderId="6" xfId="0" applyFont="1" applyBorder="1" applyAlignment="1">
      <alignment horizontal="left" vertical="center"/>
    </xf>
    <xf numFmtId="0" fontId="41" fillId="0" borderId="7" xfId="0" applyFont="1" applyBorder="1" applyAlignment="1">
      <alignment horizontal="left" vertical="center"/>
    </xf>
    <xf numFmtId="0" fontId="27" fillId="0" borderId="7" xfId="0" applyFont="1" applyBorder="1" applyAlignment="1">
      <alignment horizontal="left" vertical="center" wrapText="1"/>
    </xf>
    <xf numFmtId="0" fontId="18" fillId="0" borderId="7" xfId="0" applyFont="1" applyBorder="1" applyAlignment="1">
      <alignment horizontal="left" vertical="center" wrapText="1"/>
    </xf>
    <xf numFmtId="0" fontId="19" fillId="0" borderId="7" xfId="0" applyFont="1" applyBorder="1" applyAlignment="1">
      <alignment horizontal="center" vertical="top" wrapText="1"/>
    </xf>
    <xf numFmtId="0" fontId="42" fillId="0" borderId="7" xfId="0" applyFont="1" applyBorder="1" applyAlignment="1">
      <alignment horizontal="center" vertical="center" wrapText="1"/>
    </xf>
    <xf numFmtId="0" fontId="27" fillId="0" borderId="27" xfId="0" applyFont="1" applyBorder="1" applyAlignment="1">
      <alignment horizontal="left" vertical="center" wrapText="1"/>
    </xf>
    <xf numFmtId="0" fontId="27" fillId="15" borderId="7" xfId="0" applyFont="1" applyFill="1" applyBorder="1" applyAlignment="1">
      <alignment horizontal="left" vertical="center" wrapText="1"/>
    </xf>
    <xf numFmtId="0" fontId="41" fillId="0" borderId="7" xfId="0" applyFont="1" applyBorder="1" applyAlignment="1">
      <alignment horizontal="left" vertical="center" wrapText="1"/>
    </xf>
    <xf numFmtId="0" fontId="43" fillId="0" borderId="7" xfId="0" applyFont="1" applyBorder="1" applyAlignment="1">
      <alignment horizontal="left" vertical="center" wrapText="1"/>
    </xf>
    <xf numFmtId="0" fontId="43" fillId="0" borderId="24" xfId="0" applyFont="1" applyBorder="1" applyAlignment="1">
      <alignment horizontal="center" vertical="center" wrapText="1"/>
    </xf>
    <xf numFmtId="0" fontId="44" fillId="15" borderId="30" xfId="0" applyFont="1" applyFill="1" applyBorder="1" applyAlignment="1">
      <alignment horizontal="center" vertical="center"/>
    </xf>
    <xf numFmtId="0" fontId="41" fillId="0" borderId="0" xfId="0" applyFont="1" applyAlignment="1">
      <alignment horizontal="left" vertical="center"/>
    </xf>
    <xf numFmtId="0" fontId="18" fillId="15" borderId="7" xfId="0" applyFont="1" applyFill="1" applyBorder="1" applyAlignment="1">
      <alignment horizontal="left" vertical="center" wrapText="1"/>
    </xf>
    <xf numFmtId="0" fontId="19" fillId="15" borderId="7" xfId="0" applyFont="1" applyFill="1" applyBorder="1" applyAlignment="1">
      <alignment horizontal="center" vertical="top" wrapText="1"/>
    </xf>
    <xf numFmtId="0" fontId="42" fillId="15" borderId="7" xfId="0" applyFont="1" applyFill="1" applyBorder="1" applyAlignment="1">
      <alignment horizontal="center" vertical="center" wrapText="1"/>
    </xf>
    <xf numFmtId="0" fontId="43" fillId="0" borderId="27" xfId="0" applyFont="1" applyBorder="1" applyAlignment="1">
      <alignment horizontal="left" vertical="center" wrapText="1"/>
    </xf>
    <xf numFmtId="0" fontId="44" fillId="15" borderId="30" xfId="0" applyFont="1" applyFill="1" applyBorder="1" applyAlignment="1">
      <alignment horizontal="center" vertical="top"/>
    </xf>
    <xf numFmtId="0" fontId="43" fillId="0" borderId="6" xfId="0" applyFont="1" applyBorder="1" applyAlignment="1">
      <alignment horizontal="left" vertical="center" wrapText="1"/>
    </xf>
    <xf numFmtId="0" fontId="44" fillId="15" borderId="30" xfId="0" applyFont="1" applyFill="1" applyBorder="1" applyAlignment="1">
      <alignment horizontal="center"/>
    </xf>
    <xf numFmtId="0" fontId="41" fillId="0" borderId="27" xfId="0" applyFont="1" applyBorder="1" applyAlignment="1">
      <alignment horizontal="left" vertical="center"/>
    </xf>
    <xf numFmtId="0" fontId="43" fillId="0" borderId="6" xfId="0" applyFont="1" applyBorder="1" applyAlignment="1">
      <alignment horizontal="left"/>
    </xf>
    <xf numFmtId="0" fontId="41" fillId="0" borderId="6" xfId="0" applyFont="1" applyBorder="1" applyAlignment="1">
      <alignment vertical="center"/>
    </xf>
    <xf numFmtId="0" fontId="43" fillId="0" borderId="6" xfId="0" applyFont="1" applyBorder="1" applyAlignment="1">
      <alignment horizontal="center" vertical="center" wrapText="1"/>
    </xf>
    <xf numFmtId="0" fontId="44" fillId="15" borderId="7" xfId="0" applyFont="1" applyFill="1" applyBorder="1" applyAlignment="1">
      <alignment horizontal="center" vertical="top"/>
    </xf>
    <xf numFmtId="0" fontId="43" fillId="0" borderId="7" xfId="0" applyFont="1" applyBorder="1" applyAlignment="1">
      <alignment horizontal="left"/>
    </xf>
    <xf numFmtId="0" fontId="41" fillId="0" borderId="7" xfId="0" applyFont="1" applyBorder="1" applyAlignment="1">
      <alignment vertical="center"/>
    </xf>
    <xf numFmtId="0" fontId="43" fillId="0" borderId="7" xfId="0" applyFont="1" applyBorder="1" applyAlignment="1">
      <alignment horizontal="center" vertical="center" wrapText="1"/>
    </xf>
    <xf numFmtId="0" fontId="43" fillId="0" borderId="32" xfId="0" applyFont="1" applyBorder="1" applyAlignment="1">
      <alignment horizontal="center" vertical="center"/>
    </xf>
    <xf numFmtId="0" fontId="27" fillId="15" borderId="7" xfId="0" applyFont="1" applyFill="1" applyBorder="1" applyAlignment="1">
      <alignment horizontal="center" vertical="center" wrapText="1"/>
    </xf>
    <xf numFmtId="0" fontId="43" fillId="0" borderId="7" xfId="0" applyFont="1" applyBorder="1" applyAlignment="1">
      <alignment horizontal="center" vertical="center"/>
    </xf>
    <xf numFmtId="0" fontId="41" fillId="0" borderId="27" xfId="0" applyFont="1" applyBorder="1" applyAlignment="1">
      <alignment vertical="center"/>
    </xf>
    <xf numFmtId="0" fontId="43" fillId="0" borderId="27" xfId="0" applyFont="1" applyBorder="1" applyAlignment="1">
      <alignment horizontal="center" vertical="center" wrapText="1"/>
    </xf>
    <xf numFmtId="0" fontId="43" fillId="0" borderId="32" xfId="0" applyFont="1" applyBorder="1" applyAlignment="1">
      <alignment horizontal="center" vertical="center" wrapText="1"/>
    </xf>
    <xf numFmtId="0" fontId="18" fillId="15" borderId="33" xfId="0" applyFont="1" applyFill="1" applyBorder="1" applyAlignment="1">
      <alignment horizontal="left" vertical="center" wrapText="1"/>
    </xf>
    <xf numFmtId="0" fontId="19" fillId="15" borderId="33" xfId="0" applyFont="1" applyFill="1" applyBorder="1" applyAlignment="1">
      <alignment horizontal="center" vertical="top" wrapText="1"/>
    </xf>
    <xf numFmtId="0" fontId="42" fillId="15" borderId="33" xfId="0" applyFont="1" applyFill="1" applyBorder="1" applyAlignment="1">
      <alignment horizontal="center" vertical="center" wrapText="1"/>
    </xf>
    <xf numFmtId="0" fontId="18" fillId="15" borderId="34" xfId="0" applyFont="1" applyFill="1" applyBorder="1" applyAlignment="1">
      <alignment horizontal="left" vertical="center" wrapText="1"/>
    </xf>
    <xf numFmtId="0" fontId="18" fillId="0" borderId="7" xfId="0" applyFont="1" applyBorder="1" applyAlignment="1">
      <alignment horizontal="left" vertical="center"/>
    </xf>
    <xf numFmtId="0" fontId="19" fillId="0" borderId="7" xfId="0" applyFont="1" applyBorder="1" applyAlignment="1">
      <alignment horizontal="center" vertical="top"/>
    </xf>
    <xf numFmtId="0" fontId="43" fillId="0" borderId="27" xfId="0" applyFont="1" applyBorder="1" applyAlignment="1">
      <alignment horizontal="center" vertical="center"/>
    </xf>
    <xf numFmtId="0" fontId="41" fillId="0" borderId="7" xfId="0" applyFont="1" applyBorder="1" applyAlignment="1">
      <alignment vertical="center" wrapText="1"/>
    </xf>
    <xf numFmtId="0" fontId="18" fillId="0" borderId="27" xfId="0" applyFont="1" applyBorder="1" applyAlignment="1">
      <alignment horizontal="left" vertical="center" wrapText="1"/>
    </xf>
    <xf numFmtId="0" fontId="19" fillId="0" borderId="27" xfId="0" applyFont="1" applyBorder="1" applyAlignment="1">
      <alignment horizontal="center" vertical="top" wrapText="1"/>
    </xf>
    <xf numFmtId="0" fontId="42" fillId="0" borderId="27" xfId="0" applyFont="1" applyBorder="1" applyAlignment="1">
      <alignment horizontal="center" vertical="center" wrapText="1"/>
    </xf>
    <xf numFmtId="0" fontId="41" fillId="0" borderId="27" xfId="0" applyFont="1" applyBorder="1" applyAlignment="1">
      <alignment horizontal="left" vertical="center" wrapText="1"/>
    </xf>
    <xf numFmtId="0" fontId="18" fillId="0" borderId="32" xfId="0" applyFont="1" applyBorder="1" applyAlignment="1">
      <alignment horizontal="left" vertical="center" wrapText="1"/>
    </xf>
    <xf numFmtId="0" fontId="19" fillId="0" borderId="32" xfId="0" applyFont="1" applyBorder="1" applyAlignment="1">
      <alignment horizontal="center" vertical="top" wrapText="1"/>
    </xf>
    <xf numFmtId="0" fontId="42" fillId="0" borderId="32" xfId="0" applyFont="1" applyBorder="1" applyAlignment="1">
      <alignment horizontal="center" vertical="center" wrapText="1"/>
    </xf>
    <xf numFmtId="0" fontId="18" fillId="0" borderId="27" xfId="0" applyFont="1" applyBorder="1" applyAlignment="1">
      <alignment horizontal="left" vertical="center"/>
    </xf>
    <xf numFmtId="0" fontId="19" fillId="0" borderId="27" xfId="0" applyFont="1" applyBorder="1" applyAlignment="1">
      <alignment horizontal="center" vertical="top"/>
    </xf>
    <xf numFmtId="0" fontId="41" fillId="0" borderId="6" xfId="0" applyFont="1" applyBorder="1" applyAlignment="1">
      <alignment horizontal="left" vertical="center" wrapText="1"/>
    </xf>
    <xf numFmtId="0" fontId="18" fillId="0" borderId="6" xfId="0" applyFont="1" applyBorder="1" applyAlignment="1">
      <alignment horizontal="left" vertical="center"/>
    </xf>
    <xf numFmtId="0" fontId="19" fillId="0" borderId="6" xfId="0" applyFont="1" applyBorder="1" applyAlignment="1">
      <alignment horizontal="center" vertical="top"/>
    </xf>
    <xf numFmtId="0" fontId="41" fillId="0" borderId="32" xfId="0" applyFont="1" applyBorder="1" applyAlignment="1">
      <alignment horizontal="left" vertical="center" wrapText="1"/>
    </xf>
    <xf numFmtId="0" fontId="41" fillId="0" borderId="32" xfId="0" applyFont="1" applyBorder="1" applyAlignment="1">
      <alignment horizontal="left" vertical="center"/>
    </xf>
    <xf numFmtId="0" fontId="43" fillId="0" borderId="6" xfId="0" applyFont="1" applyBorder="1" applyAlignment="1">
      <alignment horizontal="center" vertical="center"/>
    </xf>
    <xf numFmtId="0" fontId="43" fillId="0" borderId="7" xfId="0" applyFont="1" applyBorder="1"/>
    <xf numFmtId="0" fontId="41" fillId="0" borderId="32" xfId="0" applyFont="1" applyBorder="1" applyAlignment="1">
      <alignment vertical="center"/>
    </xf>
    <xf numFmtId="0" fontId="25" fillId="0" borderId="7" xfId="0" applyFont="1" applyBorder="1"/>
    <xf numFmtId="0" fontId="43" fillId="0" borderId="32" xfId="0" applyFont="1" applyBorder="1" applyAlignment="1">
      <alignment horizontal="left" vertical="center" wrapText="1"/>
    </xf>
    <xf numFmtId="0" fontId="41" fillId="0" borderId="7" xfId="0" applyFont="1" applyBorder="1"/>
    <xf numFmtId="0" fontId="43" fillId="0" borderId="7" xfId="0" applyFont="1" applyBorder="1" applyAlignment="1">
      <alignment horizontal="center"/>
    </xf>
    <xf numFmtId="0" fontId="43" fillId="0" borderId="0" xfId="0" applyFont="1" applyAlignment="1">
      <alignment horizontal="left"/>
    </xf>
    <xf numFmtId="0" fontId="41" fillId="0" borderId="0" xfId="0" applyFont="1" applyAlignment="1">
      <alignment vertical="center"/>
    </xf>
    <xf numFmtId="0" fontId="43" fillId="0" borderId="0" xfId="0" applyFont="1" applyAlignment="1">
      <alignment horizontal="center" vertical="center" wrapText="1"/>
    </xf>
    <xf numFmtId="0" fontId="43" fillId="0" borderId="0" xfId="0" applyFont="1" applyAlignment="1">
      <alignment horizontal="center" vertical="center"/>
    </xf>
    <xf numFmtId="0" fontId="43" fillId="0" borderId="0" xfId="0" applyFont="1" applyAlignment="1">
      <alignment horizontal="left" vertical="center" wrapText="1"/>
    </xf>
    <xf numFmtId="0" fontId="41" fillId="0" borderId="0" xfId="0" applyFont="1" applyAlignment="1">
      <alignment horizontal="left" vertical="center" wrapText="1"/>
    </xf>
    <xf numFmtId="0" fontId="42" fillId="0" borderId="0" xfId="0" applyFont="1" applyAlignment="1">
      <alignment horizontal="center" vertical="center" wrapText="1"/>
    </xf>
    <xf numFmtId="0" fontId="43" fillId="0" borderId="0" xfId="0" applyFont="1"/>
    <xf numFmtId="0" fontId="41" fillId="0" borderId="0" xfId="0" applyFont="1"/>
    <xf numFmtId="0" fontId="43" fillId="0" borderId="0" xfId="0" applyFont="1" applyAlignment="1">
      <alignment horizontal="center"/>
    </xf>
    <xf numFmtId="0" fontId="25" fillId="0" borderId="0" xfId="0" applyFont="1"/>
    <xf numFmtId="0" fontId="25" fillId="0" borderId="0" xfId="0" applyFont="1" applyAlignment="1">
      <alignment vertical="center"/>
    </xf>
    <xf numFmtId="0" fontId="18" fillId="0" borderId="0" xfId="0" applyFont="1"/>
    <xf numFmtId="0" fontId="18" fillId="0" borderId="0" xfId="0" applyFont="1" applyAlignment="1">
      <alignment horizontal="center" vertical="center" wrapText="1"/>
    </xf>
    <xf numFmtId="0" fontId="18" fillId="0" borderId="0" xfId="0" applyFont="1" applyAlignment="1">
      <alignment horizontal="center"/>
    </xf>
    <xf numFmtId="0" fontId="18" fillId="0" borderId="0" xfId="0" applyFont="1" applyAlignment="1">
      <alignment horizontal="left"/>
    </xf>
    <xf numFmtId="0" fontId="19" fillId="0" borderId="0" xfId="0" applyFont="1" applyAlignment="1">
      <alignment vertical="center"/>
    </xf>
    <xf numFmtId="0" fontId="47" fillId="0" borderId="0" xfId="0" applyFont="1" applyAlignment="1">
      <alignment horizontal="center" vertical="center"/>
    </xf>
    <xf numFmtId="0" fontId="15" fillId="0" borderId="0" xfId="0" applyFont="1"/>
    <xf numFmtId="0" fontId="38" fillId="18" borderId="35" xfId="0" applyFont="1" applyFill="1" applyBorder="1" applyAlignment="1">
      <alignment horizontal="right"/>
    </xf>
    <xf numFmtId="0" fontId="38" fillId="18" borderId="39" xfId="0" applyFont="1" applyFill="1" applyBorder="1" applyAlignment="1">
      <alignment horizontal="right"/>
    </xf>
    <xf numFmtId="0" fontId="48" fillId="20" borderId="20" xfId="0" applyFont="1" applyFill="1" applyBorder="1" applyAlignment="1">
      <alignment horizontal="center"/>
    </xf>
    <xf numFmtId="0" fontId="19" fillId="0" borderId="40" xfId="0" applyFont="1" applyBorder="1"/>
    <xf numFmtId="0" fontId="38" fillId="19" borderId="41" xfId="0" applyFont="1" applyFill="1" applyBorder="1" applyAlignment="1">
      <alignment horizontal="left" vertical="center" wrapText="1"/>
    </xf>
    <xf numFmtId="0" fontId="38" fillId="19" borderId="42" xfId="0" applyFont="1" applyFill="1" applyBorder="1" applyAlignment="1">
      <alignment horizontal="left" vertical="center" wrapText="1"/>
    </xf>
    <xf numFmtId="0" fontId="38" fillId="19" borderId="10" xfId="0" applyFont="1" applyFill="1" applyBorder="1" applyAlignment="1">
      <alignment horizontal="left" vertical="center" wrapText="1"/>
    </xf>
    <xf numFmtId="0" fontId="47" fillId="0" borderId="0" xfId="0" applyFont="1"/>
    <xf numFmtId="0" fontId="15" fillId="0" borderId="20" xfId="0" applyFont="1" applyBorder="1" applyAlignment="1">
      <alignment horizontal="center"/>
    </xf>
    <xf numFmtId="0" fontId="9" fillId="0" borderId="26" xfId="0" applyFont="1" applyBorder="1"/>
    <xf numFmtId="0" fontId="9" fillId="0" borderId="7" xfId="0" applyFont="1" applyBorder="1"/>
    <xf numFmtId="0" fontId="49" fillId="15" borderId="7" xfId="0" applyFont="1" applyFill="1" applyBorder="1"/>
    <xf numFmtId="0" fontId="35" fillId="0" borderId="6" xfId="0" applyFont="1" applyBorder="1"/>
    <xf numFmtId="0" fontId="35" fillId="0" borderId="7" xfId="0" applyFont="1" applyBorder="1"/>
    <xf numFmtId="0" fontId="36" fillId="22" borderId="35" xfId="0" applyFont="1" applyFill="1" applyBorder="1" applyAlignment="1">
      <alignment horizontal="center" vertical="top" wrapText="1"/>
    </xf>
    <xf numFmtId="0" fontId="36" fillId="22" borderId="29" xfId="0" applyFont="1" applyFill="1" applyBorder="1" applyAlignment="1">
      <alignment horizontal="center" vertical="top" wrapText="1"/>
    </xf>
    <xf numFmtId="0" fontId="36" fillId="22" borderId="48"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41" fillId="23" borderId="35" xfId="0" applyFont="1" applyFill="1" applyBorder="1" applyAlignment="1">
      <alignment vertical="center"/>
    </xf>
    <xf numFmtId="0" fontId="41" fillId="24" borderId="29" xfId="0" applyFont="1" applyFill="1" applyBorder="1" applyAlignment="1">
      <alignment horizontal="center" vertical="center"/>
    </xf>
    <xf numFmtId="0" fontId="41" fillId="25" borderId="29" xfId="0" applyFont="1" applyFill="1" applyBorder="1" applyAlignment="1">
      <alignment horizontal="center" vertical="center"/>
    </xf>
    <xf numFmtId="0" fontId="41" fillId="26" borderId="29" xfId="0" applyFont="1" applyFill="1" applyBorder="1" applyAlignment="1">
      <alignment horizontal="center" vertical="center"/>
    </xf>
    <xf numFmtId="0" fontId="41" fillId="27" borderId="29" xfId="0" applyFont="1" applyFill="1" applyBorder="1" applyAlignment="1">
      <alignment horizontal="center" vertical="center"/>
    </xf>
    <xf numFmtId="0" fontId="18" fillId="28" borderId="48" xfId="0" applyFont="1" applyFill="1" applyBorder="1" applyAlignment="1">
      <alignment horizontal="center" vertical="center"/>
    </xf>
    <xf numFmtId="0" fontId="47" fillId="0" borderId="0" xfId="0" applyFont="1" applyAlignment="1">
      <alignment vertical="center"/>
    </xf>
    <xf numFmtId="0" fontId="51" fillId="29" borderId="39" xfId="0" applyFont="1" applyFill="1" applyBorder="1" applyAlignment="1">
      <alignment horizontal="center"/>
    </xf>
    <xf numFmtId="0" fontId="51" fillId="29" borderId="49" xfId="0" applyFont="1" applyFill="1" applyBorder="1" applyAlignment="1">
      <alignment horizontal="center"/>
    </xf>
    <xf numFmtId="0" fontId="51" fillId="29" borderId="49" xfId="0" applyFont="1" applyFill="1" applyBorder="1" applyAlignment="1">
      <alignment horizontal="center" wrapText="1"/>
    </xf>
    <xf numFmtId="0" fontId="51" fillId="29" borderId="14" xfId="0" applyFont="1" applyFill="1" applyBorder="1" applyAlignment="1">
      <alignment horizontal="center"/>
    </xf>
    <xf numFmtId="0" fontId="15" fillId="0" borderId="0" xfId="0" applyFont="1" applyAlignment="1">
      <alignment horizontal="right"/>
    </xf>
    <xf numFmtId="0" fontId="15" fillId="0" borderId="0" xfId="0" applyFont="1" applyAlignment="1">
      <alignment vertical="top"/>
    </xf>
    <xf numFmtId="0" fontId="38" fillId="30" borderId="20" xfId="0" applyFont="1" applyFill="1" applyBorder="1" applyAlignment="1">
      <alignment horizontal="center" vertical="top" wrapText="1"/>
    </xf>
    <xf numFmtId="0" fontId="41" fillId="31" borderId="20" xfId="0" applyFont="1" applyFill="1" applyBorder="1" applyAlignment="1">
      <alignment horizontal="center" vertical="top"/>
    </xf>
    <xf numFmtId="0" fontId="18" fillId="33" borderId="54" xfId="0" applyFont="1" applyFill="1" applyBorder="1" applyAlignment="1">
      <alignment horizontal="left" vertical="top" wrapText="1"/>
    </xf>
    <xf numFmtId="0" fontId="17" fillId="33" borderId="54" xfId="0" applyFont="1" applyFill="1" applyBorder="1" applyAlignment="1">
      <alignment horizontal="left" vertical="center"/>
    </xf>
    <xf numFmtId="0" fontId="19" fillId="33" borderId="56" xfId="0" applyFont="1" applyFill="1" applyBorder="1" applyAlignment="1">
      <alignment horizontal="left"/>
    </xf>
    <xf numFmtId="0" fontId="17" fillId="33" borderId="57" xfId="0" applyFont="1" applyFill="1" applyBorder="1" applyAlignment="1">
      <alignment horizontal="left" vertical="center"/>
    </xf>
    <xf numFmtId="0" fontId="53" fillId="33" borderId="54" xfId="0" applyFont="1" applyFill="1" applyBorder="1" applyAlignment="1">
      <alignment vertical="center" wrapText="1"/>
    </xf>
    <xf numFmtId="0" fontId="18" fillId="33" borderId="54" xfId="0" applyFont="1" applyFill="1" applyBorder="1" applyAlignment="1">
      <alignment vertical="top" wrapText="1"/>
    </xf>
    <xf numFmtId="0" fontId="17" fillId="33" borderId="54" xfId="0" applyFont="1" applyFill="1" applyBorder="1" applyAlignment="1">
      <alignment vertical="center"/>
    </xf>
    <xf numFmtId="0" fontId="19" fillId="0" borderId="0" xfId="0" applyFont="1" applyAlignment="1">
      <alignment horizontal="center"/>
    </xf>
    <xf numFmtId="0" fontId="56" fillId="0" borderId="0" xfId="0" applyFont="1" applyAlignment="1">
      <alignment horizontal="center" vertical="center"/>
    </xf>
    <xf numFmtId="0" fontId="56" fillId="36" borderId="20" xfId="0" applyFont="1" applyFill="1" applyBorder="1" applyAlignment="1">
      <alignment horizontal="center" vertical="center"/>
    </xf>
    <xf numFmtId="0" fontId="56" fillId="36" borderId="59" xfId="0" applyFont="1" applyFill="1" applyBorder="1" applyAlignment="1">
      <alignment horizontal="center" vertical="center"/>
    </xf>
    <xf numFmtId="0" fontId="19" fillId="0" borderId="20" xfId="0" applyFont="1" applyBorder="1" applyAlignment="1">
      <alignment horizontal="center" vertical="center"/>
    </xf>
    <xf numFmtId="0" fontId="4" fillId="0" borderId="20" xfId="0" applyFont="1" applyBorder="1" applyAlignment="1">
      <alignment vertical="center"/>
    </xf>
    <xf numFmtId="0" fontId="19" fillId="0" borderId="20" xfId="0" applyFont="1" applyBorder="1" applyAlignment="1">
      <alignment vertical="center"/>
    </xf>
    <xf numFmtId="0" fontId="4" fillId="0" borderId="20" xfId="0" applyFont="1" applyBorder="1" applyAlignment="1">
      <alignment horizontal="left" vertical="center"/>
    </xf>
    <xf numFmtId="0" fontId="19" fillId="0" borderId="20" xfId="0" applyFont="1" applyBorder="1" applyAlignment="1">
      <alignment horizontal="left" vertical="center"/>
    </xf>
    <xf numFmtId="0" fontId="4" fillId="0" borderId="0" xfId="0" applyFont="1" applyAlignment="1">
      <alignment horizontal="center" vertical="center"/>
    </xf>
    <xf numFmtId="0" fontId="19" fillId="0" borderId="0" xfId="0" applyFont="1"/>
    <xf numFmtId="0" fontId="18" fillId="15" borderId="27" xfId="0" applyFont="1" applyFill="1" applyBorder="1" applyAlignment="1">
      <alignment horizontal="left" vertical="center" wrapText="1"/>
    </xf>
    <xf numFmtId="0" fontId="18" fillId="0" borderId="10" xfId="0" applyFont="1" applyBorder="1" applyAlignment="1">
      <alignment horizontal="center" vertical="center" wrapText="1"/>
    </xf>
    <xf numFmtId="0" fontId="23" fillId="0" borderId="38" xfId="0" applyFont="1" applyBorder="1" applyAlignment="1">
      <alignment horizontal="center" vertical="center" wrapText="1"/>
    </xf>
    <xf numFmtId="0" fontId="17" fillId="6" borderId="38" xfId="0" applyFont="1" applyFill="1" applyBorder="1" applyAlignment="1">
      <alignment horizontal="center" vertical="center" wrapText="1"/>
    </xf>
    <xf numFmtId="0" fontId="18" fillId="0" borderId="38" xfId="0" applyFont="1" applyBorder="1" applyAlignment="1">
      <alignment horizontal="center" vertical="center" wrapText="1"/>
    </xf>
    <xf numFmtId="0" fontId="18" fillId="0" borderId="38" xfId="0" applyFont="1" applyBorder="1" applyAlignment="1">
      <alignment horizontal="center" vertical="center"/>
    </xf>
    <xf numFmtId="0" fontId="19" fillId="12" borderId="55" xfId="0" applyFont="1" applyFill="1" applyBorder="1" applyAlignment="1">
      <alignment horizontal="center" vertical="top"/>
    </xf>
    <xf numFmtId="0" fontId="20" fillId="12" borderId="55" xfId="0" applyFont="1" applyFill="1" applyBorder="1" applyAlignment="1">
      <alignment horizontal="left"/>
    </xf>
    <xf numFmtId="0" fontId="21" fillId="12" borderId="55" xfId="0" applyFont="1" applyFill="1" applyBorder="1" applyAlignment="1">
      <alignment horizontal="center" vertical="center" wrapText="1"/>
    </xf>
    <xf numFmtId="0" fontId="20" fillId="12" borderId="55" xfId="0" applyFont="1" applyFill="1" applyBorder="1" applyAlignment="1">
      <alignment wrapText="1"/>
    </xf>
    <xf numFmtId="0" fontId="20" fillId="12" borderId="55" xfId="0" applyFont="1" applyFill="1" applyBorder="1"/>
    <xf numFmtId="0" fontId="28" fillId="14" borderId="27" xfId="0" applyFont="1" applyFill="1" applyBorder="1" applyAlignment="1">
      <alignment horizontal="center" vertical="center"/>
    </xf>
    <xf numFmtId="0" fontId="29" fillId="14" borderId="27" xfId="0" applyFont="1" applyFill="1" applyBorder="1" applyAlignment="1">
      <alignment horizontal="center" vertical="center"/>
    </xf>
    <xf numFmtId="0" fontId="28" fillId="14" borderId="27" xfId="0" applyFont="1" applyFill="1" applyBorder="1" applyAlignment="1">
      <alignment horizontal="center" vertical="center" wrapText="1"/>
    </xf>
    <xf numFmtId="0" fontId="28" fillId="14" borderId="27" xfId="0" applyFont="1" applyFill="1" applyBorder="1" applyAlignment="1">
      <alignment horizontal="left" vertical="center" wrapText="1"/>
    </xf>
    <xf numFmtId="0" fontId="30" fillId="14" borderId="27" xfId="0" applyFont="1" applyFill="1" applyBorder="1" applyAlignment="1">
      <alignment horizontal="center" vertical="center" wrapText="1"/>
    </xf>
    <xf numFmtId="0" fontId="31" fillId="14" borderId="27" xfId="0" applyFont="1" applyFill="1" applyBorder="1" applyAlignment="1">
      <alignment horizontal="center" vertical="center" wrapText="1"/>
    </xf>
    <xf numFmtId="0" fontId="32" fillId="14" borderId="27" xfId="0" applyFont="1" applyFill="1" applyBorder="1" applyAlignment="1">
      <alignment horizontal="center" vertical="center" wrapText="1"/>
    </xf>
    <xf numFmtId="0" fontId="31" fillId="14" borderId="27" xfId="0" applyFont="1" applyFill="1" applyBorder="1" applyAlignment="1">
      <alignment horizontal="center" vertical="center"/>
    </xf>
    <xf numFmtId="0" fontId="33" fillId="14" borderId="27" xfId="0" applyFont="1" applyFill="1" applyBorder="1" applyAlignment="1">
      <alignment horizontal="center" vertical="center"/>
    </xf>
    <xf numFmtId="0" fontId="16" fillId="15" borderId="10" xfId="0" applyFont="1" applyFill="1" applyBorder="1" applyAlignment="1">
      <alignment horizontal="left" vertical="center" wrapText="1"/>
    </xf>
    <xf numFmtId="0" fontId="14" fillId="15" borderId="20" xfId="0" applyFont="1" applyFill="1" applyBorder="1" applyAlignment="1">
      <alignment horizontal="center" vertical="top" wrapText="1"/>
    </xf>
    <xf numFmtId="0" fontId="0" fillId="0" borderId="55" xfId="0" applyBorder="1"/>
    <xf numFmtId="0" fontId="59" fillId="15" borderId="20" xfId="1" applyFill="1" applyBorder="1" applyAlignment="1">
      <alignment horizontal="center" vertical="center" wrapText="1"/>
    </xf>
    <xf numFmtId="0" fontId="43" fillId="0" borderId="64" xfId="0" applyFont="1" applyBorder="1" applyAlignment="1">
      <alignment horizontal="center" vertical="center" wrapText="1"/>
    </xf>
    <xf numFmtId="0" fontId="43" fillId="0" borderId="65" xfId="0" applyFont="1" applyBorder="1" applyAlignment="1">
      <alignment horizontal="center" vertical="center"/>
    </xf>
    <xf numFmtId="0" fontId="43" fillId="0" borderId="30" xfId="0" applyFont="1" applyBorder="1" applyAlignment="1">
      <alignment horizontal="left" vertical="center" wrapText="1"/>
    </xf>
    <xf numFmtId="0" fontId="6" fillId="0" borderId="7" xfId="0" applyFont="1" applyBorder="1" applyAlignment="1">
      <alignment horizontal="center" vertical="top" wrapText="1"/>
    </xf>
    <xf numFmtId="0" fontId="44" fillId="15" borderId="29" xfId="0" applyFont="1" applyFill="1" applyBorder="1" applyAlignment="1">
      <alignment horizontal="center" vertical="center"/>
    </xf>
    <xf numFmtId="0" fontId="45" fillId="15" borderId="55" xfId="0" applyFont="1" applyFill="1" applyBorder="1" applyAlignment="1">
      <alignment horizontal="left" vertical="center"/>
    </xf>
    <xf numFmtId="0" fontId="18" fillId="15" borderId="55" xfId="0" applyFont="1" applyFill="1" applyBorder="1" applyAlignment="1">
      <alignment horizontal="left" vertical="center"/>
    </xf>
    <xf numFmtId="0" fontId="41" fillId="0" borderId="34" xfId="0" applyFont="1" applyBorder="1" applyAlignment="1">
      <alignment horizontal="left" vertical="center" wrapText="1"/>
    </xf>
    <xf numFmtId="0" fontId="6" fillId="0" borderId="34" xfId="0" applyFont="1" applyBorder="1" applyAlignment="1">
      <alignment horizontal="center" vertical="top" wrapText="1"/>
    </xf>
    <xf numFmtId="0" fontId="42" fillId="0" borderId="34" xfId="0" applyFont="1" applyBorder="1" applyAlignment="1">
      <alignment horizontal="center" vertical="center" wrapText="1"/>
    </xf>
    <xf numFmtId="0" fontId="44" fillId="15" borderId="55" xfId="0" applyFont="1" applyFill="1" applyBorder="1" applyAlignment="1">
      <alignment horizontal="center"/>
    </xf>
    <xf numFmtId="0" fontId="43" fillId="0" borderId="30" xfId="0" applyFont="1" applyBorder="1" applyAlignment="1">
      <alignment horizontal="center" vertical="center"/>
    </xf>
    <xf numFmtId="0" fontId="27" fillId="15" borderId="27" xfId="0" applyFont="1" applyFill="1" applyBorder="1" applyAlignment="1">
      <alignment horizontal="left" vertical="center" wrapText="1"/>
    </xf>
    <xf numFmtId="0" fontId="19" fillId="15" borderId="27" xfId="0" applyFont="1" applyFill="1" applyBorder="1" applyAlignment="1">
      <alignment horizontal="center" vertical="top" wrapText="1"/>
    </xf>
    <xf numFmtId="0" fontId="42" fillId="15" borderId="27" xfId="0" applyFont="1" applyFill="1" applyBorder="1" applyAlignment="1">
      <alignment horizontal="center" vertical="center" wrapText="1"/>
    </xf>
    <xf numFmtId="0" fontId="41" fillId="0" borderId="30" xfId="0" applyFont="1" applyBorder="1" applyAlignment="1">
      <alignment horizontal="left" vertical="center"/>
    </xf>
    <xf numFmtId="0" fontId="43" fillId="15" borderId="27" xfId="0" applyFont="1" applyFill="1" applyBorder="1" applyAlignment="1">
      <alignment horizontal="left"/>
    </xf>
    <xf numFmtId="0" fontId="41" fillId="15" borderId="27" xfId="0" applyFont="1" applyFill="1" applyBorder="1" applyAlignment="1">
      <alignment vertical="center"/>
    </xf>
    <xf numFmtId="0" fontId="43" fillId="15" borderId="27" xfId="0" applyFont="1" applyFill="1" applyBorder="1" applyAlignment="1">
      <alignment horizontal="center" vertical="center" wrapText="1"/>
    </xf>
    <xf numFmtId="0" fontId="43" fillId="15" borderId="27" xfId="0" applyFont="1" applyFill="1" applyBorder="1" applyAlignment="1">
      <alignment horizontal="center" vertical="center"/>
    </xf>
    <xf numFmtId="0" fontId="18" fillId="15" borderId="27" xfId="0" applyFont="1" applyFill="1" applyBorder="1" applyAlignment="1">
      <alignment horizontal="left" vertical="center"/>
    </xf>
    <xf numFmtId="0" fontId="19" fillId="15" borderId="27" xfId="0" applyFont="1" applyFill="1" applyBorder="1" applyAlignment="1">
      <alignment horizontal="center" vertical="top"/>
    </xf>
    <xf numFmtId="0" fontId="41" fillId="15" borderId="27" xfId="0" applyFont="1" applyFill="1" applyBorder="1" applyAlignment="1">
      <alignment horizontal="left" vertical="center" wrapText="1"/>
    </xf>
    <xf numFmtId="0" fontId="41" fillId="15" borderId="27" xfId="0" applyFont="1" applyFill="1" applyBorder="1" applyAlignment="1">
      <alignment horizontal="left" vertical="center"/>
    </xf>
    <xf numFmtId="0" fontId="41" fillId="15" borderId="31" xfId="0" applyFont="1" applyFill="1" applyBorder="1" applyAlignment="1">
      <alignment horizontal="left" vertical="center"/>
    </xf>
    <xf numFmtId="0" fontId="20" fillId="15" borderId="55" xfId="0" applyFont="1" applyFill="1" applyBorder="1"/>
    <xf numFmtId="0" fontId="6" fillId="0" borderId="27" xfId="0" applyFont="1" applyBorder="1" applyAlignment="1">
      <alignment horizontal="center" vertical="top" wrapText="1"/>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0" xfId="0" applyFont="1" applyAlignment="1">
      <alignment horizontal="center" vertical="top" wrapText="1"/>
    </xf>
    <xf numFmtId="0" fontId="6" fillId="0" borderId="0" xfId="0" applyFont="1" applyAlignment="1">
      <alignment horizontal="center" vertical="top"/>
    </xf>
    <xf numFmtId="0" fontId="19" fillId="16" borderId="55" xfId="0" applyFont="1" applyFill="1" applyBorder="1"/>
    <xf numFmtId="0" fontId="59" fillId="34" borderId="55" xfId="1" applyFill="1" applyBorder="1" applyAlignment="1">
      <alignment horizontal="left" vertical="center"/>
    </xf>
    <xf numFmtId="0" fontId="19" fillId="33" borderId="38" xfId="0" applyFont="1" applyFill="1" applyBorder="1" applyAlignment="1">
      <alignment horizontal="left"/>
    </xf>
    <xf numFmtId="0" fontId="17" fillId="16" borderId="55" xfId="0" applyFont="1" applyFill="1" applyBorder="1" applyAlignment="1">
      <alignment horizontal="left" vertical="center"/>
    </xf>
    <xf numFmtId="0" fontId="17" fillId="16" borderId="55" xfId="0" applyFont="1" applyFill="1" applyBorder="1" applyAlignment="1">
      <alignment vertical="center" wrapText="1"/>
    </xf>
    <xf numFmtId="0" fontId="19" fillId="16" borderId="55" xfId="0" applyFont="1" applyFill="1" applyBorder="1" applyAlignment="1">
      <alignment vertical="center" wrapText="1"/>
    </xf>
    <xf numFmtId="0" fontId="53" fillId="33" borderId="56" xfId="0" applyFont="1" applyFill="1" applyBorder="1" applyAlignment="1">
      <alignment vertical="center"/>
    </xf>
    <xf numFmtId="0" fontId="19" fillId="33" borderId="56" xfId="0" applyFont="1" applyFill="1" applyBorder="1"/>
    <xf numFmtId="0" fontId="59" fillId="0" borderId="0" xfId="1"/>
    <xf numFmtId="0" fontId="54" fillId="34" borderId="58" xfId="0" applyFont="1" applyFill="1" applyBorder="1" applyAlignment="1">
      <alignment horizontal="center" vertical="center"/>
    </xf>
    <xf numFmtId="0" fontId="19" fillId="33" borderId="38" xfId="0" applyFont="1" applyFill="1" applyBorder="1"/>
    <xf numFmtId="0" fontId="16" fillId="15" borderId="10" xfId="0" applyFont="1" applyFill="1" applyBorder="1" applyAlignment="1">
      <alignment horizontal="center" vertical="center" wrapText="1"/>
    </xf>
    <xf numFmtId="0" fontId="16" fillId="15" borderId="25" xfId="0" applyFont="1" applyFill="1" applyBorder="1" applyAlignment="1">
      <alignment horizontal="left" vertical="center" wrapText="1"/>
    </xf>
    <xf numFmtId="0" fontId="16" fillId="15" borderId="65" xfId="0" applyFont="1" applyFill="1" applyBorder="1" applyAlignment="1">
      <alignment horizontal="left" vertical="center" wrapText="1"/>
    </xf>
    <xf numFmtId="0" fontId="18" fillId="15" borderId="50" xfId="0" applyFont="1" applyFill="1" applyBorder="1" applyAlignment="1">
      <alignment horizontal="left" vertical="center"/>
    </xf>
    <xf numFmtId="0" fontId="16" fillId="15" borderId="51" xfId="0" applyFont="1" applyFill="1" applyBorder="1" applyAlignment="1">
      <alignment horizontal="center" vertical="center" wrapText="1"/>
    </xf>
    <xf numFmtId="0" fontId="38" fillId="0" borderId="70" xfId="0" applyFont="1" applyBorder="1" applyAlignment="1">
      <alignment vertical="top" wrapText="1"/>
    </xf>
    <xf numFmtId="14" fontId="59" fillId="15" borderId="20" xfId="1" applyNumberFormat="1" applyFill="1" applyBorder="1" applyAlignment="1">
      <alignment horizontal="center" vertical="center" wrapText="1"/>
    </xf>
    <xf numFmtId="0" fontId="59" fillId="0" borderId="55" xfId="1" applyFill="1" applyBorder="1" applyAlignment="1">
      <alignment horizontal="center" vertical="center"/>
    </xf>
    <xf numFmtId="0" fontId="59" fillId="0" borderId="55" xfId="1" applyFill="1" applyBorder="1" applyAlignment="1">
      <alignment horizontal="left" vertical="center"/>
    </xf>
    <xf numFmtId="0" fontId="9" fillId="0" borderId="55" xfId="0" applyFont="1" applyBorder="1" applyAlignment="1">
      <alignment horizontal="center" vertical="center"/>
    </xf>
    <xf numFmtId="0" fontId="0" fillId="0" borderId="55" xfId="0" applyBorder="1" applyAlignment="1">
      <alignment horizontal="center" vertical="center"/>
    </xf>
    <xf numFmtId="0" fontId="59" fillId="0" borderId="55" xfId="1" applyBorder="1" applyAlignment="1">
      <alignment horizontal="center" vertical="center"/>
    </xf>
    <xf numFmtId="0" fontId="62" fillId="0" borderId="10" xfId="1" applyFont="1" applyBorder="1" applyAlignment="1">
      <alignment horizontal="center" vertical="center" wrapText="1"/>
    </xf>
    <xf numFmtId="0" fontId="12" fillId="0" borderId="3" xfId="0" applyFont="1" applyBorder="1" applyAlignment="1">
      <alignment horizontal="center" vertical="top"/>
    </xf>
    <xf numFmtId="0" fontId="13" fillId="0" borderId="5" xfId="0" applyFont="1" applyBorder="1"/>
    <xf numFmtId="0" fontId="5" fillId="0" borderId="3" xfId="0" applyFont="1" applyBorder="1" applyAlignment="1">
      <alignment horizontal="center" vertical="top"/>
    </xf>
    <xf numFmtId="0" fontId="22" fillId="7" borderId="11" xfId="0" applyFont="1" applyFill="1" applyBorder="1" applyAlignment="1">
      <alignment horizontal="center" wrapText="1"/>
    </xf>
    <xf numFmtId="0" fontId="13" fillId="0" borderId="12" xfId="0" applyFont="1" applyBorder="1"/>
    <xf numFmtId="0" fontId="17" fillId="6" borderId="8" xfId="0" applyFont="1" applyFill="1" applyBorder="1" applyAlignment="1">
      <alignment horizontal="center" vertical="center" wrapText="1"/>
    </xf>
    <xf numFmtId="0" fontId="13" fillId="0" borderId="10" xfId="0" applyFont="1" applyBorder="1"/>
    <xf numFmtId="0" fontId="60" fillId="0" borderId="62" xfId="0" applyFont="1" applyBorder="1" applyAlignment="1">
      <alignment horizontal="center" vertical="top"/>
    </xf>
    <xf numFmtId="0" fontId="60" fillId="0" borderId="63" xfId="0" applyFont="1" applyBorder="1" applyAlignment="1">
      <alignment horizontal="center" vertical="top"/>
    </xf>
    <xf numFmtId="0" fontId="60" fillId="0" borderId="69" xfId="0" applyFont="1" applyBorder="1" applyAlignment="1">
      <alignment horizontal="center" vertical="top"/>
    </xf>
    <xf numFmtId="0" fontId="61" fillId="15" borderId="62" xfId="0" applyFont="1" applyFill="1" applyBorder="1" applyAlignment="1">
      <alignment horizontal="center" vertical="top" wrapText="1"/>
    </xf>
    <xf numFmtId="0" fontId="61" fillId="15" borderId="63" xfId="0" applyFont="1" applyFill="1" applyBorder="1" applyAlignment="1">
      <alignment horizontal="center" vertical="top" wrapText="1"/>
    </xf>
    <xf numFmtId="0" fontId="61" fillId="15" borderId="69" xfId="0" applyFont="1" applyFill="1" applyBorder="1" applyAlignment="1">
      <alignment horizontal="center" vertical="top" wrapText="1"/>
    </xf>
    <xf numFmtId="0" fontId="17" fillId="12" borderId="8" xfId="0" applyFont="1" applyFill="1" applyBorder="1" applyAlignment="1">
      <alignment horizontal="center" vertical="center" wrapText="1"/>
    </xf>
    <xf numFmtId="0" fontId="9" fillId="12" borderId="8" xfId="0" applyFont="1" applyFill="1" applyBorder="1" applyAlignment="1">
      <alignment vertical="center" wrapText="1"/>
    </xf>
    <xf numFmtId="0" fontId="13" fillId="0" borderId="42" xfId="0" applyFont="1" applyBorder="1"/>
    <xf numFmtId="0" fontId="44" fillId="15" borderId="66" xfId="0" applyFont="1" applyFill="1" applyBorder="1" applyAlignment="1">
      <alignment horizontal="center" vertical="top"/>
    </xf>
    <xf numFmtId="0" fontId="44" fillId="15" borderId="67" xfId="0" applyFont="1" applyFill="1" applyBorder="1" applyAlignment="1">
      <alignment horizontal="center" vertical="top"/>
    </xf>
    <xf numFmtId="0" fontId="44" fillId="15" borderId="68" xfId="0" applyFont="1" applyFill="1" applyBorder="1" applyAlignment="1">
      <alignment horizontal="center" vertical="top"/>
    </xf>
    <xf numFmtId="0" fontId="41" fillId="0" borderId="27" xfId="0" applyFont="1" applyBorder="1" applyAlignment="1">
      <alignment horizontal="left" vertical="center"/>
    </xf>
    <xf numFmtId="0" fontId="13" fillId="0" borderId="32" xfId="0" applyFont="1" applyBorder="1"/>
    <xf numFmtId="0" fontId="13" fillId="0" borderId="6" xfId="0" applyFont="1" applyBorder="1"/>
    <xf numFmtId="0" fontId="43" fillId="0" borderId="27" xfId="0" applyFont="1" applyBorder="1" applyAlignment="1">
      <alignment horizontal="center" vertical="center"/>
    </xf>
    <xf numFmtId="0" fontId="43" fillId="0" borderId="32" xfId="0" applyFont="1" applyBorder="1" applyAlignment="1">
      <alignment horizontal="center" vertical="center"/>
    </xf>
    <xf numFmtId="0" fontId="43" fillId="0" borderId="6" xfId="0" applyFont="1" applyBorder="1" applyAlignment="1">
      <alignment horizontal="center" vertical="center"/>
    </xf>
    <xf numFmtId="0" fontId="41" fillId="0" borderId="27" xfId="0" applyFont="1" applyBorder="1" applyAlignment="1">
      <alignment horizontal="left" vertical="center" wrapText="1"/>
    </xf>
    <xf numFmtId="0" fontId="43" fillId="0" borderId="27" xfId="0" applyFont="1" applyBorder="1" applyAlignment="1">
      <alignment horizontal="center" vertical="center" wrapText="1"/>
    </xf>
    <xf numFmtId="0" fontId="27" fillId="0" borderId="27" xfId="0" applyFont="1" applyBorder="1" applyAlignment="1">
      <alignment horizontal="left" vertical="center" wrapText="1"/>
    </xf>
    <xf numFmtId="0" fontId="18" fillId="15" borderId="27" xfId="0" applyFont="1" applyFill="1" applyBorder="1" applyAlignment="1">
      <alignment horizontal="left" vertical="center" wrapText="1"/>
    </xf>
    <xf numFmtId="0" fontId="41" fillId="0" borderId="27" xfId="0" applyFont="1" applyBorder="1" applyAlignment="1">
      <alignment horizontal="center" vertical="center"/>
    </xf>
    <xf numFmtId="0" fontId="43" fillId="0" borderId="27" xfId="0" applyFont="1" applyBorder="1" applyAlignment="1">
      <alignment horizontal="left" vertical="center" wrapText="1"/>
    </xf>
    <xf numFmtId="0" fontId="46" fillId="17" borderId="8" xfId="0" applyFont="1" applyFill="1" applyBorder="1" applyAlignment="1">
      <alignment horizontal="center"/>
    </xf>
    <xf numFmtId="0" fontId="13" fillId="0" borderId="17" xfId="0" applyFont="1" applyBorder="1"/>
    <xf numFmtId="0" fontId="13" fillId="0" borderId="9" xfId="0" applyFont="1" applyBorder="1"/>
    <xf numFmtId="0" fontId="38" fillId="19" borderId="36" xfId="0" applyFont="1" applyFill="1" applyBorder="1" applyAlignment="1">
      <alignment horizontal="left" vertical="center" wrapText="1"/>
    </xf>
    <xf numFmtId="0" fontId="13" fillId="0" borderId="37" xfId="0" applyFont="1" applyBorder="1"/>
    <xf numFmtId="0" fontId="13" fillId="0" borderId="38" xfId="0" applyFont="1" applyBorder="1"/>
    <xf numFmtId="0" fontId="9" fillId="0" borderId="50" xfId="0" applyFont="1" applyBorder="1" applyAlignment="1">
      <alignment horizontal="center" vertical="center" wrapText="1"/>
    </xf>
    <xf numFmtId="0" fontId="13" fillId="0" borderId="51" xfId="0" applyFont="1" applyBorder="1"/>
    <xf numFmtId="0" fontId="13" fillId="0" borderId="25" xfId="0" applyFont="1" applyBorder="1"/>
    <xf numFmtId="0" fontId="13" fillId="0" borderId="53" xfId="0" applyFont="1" applyBorder="1"/>
    <xf numFmtId="0" fontId="0" fillId="0" borderId="0" xfId="0"/>
    <xf numFmtId="0" fontId="13" fillId="0" borderId="21" xfId="0" applyFont="1" applyBorder="1"/>
    <xf numFmtId="0" fontId="13" fillId="0" borderId="46" xfId="0" applyFont="1" applyBorder="1"/>
    <xf numFmtId="0" fontId="13" fillId="0" borderId="47" xfId="0" applyFont="1" applyBorder="1"/>
    <xf numFmtId="0" fontId="13" fillId="0" borderId="13" xfId="0" applyFont="1" applyBorder="1"/>
    <xf numFmtId="0" fontId="50" fillId="21" borderId="43" xfId="0" applyFont="1" applyFill="1" applyBorder="1" applyAlignment="1">
      <alignment horizontal="center" vertical="center" wrapText="1"/>
    </xf>
    <xf numFmtId="0" fontId="13" fillId="0" borderId="44" xfId="0" applyFont="1" applyBorder="1"/>
    <xf numFmtId="0" fontId="13" fillId="0" borderId="45" xfId="0" applyFont="1" applyBorder="1"/>
    <xf numFmtId="0" fontId="38" fillId="30" borderId="8" xfId="0" applyFont="1" applyFill="1" applyBorder="1" applyAlignment="1">
      <alignment horizontal="center" wrapText="1"/>
    </xf>
    <xf numFmtId="0" fontId="38" fillId="30" borderId="8" xfId="0" applyFont="1" applyFill="1" applyBorder="1" applyAlignment="1">
      <alignment horizontal="center" vertical="top" wrapText="1"/>
    </xf>
    <xf numFmtId="0" fontId="41" fillId="31" borderId="8" xfId="0" applyFont="1" applyFill="1" applyBorder="1"/>
    <xf numFmtId="0" fontId="35" fillId="32" borderId="22" xfId="0" applyFont="1" applyFill="1" applyBorder="1" applyAlignment="1">
      <alignment horizontal="center" vertical="center" wrapText="1"/>
    </xf>
    <xf numFmtId="0" fontId="13" fillId="0" borderId="52" xfId="0" applyFont="1" applyBorder="1"/>
    <xf numFmtId="0" fontId="13" fillId="0" borderId="23" xfId="0" applyFont="1" applyBorder="1"/>
    <xf numFmtId="0" fontId="35" fillId="32" borderId="50" xfId="0" applyFont="1" applyFill="1" applyBorder="1" applyAlignment="1">
      <alignment horizontal="center" vertical="center"/>
    </xf>
    <xf numFmtId="0" fontId="35" fillId="32" borderId="22" xfId="0" applyFont="1" applyFill="1" applyBorder="1" applyAlignment="1">
      <alignment horizontal="center"/>
    </xf>
    <xf numFmtId="0" fontId="35" fillId="0" borderId="22" xfId="0" applyFont="1" applyBorder="1" applyAlignment="1">
      <alignment horizontal="center" vertical="top" wrapText="1"/>
    </xf>
    <xf numFmtId="0" fontId="35" fillId="0" borderId="22" xfId="0" applyFont="1" applyBorder="1" applyAlignment="1">
      <alignment horizontal="center" vertical="center"/>
    </xf>
    <xf numFmtId="0" fontId="35" fillId="0" borderId="22" xfId="0" applyFont="1" applyBorder="1" applyAlignment="1">
      <alignment horizontal="center" vertical="center" wrapText="1"/>
    </xf>
    <xf numFmtId="0" fontId="52" fillId="28" borderId="50" xfId="0" applyFont="1" applyFill="1" applyBorder="1" applyAlignment="1">
      <alignment horizontal="left" vertical="center"/>
    </xf>
    <xf numFmtId="0" fontId="13" fillId="0" borderId="54" xfId="0" applyFont="1" applyBorder="1"/>
    <xf numFmtId="0" fontId="13" fillId="0" borderId="56" xfId="0" applyFont="1" applyBorder="1"/>
    <xf numFmtId="0" fontId="13" fillId="0" borderId="57" xfId="0" applyFont="1" applyBorder="1"/>
    <xf numFmtId="0" fontId="53" fillId="33" borderId="50" xfId="0" applyFont="1" applyFill="1" applyBorder="1" applyAlignment="1">
      <alignment horizontal="left" vertical="center"/>
    </xf>
    <xf numFmtId="0" fontId="53" fillId="33" borderId="54" xfId="0" applyFont="1" applyFill="1" applyBorder="1" applyAlignment="1">
      <alignment horizontal="left" vertical="center"/>
    </xf>
    <xf numFmtId="0" fontId="17" fillId="33" borderId="54" xfId="0" applyFont="1" applyFill="1" applyBorder="1" applyAlignment="1">
      <alignment horizontal="left" vertical="center"/>
    </xf>
    <xf numFmtId="0" fontId="17" fillId="33" borderId="54" xfId="0" applyFont="1" applyFill="1" applyBorder="1" applyAlignment="1">
      <alignment vertical="center"/>
    </xf>
    <xf numFmtId="0" fontId="55" fillId="35" borderId="50" xfId="0" applyFont="1" applyFill="1" applyBorder="1" applyAlignment="1">
      <alignment horizontal="center" vertical="center"/>
    </xf>
    <xf numFmtId="0" fontId="38" fillId="38" borderId="0" xfId="0" applyFont="1" applyFill="1" applyAlignment="1">
      <alignment vertical="top"/>
    </xf>
    <xf numFmtId="0" fontId="13" fillId="0" borderId="28" xfId="0" applyFont="1" applyBorder="1"/>
    <xf numFmtId="0" fontId="13" fillId="0" borderId="3" xfId="0" applyFont="1" applyBorder="1"/>
    <xf numFmtId="0" fontId="58" fillId="0" borderId="0" xfId="0" applyFont="1" applyAlignment="1">
      <alignment vertical="top" wrapText="1"/>
    </xf>
    <xf numFmtId="0" fontId="51" fillId="37" borderId="61" xfId="0" applyFont="1" applyFill="1" applyBorder="1" applyAlignment="1">
      <alignment horizontal="center"/>
    </xf>
    <xf numFmtId="0" fontId="13" fillId="0" borderId="60" xfId="0" applyFont="1" applyBorder="1"/>
    <xf numFmtId="0" fontId="58" fillId="0" borderId="0" xfId="0" applyFont="1" applyAlignment="1">
      <alignment vertical="top"/>
    </xf>
    <xf numFmtId="0" fontId="38" fillId="38" borderId="61" xfId="0" applyFont="1" applyFill="1" applyBorder="1" applyAlignment="1">
      <alignment vertical="top" wrapText="1"/>
    </xf>
    <xf numFmtId="0" fontId="38" fillId="38" borderId="61" xfId="0" applyFont="1" applyFill="1" applyBorder="1" applyAlignment="1">
      <alignment vertical="top"/>
    </xf>
    <xf numFmtId="0" fontId="13" fillId="0" borderId="61" xfId="0" applyFont="1" applyBorder="1"/>
    <xf numFmtId="0" fontId="38" fillId="38" borderId="0" xfId="0" applyFont="1" applyFill="1" applyAlignment="1">
      <alignment vertical="top" wrapText="1"/>
    </xf>
    <xf numFmtId="0" fontId="41" fillId="0" borderId="0" xfId="0" applyFont="1" applyAlignment="1">
      <alignment horizontal="center" vertical="center"/>
    </xf>
    <xf numFmtId="0" fontId="58" fillId="0" borderId="0" xfId="0" applyFont="1" applyAlignment="1">
      <alignment vertical="center" wrapText="1"/>
    </xf>
    <xf numFmtId="0" fontId="41" fillId="0" borderId="0" xfId="0" applyFont="1" applyAlignment="1">
      <alignment vertical="top" wrapText="1"/>
    </xf>
    <xf numFmtId="0" fontId="38" fillId="38" borderId="60" xfId="0" applyFont="1" applyFill="1" applyBorder="1" applyAlignment="1">
      <alignment vertical="top"/>
    </xf>
    <xf numFmtId="0" fontId="58" fillId="0" borderId="3" xfId="0" applyFont="1" applyBorder="1" applyAlignment="1">
      <alignment vertical="top" wrapText="1"/>
    </xf>
    <xf numFmtId="0" fontId="38" fillId="38" borderId="3" xfId="0" applyFont="1" applyFill="1" applyBorder="1" applyAlignment="1">
      <alignment horizontal="center" vertical="top"/>
    </xf>
    <xf numFmtId="0" fontId="58" fillId="0" borderId="3" xfId="0" applyFont="1" applyBorder="1" applyAlignment="1">
      <alignment vertical="top"/>
    </xf>
    <xf numFmtId="0" fontId="38" fillId="38" borderId="0" xfId="0" applyFont="1" applyFill="1" applyAlignment="1">
      <alignment horizontal="center" vertical="top" wrapText="1"/>
    </xf>
    <xf numFmtId="0" fontId="57" fillId="37" borderId="0" xfId="0" applyFont="1" applyFill="1" applyAlignment="1">
      <alignment horizontal="center"/>
    </xf>
    <xf numFmtId="0" fontId="41" fillId="0" borderId="0" xfId="0" applyFont="1" applyAlignment="1">
      <alignment horizontal="center" vertical="center" wrapText="1"/>
    </xf>
    <xf numFmtId="0" fontId="41" fillId="0" borderId="28" xfId="0" applyFont="1" applyBorder="1"/>
    <xf numFmtId="0" fontId="58" fillId="0" borderId="0" xfId="0" applyFont="1" applyAlignment="1">
      <alignment wrapText="1"/>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GB"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4409-D348-B182-6BC00FDA1447}"/>
              </c:ext>
            </c:extLst>
          </c:dPt>
          <c:dPt>
            <c:idx val="1"/>
            <c:bubble3D val="0"/>
            <c:spPr>
              <a:solidFill>
                <a:srgbClr val="C0504D"/>
              </a:solidFill>
            </c:spPr>
            <c:extLst>
              <c:ext xmlns:c16="http://schemas.microsoft.com/office/drawing/2014/chart" uri="{C3380CC4-5D6E-409C-BE32-E72D297353CC}">
                <c16:uniqueId val="{00000003-4409-D348-B182-6BC00FDA1447}"/>
              </c:ext>
            </c:extLst>
          </c:dPt>
          <c:dPt>
            <c:idx val="2"/>
            <c:bubble3D val="0"/>
            <c:spPr>
              <a:solidFill>
                <a:srgbClr val="9BBB59"/>
              </a:solidFill>
            </c:spPr>
            <c:extLst>
              <c:ext xmlns:c16="http://schemas.microsoft.com/office/drawing/2014/chart" uri="{C3380CC4-5D6E-409C-BE32-E72D297353CC}">
                <c16:uniqueId val="{00000005-4409-D348-B182-6BC00FDA1447}"/>
              </c:ext>
            </c:extLst>
          </c:dPt>
          <c:dPt>
            <c:idx val="3"/>
            <c:bubble3D val="0"/>
            <c:spPr>
              <a:solidFill>
                <a:srgbClr val="8064A2"/>
              </a:solidFill>
            </c:spPr>
            <c:extLst>
              <c:ext xmlns:c16="http://schemas.microsoft.com/office/drawing/2014/chart" uri="{C3380CC4-5D6E-409C-BE32-E72D297353CC}">
                <c16:uniqueId val="{00000007-4409-D348-B182-6BC00FDA1447}"/>
              </c:ext>
            </c:extLst>
          </c:dPt>
          <c:dLbls>
            <c:dLbl>
              <c:idx val="0"/>
              <c:spPr/>
              <c:txPr>
                <a:bodyPr/>
                <a:lstStyle/>
                <a:p>
                  <a:pPr lvl="0">
                    <a:defRPr sz="1000" b="1" i="0">
                      <a:solidFill>
                        <a:srgbClr val="FFFFFF"/>
                      </a:solidFill>
                      <a:latin typeface="Calibri"/>
                    </a:defRPr>
                  </a:pPr>
                  <a:endParaRPr lang="en-BD"/>
                </a:p>
              </c:txPr>
              <c:showLegendKey val="0"/>
              <c:showVal val="0"/>
              <c:showCatName val="0"/>
              <c:showSerName val="0"/>
              <c:showPercent val="1"/>
              <c:showBubbleSize val="0"/>
              <c:extLst>
                <c:ext xmlns:c16="http://schemas.microsoft.com/office/drawing/2014/chart" uri="{C3380CC4-5D6E-409C-BE32-E72D297353CC}">
                  <c16:uniqueId val="{00000001-4409-D348-B182-6BC00FDA1447}"/>
                </c:ext>
              </c:extLst>
            </c:dLbl>
            <c:dLbl>
              <c:idx val="1"/>
              <c:spPr/>
              <c:txPr>
                <a:bodyPr/>
                <a:lstStyle/>
                <a:p>
                  <a:pPr lvl="0">
                    <a:defRPr sz="1000" b="1" i="0">
                      <a:solidFill>
                        <a:srgbClr val="FFFFFF"/>
                      </a:solidFill>
                      <a:latin typeface="Calibri"/>
                    </a:defRPr>
                  </a:pPr>
                  <a:endParaRPr lang="en-BD"/>
                </a:p>
              </c:txPr>
              <c:showLegendKey val="0"/>
              <c:showVal val="0"/>
              <c:showCatName val="0"/>
              <c:showSerName val="0"/>
              <c:showPercent val="1"/>
              <c:showBubbleSize val="0"/>
              <c:extLst>
                <c:ext xmlns:c16="http://schemas.microsoft.com/office/drawing/2014/chart" uri="{C3380CC4-5D6E-409C-BE32-E72D297353CC}">
                  <c16:uniqueId val="{00000003-4409-D348-B182-6BC00FDA1447}"/>
                </c:ext>
              </c:extLst>
            </c:dLbl>
            <c:dLbl>
              <c:idx val="2"/>
              <c:spPr/>
              <c:txPr>
                <a:bodyPr/>
                <a:lstStyle/>
                <a:p>
                  <a:pPr lvl="0">
                    <a:defRPr sz="1000" b="1" i="0">
                      <a:solidFill>
                        <a:srgbClr val="FFFFFF"/>
                      </a:solidFill>
                      <a:latin typeface="Calibri"/>
                    </a:defRPr>
                  </a:pPr>
                  <a:endParaRPr lang="en-BD"/>
                </a:p>
              </c:txPr>
              <c:showLegendKey val="0"/>
              <c:showVal val="0"/>
              <c:showCatName val="0"/>
              <c:showSerName val="0"/>
              <c:showPercent val="1"/>
              <c:showBubbleSize val="0"/>
              <c:extLst>
                <c:ext xmlns:c16="http://schemas.microsoft.com/office/drawing/2014/chart" uri="{C3380CC4-5D6E-409C-BE32-E72D297353CC}">
                  <c16:uniqueId val="{00000005-4409-D348-B182-6BC00FDA1447}"/>
                </c:ext>
              </c:extLst>
            </c:dLbl>
            <c:dLbl>
              <c:idx val="3"/>
              <c:spPr/>
              <c:txPr>
                <a:bodyPr/>
                <a:lstStyle/>
                <a:p>
                  <a:pPr lvl="0">
                    <a:defRPr sz="1000" b="1" i="0">
                      <a:solidFill>
                        <a:srgbClr val="FFFFFF"/>
                      </a:solidFill>
                      <a:latin typeface="Calibri"/>
                    </a:defRPr>
                  </a:pPr>
                  <a:endParaRPr lang="en-BD"/>
                </a:p>
              </c:txPr>
              <c:showLegendKey val="0"/>
              <c:showVal val="0"/>
              <c:showCatName val="0"/>
              <c:showSerName val="0"/>
              <c:showPercent val="1"/>
              <c:showBubbleSize val="0"/>
              <c:extLst>
                <c:ext xmlns:c16="http://schemas.microsoft.com/office/drawing/2014/chart" uri="{C3380CC4-5D6E-409C-BE32-E72D297353CC}">
                  <c16:uniqueId val="{00000007-4409-D348-B182-6BC00FDA1447}"/>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42</c:v>
                </c:pt>
                <c:pt idx="1">
                  <c:v>3</c:v>
                </c:pt>
                <c:pt idx="2">
                  <c:v>0</c:v>
                </c:pt>
                <c:pt idx="3">
                  <c:v>0</c:v>
                </c:pt>
              </c:numCache>
            </c:numRef>
          </c:val>
          <c:extLst>
            <c:ext xmlns:c16="http://schemas.microsoft.com/office/drawing/2014/chart" uri="{C3380CC4-5D6E-409C-BE32-E72D297353CC}">
              <c16:uniqueId val="{00000008-4409-D348-B182-6BC00FDA1447}"/>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BD"/>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819150</xdr:colOff>
      <xdr:row>0</xdr:row>
      <xdr:rowOff>0</xdr:rowOff>
    </xdr:from>
    <xdr:ext cx="5848350" cy="4610100"/>
    <xdr:pic>
      <xdr:nvPicPr>
        <xdr:cNvPr id="2" name="image3.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333993</xdr:colOff>
      <xdr:row>4</xdr:row>
      <xdr:rowOff>18553</xdr:rowOff>
    </xdr:from>
    <xdr:to>
      <xdr:col>16</xdr:col>
      <xdr:colOff>357327</xdr:colOff>
      <xdr:row>115</xdr:row>
      <xdr:rowOff>111331</xdr:rowOff>
    </xdr:to>
    <xdr:pic>
      <xdr:nvPicPr>
        <xdr:cNvPr id="3" name="Picture 2">
          <a:extLst>
            <a:ext uri="{FF2B5EF4-FFF2-40B4-BE49-F238E27FC236}">
              <a16:creationId xmlns:a16="http://schemas.microsoft.com/office/drawing/2014/main" id="{F9A9259E-FA4E-C77C-5BCB-E4A7B7A25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3019" y="661800"/>
          <a:ext cx="8558724" cy="17942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1628775</xdr:colOff>
      <xdr:row>10</xdr:row>
      <xdr:rowOff>123825</xdr:rowOff>
    </xdr:from>
    <xdr:ext cx="5667375" cy="328612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vc8PlcDlB2F5ljGE6epujEPq42yszEcd/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D1oJZpkf-HNqZUAjGGUGmqFoGFlbkchC/view?usp=drive_link" TargetMode="External"/><Relationship Id="rId3" Type="http://schemas.openxmlformats.org/officeDocument/2006/relationships/hyperlink" Target="mailto:aminulahasun@gmail.com" TargetMode="External"/><Relationship Id="rId7" Type="http://schemas.openxmlformats.org/officeDocument/2006/relationships/hyperlink" Target="https://drive.google.com/file/d/1vRCorvYBX6UkieHlkqo_2PXSAGr1jNvy/view?usp=drive_link" TargetMode="External"/><Relationship Id="rId2" Type="http://schemas.openxmlformats.org/officeDocument/2006/relationships/hyperlink" Target="https://drive.google.com/file/d/1M6Yp1voossaDLSlX8hg1ogL_J58GSB3x/view?usp=drive_link" TargetMode="External"/><Relationship Id="rId1" Type="http://schemas.openxmlformats.org/officeDocument/2006/relationships/hyperlink" Target="https://www.bdshop.com/" TargetMode="External"/><Relationship Id="rId6" Type="http://schemas.openxmlformats.org/officeDocument/2006/relationships/hyperlink" Target="mailto:aminulahasunft@gmail.com" TargetMode="External"/><Relationship Id="rId5" Type="http://schemas.openxmlformats.org/officeDocument/2006/relationships/hyperlink" Target="mailto:aminulahasun@gmail.com" TargetMode="External"/><Relationship Id="rId4" Type="http://schemas.openxmlformats.org/officeDocument/2006/relationships/hyperlink" Target="mailto:aminulahasun@3434.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D1oJZpkf-HNqZUAjGGUGmqFoGFlbkchC/view?usp=drive_link" TargetMode="External"/><Relationship Id="rId2" Type="http://schemas.openxmlformats.org/officeDocument/2006/relationships/hyperlink" Target="https://drive.google.com/file/d/1vRCorvYBX6UkieHlkqo_2PXSAGr1jNvy/view?usp=drive_link" TargetMode="External"/><Relationship Id="rId1" Type="http://schemas.openxmlformats.org/officeDocument/2006/relationships/hyperlink" Target="https://drive.google.com/file/d/1M6Yp1voossaDLSlX8hg1ogL_J58GSB3x/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election activeCell="G5" sqref="G5"/>
    </sheetView>
  </sheetViews>
  <sheetFormatPr defaultColWidth="14.42578125" defaultRowHeight="15" customHeight="1"/>
  <cols>
    <col min="1" max="4" width="12.78515625" customWidth="1"/>
    <col min="5" max="5" width="38.2109375" customWidth="1"/>
    <col min="6" max="6" width="12.78515625" customWidth="1"/>
    <col min="7" max="7" width="54" customWidth="1"/>
    <col min="8" max="8" width="38.2109375" customWidth="1"/>
    <col min="9" max="26" width="12.78515625" customWidth="1"/>
  </cols>
  <sheetData>
    <row r="1" spans="5:9" ht="12.75" customHeight="1"/>
    <row r="2" spans="5:9" ht="12.75" customHeight="1"/>
    <row r="3" spans="5:9" ht="12.75" customHeight="1"/>
    <row r="4" spans="5:9" ht="12.75" customHeight="1">
      <c r="G4" s="1"/>
    </row>
    <row r="5" spans="5:9" ht="12.75" customHeight="1">
      <c r="E5" s="2"/>
      <c r="F5" s="2"/>
      <c r="G5" s="3" t="s">
        <v>0</v>
      </c>
      <c r="H5" s="2"/>
      <c r="I5" s="2"/>
    </row>
    <row r="6" spans="5:9" ht="12.75" customHeight="1">
      <c r="E6" s="2"/>
      <c r="G6" s="1"/>
    </row>
    <row r="7" spans="5:9" ht="12.75" customHeight="1">
      <c r="E7" s="2"/>
    </row>
    <row r="8" spans="5:9" ht="12.75" customHeight="1">
      <c r="E8" s="2"/>
    </row>
    <row r="9" spans="5:9" ht="12.75" customHeight="1">
      <c r="E9" s="2"/>
    </row>
    <row r="10" spans="5:9" ht="12.75" customHeight="1">
      <c r="E10" s="2"/>
      <c r="H10" s="4"/>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999"/>
  <sheetViews>
    <sheetView tabSelected="1" zoomScale="77" zoomScaleNormal="77" workbookViewId="0">
      <selection activeCell="T16" sqref="T16"/>
    </sheetView>
  </sheetViews>
  <sheetFormatPr defaultColWidth="14.42578125" defaultRowHeight="15" customHeight="1"/>
  <cols>
    <col min="1"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5"/>
    </row>
    <row r="31" spans="23:23" ht="12.75" customHeight="1"/>
    <row r="32" spans="23:23" ht="12.75" customHeight="1"/>
    <row r="33" spans="21:24" ht="12.75" customHeight="1"/>
    <row r="34" spans="21:24" ht="12.75" customHeight="1">
      <c r="X34" s="6"/>
    </row>
    <row r="35" spans="21:24" ht="12.75" customHeight="1"/>
    <row r="36" spans="21:24" ht="12.75" customHeight="1">
      <c r="U36" s="7"/>
    </row>
    <row r="37" spans="21:24" ht="12.75" customHeight="1"/>
    <row r="38" spans="21:24" ht="12.75" customHeight="1">
      <c r="U38" s="8"/>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topLeftCell="D1" workbookViewId="0"/>
  </sheetViews>
  <sheetFormatPr defaultColWidth="14.42578125" defaultRowHeight="15" customHeight="1"/>
  <cols>
    <col min="1" max="1" width="21" customWidth="1"/>
    <col min="2" max="2" width="19.78515625" customWidth="1"/>
    <col min="3" max="3" width="54.78515625" customWidth="1"/>
    <col min="4" max="4" width="9.2109375" customWidth="1"/>
    <col min="5" max="5" width="24.42578125" customWidth="1"/>
    <col min="6" max="26" width="8.78515625" customWidth="1"/>
  </cols>
  <sheetData>
    <row r="1" spans="1:26" ht="12.75" customHeight="1">
      <c r="A1" s="9"/>
      <c r="B1" s="10"/>
      <c r="C1" s="11"/>
      <c r="D1" s="9"/>
      <c r="E1" s="9"/>
      <c r="F1" s="5"/>
      <c r="G1" s="5"/>
      <c r="H1" s="5"/>
      <c r="I1" s="5"/>
      <c r="J1" s="5"/>
      <c r="K1" s="5"/>
      <c r="L1" s="5"/>
      <c r="M1" s="5"/>
      <c r="N1" s="5"/>
      <c r="O1" s="5"/>
      <c r="P1" s="5"/>
      <c r="Q1" s="5"/>
      <c r="R1" s="5"/>
      <c r="S1" s="5"/>
      <c r="T1" s="5"/>
      <c r="U1" s="5"/>
      <c r="V1" s="5"/>
      <c r="W1" s="5"/>
      <c r="X1" s="5"/>
      <c r="Y1" s="5"/>
      <c r="Z1" s="5"/>
    </row>
    <row r="2" spans="1:26" ht="12.75" customHeight="1">
      <c r="A2" s="9"/>
      <c r="B2" s="10"/>
      <c r="C2" s="11"/>
      <c r="D2" s="9"/>
      <c r="E2" s="9"/>
      <c r="F2" s="5"/>
      <c r="G2" s="5"/>
      <c r="H2" s="5"/>
      <c r="I2" s="5"/>
      <c r="J2" s="5"/>
      <c r="K2" s="5"/>
      <c r="L2" s="5"/>
      <c r="M2" s="5"/>
      <c r="N2" s="5"/>
      <c r="O2" s="5"/>
      <c r="P2" s="5"/>
      <c r="Q2" s="5"/>
      <c r="R2" s="5"/>
      <c r="S2" s="5"/>
      <c r="T2" s="5"/>
      <c r="U2" s="5"/>
      <c r="V2" s="5"/>
      <c r="W2" s="5"/>
      <c r="X2" s="5"/>
      <c r="Y2" s="5"/>
      <c r="Z2" s="5"/>
    </row>
    <row r="3" spans="1:26" ht="12.75" customHeight="1">
      <c r="A3" s="12"/>
      <c r="B3" s="13"/>
      <c r="C3" s="14"/>
      <c r="D3" s="15"/>
      <c r="E3" s="15"/>
      <c r="F3" s="5"/>
      <c r="G3" s="5"/>
      <c r="H3" s="5"/>
      <c r="I3" s="5"/>
      <c r="J3" s="5"/>
      <c r="K3" s="5"/>
      <c r="L3" s="5"/>
      <c r="M3" s="5"/>
      <c r="N3" s="5"/>
      <c r="O3" s="5"/>
      <c r="P3" s="5"/>
      <c r="Q3" s="5"/>
      <c r="R3" s="5"/>
      <c r="S3" s="5"/>
      <c r="T3" s="5"/>
      <c r="U3" s="5"/>
      <c r="V3" s="5"/>
      <c r="W3" s="5"/>
      <c r="X3" s="5"/>
      <c r="Y3" s="5"/>
      <c r="Z3" s="5"/>
    </row>
    <row r="4" spans="1:26" ht="12.75" customHeight="1">
      <c r="A4" s="16" t="s">
        <v>1</v>
      </c>
      <c r="B4" s="291" t="s">
        <v>2</v>
      </c>
      <c r="C4" s="292"/>
      <c r="D4" s="15"/>
      <c r="E4" s="15"/>
      <c r="F4" s="5"/>
      <c r="G4" s="5"/>
      <c r="H4" s="5"/>
      <c r="I4" s="5"/>
      <c r="J4" s="5"/>
      <c r="K4" s="5"/>
      <c r="L4" s="5"/>
      <c r="M4" s="5"/>
      <c r="N4" s="5"/>
      <c r="O4" s="5"/>
      <c r="P4" s="5"/>
      <c r="Q4" s="5"/>
      <c r="R4" s="5"/>
      <c r="S4" s="5"/>
      <c r="T4" s="5"/>
      <c r="U4" s="5"/>
      <c r="V4" s="5"/>
      <c r="W4" s="5"/>
      <c r="X4" s="5"/>
      <c r="Y4" s="5"/>
      <c r="Z4" s="5"/>
    </row>
    <row r="5" spans="1:26" ht="12.75" customHeight="1">
      <c r="A5" s="16" t="s">
        <v>3</v>
      </c>
      <c r="B5" s="293" t="s">
        <v>4</v>
      </c>
      <c r="C5" s="292"/>
      <c r="D5" s="15"/>
      <c r="E5" s="15"/>
      <c r="F5" s="5"/>
      <c r="G5" s="5"/>
      <c r="H5" s="5"/>
      <c r="I5" s="5"/>
      <c r="J5" s="5"/>
      <c r="K5" s="5"/>
      <c r="L5" s="5"/>
      <c r="M5" s="5"/>
      <c r="N5" s="5"/>
      <c r="O5" s="5"/>
      <c r="P5" s="5"/>
      <c r="Q5" s="5"/>
      <c r="R5" s="5"/>
      <c r="S5" s="5"/>
      <c r="T5" s="5"/>
      <c r="U5" s="5"/>
      <c r="V5" s="5"/>
      <c r="W5" s="5"/>
      <c r="X5" s="5"/>
      <c r="Y5" s="5"/>
      <c r="Z5" s="5"/>
    </row>
    <row r="6" spans="1:26" ht="12.75" customHeight="1">
      <c r="A6" s="16" t="s">
        <v>5</v>
      </c>
      <c r="B6" s="293" t="s">
        <v>6</v>
      </c>
      <c r="C6" s="292"/>
      <c r="D6" s="15"/>
      <c r="E6" s="15"/>
      <c r="F6" s="5"/>
      <c r="G6" s="5"/>
      <c r="H6" s="5"/>
      <c r="I6" s="5"/>
      <c r="J6" s="5"/>
      <c r="K6" s="5"/>
      <c r="L6" s="5"/>
      <c r="M6" s="5"/>
      <c r="N6" s="5"/>
      <c r="O6" s="5"/>
      <c r="P6" s="5"/>
      <c r="Q6" s="5"/>
      <c r="R6" s="5"/>
      <c r="S6" s="5"/>
      <c r="T6" s="5"/>
      <c r="U6" s="5"/>
      <c r="V6" s="5"/>
      <c r="W6" s="5"/>
      <c r="X6" s="5"/>
      <c r="Y6" s="5"/>
      <c r="Z6" s="5"/>
    </row>
    <row r="7" spans="1:26" ht="12.75" customHeight="1">
      <c r="A7" s="16" t="s">
        <v>7</v>
      </c>
      <c r="B7" s="293" t="s">
        <v>8</v>
      </c>
      <c r="C7" s="292"/>
      <c r="D7" s="15"/>
      <c r="E7" s="15"/>
      <c r="F7" s="5"/>
      <c r="G7" s="5"/>
      <c r="H7" s="5"/>
      <c r="I7" s="5"/>
      <c r="J7" s="5"/>
      <c r="K7" s="5"/>
      <c r="L7" s="5"/>
      <c r="M7" s="5"/>
      <c r="N7" s="5"/>
      <c r="O7" s="5"/>
      <c r="P7" s="5"/>
      <c r="Q7" s="5"/>
      <c r="R7" s="5"/>
      <c r="S7" s="5"/>
      <c r="T7" s="5"/>
      <c r="U7" s="5"/>
      <c r="V7" s="5"/>
      <c r="W7" s="5"/>
      <c r="X7" s="5"/>
      <c r="Y7" s="5"/>
      <c r="Z7" s="5"/>
    </row>
    <row r="8" spans="1:26" ht="12.75" customHeight="1">
      <c r="A8" s="16" t="s">
        <v>9</v>
      </c>
      <c r="B8" s="293" t="s">
        <v>10</v>
      </c>
      <c r="C8" s="292"/>
      <c r="D8" s="15"/>
      <c r="E8" s="15"/>
      <c r="F8" s="5"/>
      <c r="G8" s="5"/>
      <c r="H8" s="5"/>
      <c r="I8" s="5"/>
      <c r="J8" s="5"/>
      <c r="K8" s="5"/>
      <c r="L8" s="5"/>
      <c r="M8" s="5"/>
      <c r="N8" s="5"/>
      <c r="O8" s="5"/>
      <c r="P8" s="5"/>
      <c r="Q8" s="5"/>
      <c r="R8" s="5"/>
      <c r="S8" s="5"/>
      <c r="T8" s="5"/>
      <c r="U8" s="5"/>
      <c r="V8" s="5"/>
      <c r="W8" s="5"/>
      <c r="X8" s="5"/>
      <c r="Y8" s="5"/>
      <c r="Z8" s="5"/>
    </row>
    <row r="9" spans="1:26" ht="12.75" customHeight="1">
      <c r="A9" s="15"/>
      <c r="B9" s="17"/>
      <c r="C9" s="18"/>
      <c r="D9" s="15"/>
      <c r="E9" s="15"/>
      <c r="F9" s="5"/>
      <c r="G9" s="5"/>
      <c r="H9" s="5"/>
      <c r="I9" s="5"/>
      <c r="J9" s="5"/>
      <c r="K9" s="5"/>
      <c r="L9" s="5"/>
      <c r="M9" s="5"/>
      <c r="N9" s="5"/>
      <c r="O9" s="5"/>
      <c r="P9" s="5"/>
      <c r="Q9" s="5"/>
      <c r="R9" s="5"/>
      <c r="S9" s="5"/>
      <c r="T9" s="5"/>
      <c r="U9" s="5"/>
      <c r="V9" s="5"/>
      <c r="W9" s="5"/>
      <c r="X9" s="5"/>
      <c r="Y9" s="5"/>
      <c r="Z9" s="5"/>
    </row>
    <row r="10" spans="1:26" ht="12.75" customHeight="1">
      <c r="A10" s="15"/>
      <c r="B10" s="17"/>
      <c r="C10" s="18"/>
      <c r="D10" s="15"/>
      <c r="E10" s="15"/>
      <c r="F10" s="5"/>
      <c r="G10" s="5"/>
      <c r="H10" s="5"/>
      <c r="I10" s="5"/>
      <c r="J10" s="5"/>
      <c r="K10" s="5"/>
      <c r="L10" s="5"/>
      <c r="M10" s="5"/>
      <c r="N10" s="5"/>
      <c r="O10" s="5"/>
      <c r="P10" s="5"/>
      <c r="Q10" s="5"/>
      <c r="R10" s="5"/>
      <c r="S10" s="5"/>
      <c r="T10" s="5"/>
      <c r="U10" s="5"/>
      <c r="V10" s="5"/>
      <c r="W10" s="5"/>
      <c r="X10" s="5"/>
      <c r="Y10" s="5"/>
      <c r="Z10" s="5"/>
    </row>
    <row r="11" spans="1:26" ht="12.75" customHeight="1">
      <c r="A11" s="19"/>
      <c r="B11" s="13"/>
      <c r="C11" s="14"/>
      <c r="D11" s="15"/>
      <c r="E11" s="15"/>
      <c r="F11" s="5"/>
      <c r="G11" s="5"/>
      <c r="H11" s="5"/>
      <c r="I11" s="5"/>
      <c r="J11" s="5"/>
      <c r="K11" s="5"/>
      <c r="L11" s="5"/>
      <c r="M11" s="5"/>
      <c r="N11" s="5"/>
      <c r="O11" s="5"/>
      <c r="P11" s="5"/>
      <c r="Q11" s="5"/>
      <c r="R11" s="5"/>
      <c r="S11" s="5"/>
      <c r="T11" s="5"/>
      <c r="U11" s="5"/>
      <c r="V11" s="5"/>
      <c r="W11" s="5"/>
      <c r="X11" s="5"/>
      <c r="Y11" s="5"/>
      <c r="Z11" s="5"/>
    </row>
    <row r="12" spans="1:26" ht="12.75" customHeight="1">
      <c r="A12" s="20"/>
      <c r="B12" s="21"/>
      <c r="C12" s="22"/>
      <c r="D12" s="23"/>
      <c r="E12" s="23"/>
      <c r="F12" s="5"/>
      <c r="G12" s="5"/>
      <c r="H12" s="5"/>
      <c r="I12" s="5"/>
      <c r="J12" s="5"/>
      <c r="K12" s="5"/>
      <c r="L12" s="5"/>
      <c r="M12" s="5"/>
      <c r="N12" s="5"/>
      <c r="O12" s="5"/>
      <c r="P12" s="5"/>
      <c r="Q12" s="5"/>
      <c r="R12" s="5"/>
      <c r="S12" s="5"/>
      <c r="T12" s="5"/>
      <c r="U12" s="5"/>
      <c r="V12" s="5"/>
      <c r="W12" s="5"/>
      <c r="X12" s="5"/>
      <c r="Y12" s="5"/>
      <c r="Z12" s="5"/>
    </row>
    <row r="13" spans="1:26" ht="12.75" customHeight="1">
      <c r="A13" s="24" t="s">
        <v>11</v>
      </c>
      <c r="B13" s="25" t="s">
        <v>12</v>
      </c>
      <c r="C13" s="26" t="s">
        <v>13</v>
      </c>
      <c r="D13" s="25" t="s">
        <v>14</v>
      </c>
      <c r="E13" s="25" t="s">
        <v>15</v>
      </c>
      <c r="F13" s="27"/>
      <c r="G13" s="27"/>
      <c r="H13" s="27"/>
      <c r="I13" s="27"/>
      <c r="J13" s="27"/>
      <c r="K13" s="27"/>
      <c r="L13" s="27"/>
      <c r="M13" s="27"/>
      <c r="N13" s="27"/>
      <c r="O13" s="27"/>
      <c r="P13" s="27"/>
      <c r="Q13" s="27"/>
      <c r="R13" s="27"/>
      <c r="S13" s="27"/>
      <c r="T13" s="27"/>
      <c r="U13" s="27"/>
      <c r="V13" s="27"/>
      <c r="W13" s="27"/>
      <c r="X13" s="27"/>
      <c r="Y13" s="27"/>
      <c r="Z13" s="27"/>
    </row>
    <row r="14" spans="1:26" ht="12.75" customHeight="1">
      <c r="A14" s="28" t="s">
        <v>16</v>
      </c>
      <c r="B14" s="29"/>
      <c r="C14" s="30" t="s">
        <v>17</v>
      </c>
      <c r="D14" s="28" t="s">
        <v>18</v>
      </c>
      <c r="E14" s="28">
        <v>1</v>
      </c>
      <c r="F14" s="5"/>
      <c r="G14" s="5"/>
      <c r="H14" s="5"/>
      <c r="I14" s="5"/>
      <c r="J14" s="5"/>
      <c r="K14" s="5"/>
      <c r="L14" s="5"/>
      <c r="M14" s="5"/>
      <c r="N14" s="5"/>
      <c r="O14" s="5"/>
      <c r="P14" s="5"/>
      <c r="Q14" s="5"/>
      <c r="R14" s="5"/>
      <c r="S14" s="5"/>
      <c r="T14" s="5"/>
      <c r="U14" s="5"/>
      <c r="V14" s="5"/>
      <c r="W14" s="5"/>
      <c r="X14" s="5"/>
      <c r="Y14" s="5"/>
      <c r="Z14" s="5"/>
    </row>
    <row r="15" spans="1:26" ht="12.75" customHeight="1">
      <c r="A15" s="31" t="s">
        <v>19</v>
      </c>
      <c r="B15" s="29"/>
      <c r="C15" s="32" t="s">
        <v>20</v>
      </c>
      <c r="D15" s="28" t="s">
        <v>21</v>
      </c>
      <c r="E15" s="28">
        <v>30</v>
      </c>
      <c r="F15" s="5"/>
      <c r="G15" s="5"/>
      <c r="H15" s="5"/>
      <c r="I15" s="5"/>
      <c r="J15" s="5"/>
      <c r="K15" s="5"/>
      <c r="L15" s="5"/>
      <c r="M15" s="5"/>
      <c r="N15" s="5"/>
      <c r="O15" s="5"/>
      <c r="P15" s="5"/>
      <c r="Q15" s="5"/>
      <c r="R15" s="5"/>
      <c r="S15" s="5"/>
      <c r="T15" s="5"/>
      <c r="U15" s="5"/>
      <c r="V15" s="5"/>
      <c r="W15" s="5"/>
      <c r="X15" s="5"/>
      <c r="Y15" s="5"/>
      <c r="Z15" s="5"/>
    </row>
    <row r="16" spans="1:26" ht="12.75" customHeight="1">
      <c r="A16" s="33"/>
      <c r="B16" s="34"/>
      <c r="C16" s="35"/>
      <c r="D16" s="36"/>
      <c r="E16" s="33"/>
      <c r="F16" s="37"/>
      <c r="G16" s="37"/>
      <c r="H16" s="37"/>
      <c r="I16" s="37"/>
      <c r="J16" s="37"/>
      <c r="K16" s="37"/>
      <c r="L16" s="37"/>
      <c r="M16" s="37"/>
      <c r="N16" s="37"/>
      <c r="O16" s="37"/>
      <c r="P16" s="37"/>
      <c r="Q16" s="37"/>
      <c r="R16" s="37"/>
      <c r="S16" s="37"/>
      <c r="T16" s="37"/>
      <c r="U16" s="37"/>
      <c r="V16" s="37"/>
      <c r="W16" s="37"/>
      <c r="X16" s="37"/>
      <c r="Y16" s="37"/>
      <c r="Z16" s="37"/>
    </row>
    <row r="17" spans="1:26" ht="12.75" customHeight="1">
      <c r="A17" s="28" t="s">
        <v>22</v>
      </c>
      <c r="B17" s="29"/>
      <c r="C17" s="32" t="s">
        <v>23</v>
      </c>
      <c r="D17" s="38" t="s">
        <v>18</v>
      </c>
      <c r="E17" s="28">
        <v>35</v>
      </c>
      <c r="F17" s="5"/>
      <c r="G17" s="5"/>
      <c r="H17" s="5"/>
      <c r="I17" s="5"/>
      <c r="J17" s="5"/>
      <c r="K17" s="5"/>
      <c r="L17" s="5"/>
      <c r="M17" s="5"/>
      <c r="N17" s="5"/>
      <c r="O17" s="5"/>
      <c r="P17" s="5"/>
      <c r="Q17" s="5"/>
      <c r="R17" s="5"/>
      <c r="S17" s="5"/>
      <c r="T17" s="5"/>
      <c r="U17" s="5"/>
      <c r="V17" s="5"/>
      <c r="W17" s="5"/>
      <c r="X17" s="5"/>
      <c r="Y17" s="5"/>
      <c r="Z17" s="5"/>
    </row>
    <row r="18" spans="1:26" ht="12.75" customHeight="1">
      <c r="A18" s="39"/>
      <c r="B18" s="40"/>
      <c r="C18" s="41"/>
      <c r="D18" s="42"/>
      <c r="E18" s="39"/>
      <c r="F18" s="43"/>
      <c r="G18" s="43"/>
      <c r="H18" s="43"/>
      <c r="I18" s="43"/>
      <c r="J18" s="43"/>
      <c r="K18" s="43"/>
      <c r="L18" s="43"/>
      <c r="M18" s="43"/>
      <c r="N18" s="43"/>
      <c r="O18" s="43"/>
      <c r="P18" s="43"/>
      <c r="Q18" s="43"/>
      <c r="R18" s="43"/>
      <c r="S18" s="43"/>
      <c r="T18" s="43"/>
      <c r="U18" s="43"/>
      <c r="V18" s="43"/>
      <c r="W18" s="43"/>
      <c r="X18" s="43"/>
      <c r="Y18" s="43"/>
      <c r="Z18" s="43"/>
    </row>
    <row r="19" spans="1:26" ht="12.75" customHeight="1">
      <c r="A19" s="28" t="s">
        <v>24</v>
      </c>
      <c r="B19" s="29"/>
      <c r="C19" s="32" t="s">
        <v>25</v>
      </c>
      <c r="D19" s="38" t="s">
        <v>21</v>
      </c>
      <c r="E19" s="28">
        <v>5</v>
      </c>
      <c r="F19" s="5"/>
      <c r="G19" s="5"/>
      <c r="H19" s="5"/>
      <c r="I19" s="5"/>
      <c r="J19" s="5"/>
      <c r="K19" s="5"/>
      <c r="L19" s="5"/>
      <c r="M19" s="5"/>
      <c r="N19" s="5"/>
      <c r="O19" s="5"/>
      <c r="P19" s="5"/>
      <c r="Q19" s="5"/>
      <c r="R19" s="5"/>
      <c r="S19" s="5"/>
      <c r="T19" s="5"/>
      <c r="U19" s="5"/>
      <c r="V19" s="5"/>
      <c r="W19" s="5"/>
      <c r="X19" s="5"/>
      <c r="Y19" s="5"/>
      <c r="Z19" s="5"/>
    </row>
    <row r="20" spans="1:26" ht="12.75" customHeight="1">
      <c r="A20" s="28" t="s">
        <v>24</v>
      </c>
      <c r="B20" s="29"/>
      <c r="C20" s="32" t="s">
        <v>26</v>
      </c>
      <c r="D20" s="38" t="s">
        <v>21</v>
      </c>
      <c r="E20" s="28">
        <v>1</v>
      </c>
      <c r="F20" s="5"/>
      <c r="G20" s="5"/>
      <c r="H20" s="5"/>
      <c r="I20" s="5"/>
      <c r="J20" s="5"/>
      <c r="K20" s="5"/>
      <c r="L20" s="5"/>
      <c r="M20" s="5"/>
      <c r="N20" s="5"/>
      <c r="O20" s="5"/>
      <c r="P20" s="5"/>
      <c r="Q20" s="5"/>
      <c r="R20" s="5"/>
      <c r="S20" s="5"/>
      <c r="T20" s="5"/>
      <c r="U20" s="5"/>
      <c r="V20" s="5"/>
      <c r="W20" s="5"/>
      <c r="X20" s="5"/>
      <c r="Y20" s="5"/>
      <c r="Z20" s="5"/>
    </row>
    <row r="21" spans="1:26" ht="12.75" customHeight="1">
      <c r="A21" s="39"/>
      <c r="B21" s="40"/>
      <c r="C21" s="41"/>
      <c r="D21" s="42"/>
      <c r="E21" s="39"/>
      <c r="F21" s="43"/>
      <c r="G21" s="43"/>
      <c r="H21" s="43"/>
      <c r="I21" s="43"/>
      <c r="J21" s="43"/>
      <c r="K21" s="43"/>
      <c r="L21" s="43"/>
      <c r="M21" s="43"/>
      <c r="N21" s="43"/>
      <c r="O21" s="43"/>
      <c r="P21" s="43"/>
      <c r="Q21" s="43"/>
      <c r="R21" s="43"/>
      <c r="S21" s="43"/>
      <c r="T21" s="43"/>
      <c r="U21" s="43"/>
      <c r="V21" s="43"/>
      <c r="W21" s="43"/>
      <c r="X21" s="43"/>
      <c r="Y21" s="43"/>
      <c r="Z21" s="43"/>
    </row>
    <row r="22" spans="1:26" ht="12.75" customHeight="1">
      <c r="A22" s="28" t="s">
        <v>27</v>
      </c>
      <c r="B22" s="29"/>
      <c r="C22" s="32" t="s">
        <v>28</v>
      </c>
      <c r="D22" s="38" t="s">
        <v>29</v>
      </c>
      <c r="E22" s="28">
        <v>1</v>
      </c>
      <c r="F22" s="5"/>
      <c r="G22" s="5"/>
      <c r="H22" s="5"/>
      <c r="I22" s="5"/>
      <c r="J22" s="5"/>
      <c r="K22" s="5"/>
      <c r="L22" s="5"/>
      <c r="M22" s="5"/>
      <c r="N22" s="5"/>
      <c r="O22" s="5"/>
      <c r="P22" s="5"/>
      <c r="Q22" s="5"/>
      <c r="R22" s="5"/>
      <c r="S22" s="5"/>
      <c r="T22" s="5"/>
      <c r="U22" s="5"/>
      <c r="V22" s="5"/>
      <c r="W22" s="5"/>
      <c r="X22" s="5"/>
      <c r="Y22" s="5"/>
      <c r="Z22" s="5"/>
    </row>
    <row r="23" spans="1:26" ht="12.75" customHeight="1">
      <c r="A23" s="28" t="s">
        <v>30</v>
      </c>
      <c r="B23" s="29"/>
      <c r="C23" s="32" t="s">
        <v>31</v>
      </c>
      <c r="D23" s="38" t="s">
        <v>29</v>
      </c>
      <c r="E23" s="28">
        <v>1</v>
      </c>
      <c r="F23" s="5"/>
      <c r="G23" s="5"/>
      <c r="H23" s="5"/>
      <c r="I23" s="5"/>
      <c r="J23" s="5"/>
      <c r="K23" s="5"/>
      <c r="L23" s="5"/>
      <c r="M23" s="5"/>
      <c r="N23" s="5"/>
      <c r="O23" s="5"/>
      <c r="P23" s="5"/>
      <c r="Q23" s="5"/>
      <c r="R23" s="5"/>
      <c r="S23" s="5"/>
      <c r="T23" s="5"/>
      <c r="U23" s="5"/>
      <c r="V23" s="5"/>
      <c r="W23" s="5"/>
      <c r="X23" s="5"/>
      <c r="Y23" s="5"/>
      <c r="Z23" s="5"/>
    </row>
    <row r="24" spans="1:26" ht="12.75" customHeight="1">
      <c r="A24" s="28" t="s">
        <v>32</v>
      </c>
      <c r="B24" s="29"/>
      <c r="C24" s="32" t="s">
        <v>33</v>
      </c>
      <c r="D24" s="38" t="s">
        <v>34</v>
      </c>
      <c r="E24" s="28">
        <v>1</v>
      </c>
      <c r="F24" s="5"/>
      <c r="G24" s="5"/>
      <c r="H24" s="5"/>
      <c r="I24" s="5"/>
      <c r="J24" s="5"/>
      <c r="K24" s="5"/>
      <c r="L24" s="5"/>
      <c r="M24" s="5"/>
      <c r="N24" s="5"/>
      <c r="O24" s="5"/>
      <c r="P24" s="5"/>
      <c r="Q24" s="5"/>
      <c r="R24" s="5"/>
      <c r="S24" s="5"/>
      <c r="T24" s="5"/>
      <c r="U24" s="5"/>
      <c r="V24" s="5"/>
      <c r="W24" s="5"/>
      <c r="X24" s="5"/>
      <c r="Y24" s="5"/>
      <c r="Z24" s="5"/>
    </row>
    <row r="25" spans="1:26" ht="12.75" customHeight="1">
      <c r="A25" s="28" t="s">
        <v>35</v>
      </c>
      <c r="B25" s="29"/>
      <c r="C25" s="32" t="s">
        <v>36</v>
      </c>
      <c r="D25" s="38" t="s">
        <v>34</v>
      </c>
      <c r="E25" s="28">
        <v>5</v>
      </c>
      <c r="F25" s="5"/>
      <c r="G25" s="5"/>
      <c r="H25" s="5"/>
      <c r="I25" s="5"/>
      <c r="J25" s="5"/>
      <c r="K25" s="5"/>
      <c r="L25" s="5"/>
      <c r="M25" s="5"/>
      <c r="N25" s="5"/>
      <c r="O25" s="5"/>
      <c r="P25" s="5"/>
      <c r="Q25" s="5"/>
      <c r="R25" s="5"/>
      <c r="S25" s="5"/>
      <c r="T25" s="5"/>
      <c r="U25" s="5"/>
      <c r="V25" s="5"/>
      <c r="W25" s="5"/>
      <c r="X25" s="5"/>
      <c r="Y25" s="5"/>
      <c r="Z25" s="5"/>
    </row>
    <row r="26" spans="1:26" ht="12.75" customHeight="1">
      <c r="A26" s="28" t="s">
        <v>37</v>
      </c>
      <c r="B26" s="29"/>
      <c r="C26" s="32" t="s">
        <v>38</v>
      </c>
      <c r="D26" s="38" t="s">
        <v>21</v>
      </c>
      <c r="E26" s="28">
        <v>5</v>
      </c>
      <c r="F26" s="5"/>
      <c r="G26" s="5"/>
      <c r="H26" s="5"/>
      <c r="I26" s="5"/>
      <c r="J26" s="5"/>
      <c r="K26" s="5"/>
      <c r="L26" s="5"/>
      <c r="M26" s="5"/>
      <c r="N26" s="5"/>
      <c r="O26" s="5"/>
      <c r="P26" s="5"/>
      <c r="Q26" s="5"/>
      <c r="R26" s="5"/>
      <c r="S26" s="5"/>
      <c r="T26" s="5"/>
      <c r="U26" s="5"/>
      <c r="V26" s="5"/>
      <c r="W26" s="5"/>
      <c r="X26" s="5"/>
      <c r="Y26" s="5"/>
      <c r="Z26" s="5"/>
    </row>
    <row r="27" spans="1:26" ht="12.75" customHeight="1">
      <c r="A27" s="28" t="s">
        <v>39</v>
      </c>
      <c r="B27" s="29"/>
      <c r="C27" s="32" t="s">
        <v>40</v>
      </c>
      <c r="D27" s="38" t="s">
        <v>41</v>
      </c>
      <c r="E27" s="28">
        <v>10</v>
      </c>
      <c r="F27" s="5"/>
      <c r="G27" s="5"/>
      <c r="H27" s="5"/>
      <c r="I27" s="5"/>
      <c r="J27" s="5"/>
      <c r="K27" s="5"/>
      <c r="L27" s="5"/>
      <c r="M27" s="5"/>
      <c r="N27" s="5"/>
      <c r="O27" s="5"/>
      <c r="P27" s="5"/>
      <c r="Q27" s="5"/>
      <c r="R27" s="5"/>
      <c r="S27" s="5"/>
      <c r="T27" s="5"/>
      <c r="U27" s="5"/>
      <c r="V27" s="5"/>
      <c r="W27" s="5"/>
      <c r="X27" s="5"/>
      <c r="Y27" s="5"/>
      <c r="Z27" s="5"/>
    </row>
    <row r="28" spans="1:26" ht="12.75" customHeight="1">
      <c r="A28" s="28" t="s">
        <v>42</v>
      </c>
      <c r="B28" s="29"/>
      <c r="C28" s="32" t="s">
        <v>43</v>
      </c>
      <c r="D28" s="38" t="s">
        <v>44</v>
      </c>
      <c r="E28" s="28">
        <v>1</v>
      </c>
      <c r="F28" s="5"/>
      <c r="G28" s="5"/>
      <c r="H28" s="5"/>
      <c r="I28" s="5"/>
      <c r="J28" s="5"/>
      <c r="K28" s="5"/>
      <c r="L28" s="5"/>
      <c r="M28" s="5"/>
      <c r="N28" s="5"/>
      <c r="O28" s="5"/>
      <c r="P28" s="5"/>
      <c r="Q28" s="5"/>
      <c r="R28" s="5"/>
      <c r="S28" s="5"/>
      <c r="T28" s="5"/>
      <c r="U28" s="5"/>
      <c r="V28" s="5"/>
      <c r="W28" s="5"/>
      <c r="X28" s="5"/>
      <c r="Y28" s="5"/>
      <c r="Z28" s="5"/>
    </row>
    <row r="29" spans="1:26" ht="12.75" customHeight="1">
      <c r="A29" s="28" t="s">
        <v>45</v>
      </c>
      <c r="B29" s="29"/>
      <c r="C29" s="32" t="s">
        <v>46</v>
      </c>
      <c r="D29" s="38" t="s">
        <v>44</v>
      </c>
      <c r="E29" s="28">
        <v>1</v>
      </c>
      <c r="F29" s="5"/>
      <c r="G29" s="5"/>
      <c r="H29" s="5"/>
      <c r="I29" s="5"/>
      <c r="J29" s="5"/>
      <c r="K29" s="5"/>
      <c r="L29" s="5"/>
      <c r="M29" s="5"/>
      <c r="N29" s="5"/>
      <c r="O29" s="5"/>
      <c r="P29" s="5"/>
      <c r="Q29" s="5"/>
      <c r="R29" s="5"/>
      <c r="S29" s="5"/>
      <c r="T29" s="5"/>
      <c r="U29" s="5"/>
      <c r="V29" s="5"/>
      <c r="W29" s="5"/>
      <c r="X29" s="5"/>
      <c r="Y29" s="5"/>
      <c r="Z29" s="5"/>
    </row>
    <row r="30" spans="1:26" ht="12.75" customHeight="1">
      <c r="A30" s="28" t="s">
        <v>47</v>
      </c>
      <c r="B30" s="29"/>
      <c r="C30" s="32" t="s">
        <v>48</v>
      </c>
      <c r="D30" s="38" t="s">
        <v>29</v>
      </c>
      <c r="E30" s="28">
        <v>1</v>
      </c>
      <c r="F30" s="5"/>
      <c r="G30" s="5"/>
      <c r="H30" s="5"/>
      <c r="I30" s="5"/>
      <c r="J30" s="5"/>
      <c r="K30" s="5"/>
      <c r="L30" s="5"/>
      <c r="M30" s="5"/>
      <c r="N30" s="5"/>
      <c r="O30" s="5"/>
      <c r="P30" s="5"/>
      <c r="Q30" s="5"/>
      <c r="R30" s="5"/>
      <c r="S30" s="5"/>
      <c r="T30" s="5"/>
      <c r="U30" s="5"/>
      <c r="V30" s="5"/>
      <c r="W30" s="5"/>
      <c r="X30" s="5"/>
      <c r="Y30" s="5"/>
      <c r="Z30" s="5"/>
    </row>
    <row r="31" spans="1:26" ht="12.75" customHeight="1">
      <c r="A31" s="28" t="s">
        <v>49</v>
      </c>
      <c r="B31" s="29"/>
      <c r="C31" s="32" t="s">
        <v>50</v>
      </c>
      <c r="D31" s="38" t="s">
        <v>34</v>
      </c>
      <c r="E31" s="28">
        <v>1</v>
      </c>
      <c r="F31" s="5"/>
      <c r="G31" s="5"/>
      <c r="H31" s="5"/>
      <c r="I31" s="5"/>
      <c r="J31" s="5"/>
      <c r="K31" s="5"/>
      <c r="L31" s="5"/>
      <c r="M31" s="5"/>
      <c r="N31" s="5"/>
      <c r="O31" s="5"/>
      <c r="P31" s="5"/>
      <c r="Q31" s="5"/>
      <c r="R31" s="5"/>
      <c r="S31" s="5"/>
      <c r="T31" s="5"/>
      <c r="U31" s="5"/>
      <c r="V31" s="5"/>
      <c r="W31" s="5"/>
      <c r="X31" s="5"/>
      <c r="Y31" s="5"/>
      <c r="Z31" s="5"/>
    </row>
    <row r="32" spans="1:26" ht="12.75" customHeight="1">
      <c r="A32" s="28" t="s">
        <v>51</v>
      </c>
      <c r="B32" s="29"/>
      <c r="C32" s="32" t="s">
        <v>52</v>
      </c>
      <c r="D32" s="38" t="s">
        <v>34</v>
      </c>
      <c r="E32" s="28">
        <v>1</v>
      </c>
      <c r="F32" s="5"/>
      <c r="G32" s="5"/>
      <c r="H32" s="5"/>
      <c r="I32" s="5"/>
      <c r="J32" s="5"/>
      <c r="K32" s="5"/>
      <c r="L32" s="5"/>
      <c r="M32" s="5"/>
      <c r="N32" s="5"/>
      <c r="O32" s="5"/>
      <c r="P32" s="5"/>
      <c r="Q32" s="5"/>
      <c r="R32" s="5"/>
      <c r="S32" s="5"/>
      <c r="T32" s="5"/>
      <c r="U32" s="5"/>
      <c r="V32" s="5"/>
      <c r="W32" s="5"/>
      <c r="X32" s="5"/>
      <c r="Y32" s="5"/>
      <c r="Z32" s="5"/>
    </row>
    <row r="33" spans="1:26"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spans="1:26"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spans="1:26"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spans="1:2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spans="1:26"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spans="1:26"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spans="1:26"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spans="1:26"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spans="1:26"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spans="1:26"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spans="1:26"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spans="1:26"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spans="1:26"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spans="1:2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spans="1:26"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spans="1:26"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spans="1:26"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spans="1:26"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spans="1:26"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spans="1:26"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spans="1:26"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spans="1:26"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spans="1:26"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spans="1:2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spans="1:26"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spans="1:26"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spans="1:26"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spans="1:26"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spans="1:26"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spans="1:26"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spans="1:26"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spans="1:26"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spans="1:26"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spans="1:2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spans="1:26"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spans="1:26"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spans="1:26"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spans="1:26"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spans="1:26"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spans="1:26"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spans="1:26"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spans="1:26"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spans="1:26"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spans="1:2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spans="1:26"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spans="1:26"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spans="1:26"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spans="1:26"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spans="1:26"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spans="1:26"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spans="1:26"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spans="1:26"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spans="1:26"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spans="1:2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spans="1:26"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spans="1:26"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spans="1:26"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spans="1:26"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spans="1:26"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spans="1:26"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spans="1:26"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spans="1:26"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spans="1:26"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spans="1:2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spans="1:26"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spans="1:26"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spans="1:26"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spans="1:26"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9"/>
      <c r="B1000" s="10"/>
      <c r="C1000" s="11"/>
      <c r="D1000" s="9"/>
      <c r="E1000" s="9"/>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customHeight="1">
      <c r="A1001" s="9"/>
      <c r="B1001" s="10"/>
      <c r="C1001" s="11"/>
      <c r="D1001" s="9"/>
      <c r="E1001" s="9"/>
      <c r="F1001" s="5"/>
      <c r="G1001" s="5"/>
      <c r="H1001" s="5"/>
      <c r="I1001" s="5"/>
      <c r="J1001" s="5"/>
      <c r="K1001" s="5"/>
      <c r="L1001" s="5"/>
      <c r="M1001" s="5"/>
      <c r="N1001" s="5"/>
      <c r="O1001" s="5"/>
      <c r="P1001" s="5"/>
      <c r="Q1001" s="5"/>
      <c r="R1001" s="5"/>
      <c r="S1001" s="5"/>
      <c r="T1001" s="5"/>
      <c r="U1001" s="5"/>
      <c r="V1001" s="5"/>
      <c r="W1001" s="5"/>
      <c r="X1001" s="5"/>
      <c r="Y1001" s="5"/>
      <c r="Z1001" s="5"/>
    </row>
    <row r="1002" spans="1:26" ht="12.75" customHeight="1">
      <c r="A1002" s="9"/>
      <c r="B1002" s="10"/>
      <c r="C1002" s="11"/>
      <c r="D1002" s="9"/>
      <c r="E1002" s="9"/>
      <c r="F1002" s="5"/>
      <c r="G1002" s="5"/>
      <c r="H1002" s="5"/>
      <c r="I1002" s="5"/>
      <c r="J1002" s="5"/>
      <c r="K1002" s="5"/>
      <c r="L1002" s="5"/>
      <c r="M1002" s="5"/>
      <c r="N1002" s="5"/>
      <c r="O1002" s="5"/>
      <c r="P1002" s="5"/>
      <c r="Q1002" s="5"/>
      <c r="R1002" s="5"/>
      <c r="S1002" s="5"/>
      <c r="T1002" s="5"/>
      <c r="U1002" s="5"/>
      <c r="V1002" s="5"/>
      <c r="W1002" s="5"/>
      <c r="X1002" s="5"/>
      <c r="Y1002" s="5"/>
      <c r="Z1002" s="5"/>
    </row>
    <row r="1003" spans="1:26" ht="12.75" customHeight="1">
      <c r="A1003" s="9"/>
      <c r="B1003" s="10"/>
      <c r="C1003" s="11"/>
      <c r="D1003" s="9"/>
      <c r="E1003" s="9"/>
      <c r="F1003" s="5"/>
      <c r="G1003" s="5"/>
      <c r="H1003" s="5"/>
      <c r="I1003" s="5"/>
      <c r="J1003" s="5"/>
      <c r="K1003" s="5"/>
      <c r="L1003" s="5"/>
      <c r="M1003" s="5"/>
      <c r="N1003" s="5"/>
      <c r="O1003" s="5"/>
      <c r="P1003" s="5"/>
      <c r="Q1003" s="5"/>
      <c r="R1003" s="5"/>
      <c r="S1003" s="5"/>
      <c r="T1003" s="5"/>
      <c r="U1003" s="5"/>
      <c r="V1003" s="5"/>
      <c r="W1003" s="5"/>
      <c r="X1003" s="5"/>
      <c r="Y1003" s="5"/>
      <c r="Z1003" s="5"/>
    </row>
    <row r="1004" spans="1:26" ht="12.75" customHeight="1">
      <c r="A1004" s="9"/>
      <c r="B1004" s="10"/>
      <c r="C1004" s="11"/>
      <c r="D1004" s="9"/>
      <c r="E1004" s="9"/>
      <c r="F1004" s="5"/>
      <c r="G1004" s="5"/>
      <c r="H1004" s="5"/>
      <c r="I1004" s="5"/>
      <c r="J1004" s="5"/>
      <c r="K1004" s="5"/>
      <c r="L1004" s="5"/>
      <c r="M1004" s="5"/>
      <c r="N1004" s="5"/>
      <c r="O1004" s="5"/>
      <c r="P1004" s="5"/>
      <c r="Q1004" s="5"/>
      <c r="R1004" s="5"/>
      <c r="S1004" s="5"/>
      <c r="T1004" s="5"/>
      <c r="U1004" s="5"/>
      <c r="V1004" s="5"/>
      <c r="W1004" s="5"/>
      <c r="X1004" s="5"/>
      <c r="Y1004" s="5"/>
      <c r="Z1004" s="5"/>
    </row>
    <row r="1005" spans="1:26" ht="12.75" customHeight="1">
      <c r="A1005" s="9"/>
      <c r="B1005" s="10"/>
      <c r="C1005" s="11"/>
      <c r="D1005" s="9"/>
      <c r="E1005" s="9"/>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5">
    <mergeCell ref="B4:C4"/>
    <mergeCell ref="B5:C5"/>
    <mergeCell ref="B6:C6"/>
    <mergeCell ref="B7:C7"/>
    <mergeCell ref="B8:C8"/>
  </mergeCells>
  <hyperlinks>
    <hyperlink ref="B4" r:id="rId1" xr:uid="{00000000-0004-0000-0200-000000000000}"/>
  </hyperlinks>
  <pageMargins left="0.7" right="0.7" top="0.75" bottom="0.75" header="0" footer="0"/>
  <pageSetup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911"/>
  <sheetViews>
    <sheetView zoomScale="67" zoomScaleNormal="67" workbookViewId="0">
      <pane ySplit="7" topLeftCell="A50" activePane="bottomLeft" state="frozen"/>
      <selection pane="bottomLeft" activeCell="J38" sqref="J38"/>
    </sheetView>
  </sheetViews>
  <sheetFormatPr defaultColWidth="14.42578125" defaultRowHeight="15" customHeight="1"/>
  <cols>
    <col min="1" max="1" width="4.42578125" customWidth="1"/>
    <col min="2" max="2" width="16.78515625" customWidth="1"/>
    <col min="3" max="4" width="20" customWidth="1"/>
    <col min="5" max="5" width="63.2109375" customWidth="1"/>
    <col min="6" max="6" width="35.5703125" customWidth="1"/>
    <col min="7" max="7" width="31.2109375" customWidth="1"/>
    <col min="8" max="8" width="15.2109375" customWidth="1"/>
    <col min="9" max="9" width="18.78515625" customWidth="1"/>
    <col min="10" max="10" width="18.2109375" customWidth="1"/>
    <col min="11" max="11" width="15.78515625" customWidth="1"/>
    <col min="12" max="12" width="19.2109375" customWidth="1"/>
    <col min="13" max="13" width="33.28515625" customWidth="1"/>
    <col min="14" max="14" width="67.78515625" customWidth="1"/>
    <col min="15" max="29" width="12.78515625" customWidth="1"/>
  </cols>
  <sheetData>
    <row r="1" spans="1:29" ht="29.25" customHeight="1" thickBot="1">
      <c r="A1" s="296" t="s">
        <v>53</v>
      </c>
      <c r="B1" s="297"/>
      <c r="C1" s="290" t="s">
        <v>363</v>
      </c>
      <c r="D1" s="44" t="s">
        <v>54</v>
      </c>
      <c r="E1" s="213" t="s">
        <v>364</v>
      </c>
      <c r="F1" s="44" t="s">
        <v>55</v>
      </c>
      <c r="G1" s="213" t="str">
        <f>G2</f>
        <v xml:space="preserve"> - -</v>
      </c>
      <c r="H1" s="45"/>
      <c r="I1" s="46"/>
      <c r="J1" s="47"/>
      <c r="K1" s="48"/>
      <c r="L1" s="294" t="s">
        <v>56</v>
      </c>
      <c r="M1" s="295"/>
      <c r="N1" s="49"/>
      <c r="O1" s="49"/>
      <c r="P1" s="49"/>
      <c r="Q1" s="49"/>
      <c r="R1" s="49"/>
      <c r="S1" s="49"/>
      <c r="T1" s="49"/>
      <c r="U1" s="49"/>
      <c r="V1" s="49"/>
      <c r="W1" s="49"/>
      <c r="X1" s="49"/>
      <c r="Y1" s="49"/>
      <c r="Z1" s="49"/>
      <c r="AA1" s="49"/>
      <c r="AB1" s="49"/>
      <c r="AC1" s="49"/>
    </row>
    <row r="2" spans="1:29" ht="32.25" customHeight="1" thickBot="1">
      <c r="A2" s="296" t="s">
        <v>57</v>
      </c>
      <c r="B2" s="297"/>
      <c r="C2" s="214" t="s">
        <v>58</v>
      </c>
      <c r="D2" s="215" t="s">
        <v>59</v>
      </c>
      <c r="E2" s="216" t="s">
        <v>365</v>
      </c>
      <c r="F2" s="215" t="s">
        <v>60</v>
      </c>
      <c r="G2" s="217" t="s">
        <v>61</v>
      </c>
      <c r="H2" s="45"/>
      <c r="I2" s="46"/>
      <c r="J2" s="47"/>
      <c r="K2" s="48"/>
      <c r="L2" s="50" t="s">
        <v>62</v>
      </c>
      <c r="M2" s="51">
        <f>COUNTIF(L8:L52, "Passed")</f>
        <v>42</v>
      </c>
      <c r="N2" s="49"/>
      <c r="O2" s="49"/>
      <c r="P2" s="49"/>
      <c r="Q2" s="49"/>
      <c r="R2" s="49"/>
      <c r="S2" s="49"/>
      <c r="T2" s="49"/>
      <c r="U2" s="49"/>
      <c r="V2" s="49"/>
      <c r="W2" s="49"/>
      <c r="X2" s="49"/>
      <c r="Y2" s="49"/>
      <c r="Z2" s="49"/>
      <c r="AA2" s="49"/>
      <c r="AB2" s="49"/>
      <c r="AC2" s="49"/>
    </row>
    <row r="3" spans="1:29" ht="33" customHeight="1" thickBot="1">
      <c r="A3" s="296" t="s">
        <v>63</v>
      </c>
      <c r="B3" s="297"/>
      <c r="C3" s="216"/>
      <c r="D3" s="215" t="s">
        <v>64</v>
      </c>
      <c r="E3" s="216" t="s">
        <v>225</v>
      </c>
      <c r="F3" s="215" t="s">
        <v>65</v>
      </c>
      <c r="G3" s="216" t="s">
        <v>66</v>
      </c>
      <c r="H3" s="45"/>
      <c r="I3" s="46"/>
      <c r="J3" s="47"/>
      <c r="K3" s="48"/>
      <c r="L3" s="52" t="s">
        <v>67</v>
      </c>
      <c r="M3" s="51">
        <f>COUNTIF(L8:L410, "Failed")</f>
        <v>3</v>
      </c>
      <c r="N3" s="49"/>
      <c r="O3" s="49"/>
      <c r="P3" s="49"/>
      <c r="Q3" s="49"/>
      <c r="R3" s="49"/>
      <c r="S3" s="49"/>
      <c r="T3" s="49"/>
      <c r="U3" s="49"/>
      <c r="V3" s="49"/>
      <c r="W3" s="49"/>
      <c r="X3" s="49"/>
      <c r="Y3" s="49"/>
      <c r="Z3" s="49"/>
      <c r="AA3" s="49"/>
      <c r="AB3" s="49"/>
      <c r="AC3" s="49"/>
    </row>
    <row r="4" spans="1:29" ht="34.5" customHeight="1" thickBot="1">
      <c r="A4" s="296" t="s">
        <v>68</v>
      </c>
      <c r="B4" s="297"/>
      <c r="C4" s="216"/>
      <c r="D4" s="215" t="s">
        <v>69</v>
      </c>
      <c r="E4" s="216" t="s">
        <v>226</v>
      </c>
      <c r="F4" s="215" t="s">
        <v>70</v>
      </c>
      <c r="G4" s="216" t="s">
        <v>66</v>
      </c>
      <c r="H4" s="45"/>
      <c r="I4" s="46"/>
      <c r="J4" s="47"/>
      <c r="K4" s="48"/>
      <c r="L4" s="53" t="s">
        <v>71</v>
      </c>
      <c r="M4" s="51">
        <f>COUNTIF(L7:L410, "Not Executed")</f>
        <v>0</v>
      </c>
      <c r="N4" s="49"/>
      <c r="O4" s="49"/>
      <c r="P4" s="49"/>
      <c r="Q4" s="49"/>
      <c r="R4" s="49"/>
      <c r="S4" s="49"/>
      <c r="T4" s="49"/>
      <c r="U4" s="49"/>
      <c r="V4" s="49"/>
      <c r="W4" s="49"/>
      <c r="X4" s="49"/>
      <c r="Y4" s="49"/>
      <c r="Z4" s="49"/>
      <c r="AA4" s="49"/>
      <c r="AB4" s="49"/>
      <c r="AC4" s="49"/>
    </row>
    <row r="5" spans="1:29" ht="31.5" customHeight="1" thickBot="1">
      <c r="A5" s="304" t="s">
        <v>72</v>
      </c>
      <c r="B5" s="297"/>
      <c r="C5" s="305" t="s">
        <v>73</v>
      </c>
      <c r="D5" s="306"/>
      <c r="E5" s="306"/>
      <c r="F5" s="306"/>
      <c r="G5" s="297"/>
      <c r="H5" s="218"/>
      <c r="I5" s="219"/>
      <c r="J5" s="220"/>
      <c r="K5" s="221"/>
      <c r="L5" s="54" t="s">
        <v>74</v>
      </c>
      <c r="M5" s="55">
        <f>COUNTIF(L7:L410, "Out of Scope")</f>
        <v>0</v>
      </c>
      <c r="N5" s="222"/>
      <c r="O5" s="222"/>
      <c r="P5" s="222"/>
      <c r="Q5" s="222"/>
      <c r="R5" s="222"/>
      <c r="S5" s="222"/>
      <c r="T5" s="222"/>
      <c r="U5" s="222"/>
      <c r="V5" s="222"/>
      <c r="W5" s="222"/>
      <c r="X5" s="222"/>
      <c r="Y5" s="222"/>
      <c r="Z5" s="222"/>
      <c r="AA5" s="222"/>
      <c r="AB5" s="222"/>
      <c r="AC5" s="222"/>
    </row>
    <row r="6" spans="1:29" ht="15" customHeight="1">
      <c r="A6" s="56"/>
      <c r="B6" s="57"/>
      <c r="C6" s="58"/>
      <c r="D6" s="59"/>
      <c r="E6" s="60"/>
      <c r="F6" s="56"/>
      <c r="G6" s="56"/>
      <c r="H6" s="45"/>
      <c r="I6" s="46"/>
      <c r="J6" s="47"/>
      <c r="K6" s="48"/>
      <c r="L6" s="61" t="s">
        <v>75</v>
      </c>
      <c r="M6" s="62">
        <f>SUM(M2:M5)</f>
        <v>45</v>
      </c>
      <c r="N6" s="49"/>
      <c r="O6" s="49"/>
      <c r="P6" s="49"/>
      <c r="Q6" s="49"/>
      <c r="R6" s="49"/>
      <c r="S6" s="49"/>
      <c r="T6" s="49"/>
      <c r="U6" s="49"/>
      <c r="V6" s="49"/>
      <c r="W6" s="49"/>
      <c r="X6" s="49"/>
      <c r="Y6" s="49"/>
      <c r="Z6" s="49"/>
      <c r="AA6" s="49"/>
      <c r="AB6" s="49"/>
      <c r="AC6" s="49"/>
    </row>
    <row r="7" spans="1:29" ht="33" customHeight="1" thickBot="1">
      <c r="A7" s="223" t="s">
        <v>76</v>
      </c>
      <c r="B7" s="224" t="s">
        <v>77</v>
      </c>
      <c r="C7" s="225" t="s">
        <v>78</v>
      </c>
      <c r="D7" s="223" t="s">
        <v>79</v>
      </c>
      <c r="E7" s="226" t="s">
        <v>80</v>
      </c>
      <c r="F7" s="226" t="s">
        <v>81</v>
      </c>
      <c r="G7" s="225" t="s">
        <v>82</v>
      </c>
      <c r="H7" s="227" t="s">
        <v>83</v>
      </c>
      <c r="I7" s="228" t="s">
        <v>84</v>
      </c>
      <c r="J7" s="229" t="s">
        <v>85</v>
      </c>
      <c r="K7" s="228" t="s">
        <v>86</v>
      </c>
      <c r="L7" s="230" t="s">
        <v>87</v>
      </c>
      <c r="M7" s="230" t="s">
        <v>88</v>
      </c>
      <c r="N7" s="231"/>
      <c r="O7" s="231"/>
      <c r="P7" s="231"/>
      <c r="Q7" s="231"/>
      <c r="R7" s="231"/>
      <c r="S7" s="231"/>
      <c r="T7" s="231"/>
      <c r="U7" s="231"/>
      <c r="V7" s="231"/>
      <c r="W7" s="231"/>
      <c r="X7" s="231"/>
      <c r="Y7" s="231"/>
      <c r="Z7" s="231"/>
      <c r="AA7" s="231"/>
      <c r="AB7" s="231"/>
      <c r="AC7" s="231"/>
    </row>
    <row r="8" spans="1:29" ht="34.9" customHeight="1" thickBot="1">
      <c r="A8" s="281">
        <v>1</v>
      </c>
      <c r="B8" s="301" t="s">
        <v>58</v>
      </c>
      <c r="C8" s="282" t="s">
        <v>89</v>
      </c>
      <c r="D8" s="298" t="s">
        <v>235</v>
      </c>
      <c r="E8" s="232" t="s">
        <v>90</v>
      </c>
      <c r="F8" s="63" t="s">
        <v>91</v>
      </c>
      <c r="G8" s="63" t="s">
        <v>92</v>
      </c>
      <c r="H8" s="64" t="s">
        <v>227</v>
      </c>
      <c r="I8" s="65" t="s">
        <v>228</v>
      </c>
      <c r="J8" s="66"/>
      <c r="K8" s="233"/>
      <c r="L8" s="67" t="s">
        <v>93</v>
      </c>
      <c r="M8" s="68"/>
      <c r="N8" s="69"/>
      <c r="O8" s="69"/>
      <c r="P8" s="69"/>
      <c r="Q8" s="69"/>
      <c r="R8" s="69"/>
      <c r="S8" s="69"/>
      <c r="T8" s="69"/>
      <c r="U8" s="69"/>
      <c r="V8" s="69"/>
      <c r="W8" s="69"/>
      <c r="X8" s="69"/>
      <c r="Y8" s="69"/>
      <c r="Z8" s="69"/>
      <c r="AA8" s="69"/>
      <c r="AB8" s="69"/>
      <c r="AC8" s="69"/>
    </row>
    <row r="9" spans="1:29" ht="30" customHeight="1" thickBot="1">
      <c r="A9" s="281">
        <v>2</v>
      </c>
      <c r="B9" s="302"/>
      <c r="C9" s="282" t="s">
        <v>131</v>
      </c>
      <c r="D9" s="299"/>
      <c r="E9" s="279" t="s">
        <v>358</v>
      </c>
      <c r="F9" s="63" t="s">
        <v>236</v>
      </c>
      <c r="G9" s="63" t="s">
        <v>92</v>
      </c>
      <c r="H9" s="64" t="s">
        <v>94</v>
      </c>
      <c r="I9" s="65" t="s">
        <v>305</v>
      </c>
      <c r="J9" s="234"/>
      <c r="K9" s="233"/>
      <c r="L9" s="67" t="s">
        <v>93</v>
      </c>
      <c r="M9" s="68"/>
      <c r="N9" s="69"/>
      <c r="O9" s="69"/>
      <c r="P9" s="69"/>
      <c r="Q9" s="69"/>
      <c r="R9" s="69"/>
      <c r="S9" s="69"/>
      <c r="T9" s="69"/>
      <c r="U9" s="69"/>
      <c r="V9" s="69"/>
      <c r="W9" s="69"/>
      <c r="X9" s="69"/>
      <c r="Y9" s="69"/>
      <c r="Z9" s="69"/>
      <c r="AA9" s="69"/>
      <c r="AB9" s="69"/>
      <c r="AC9" s="69"/>
    </row>
    <row r="10" spans="1:29" ht="30" customHeight="1" thickBot="1">
      <c r="A10" s="281">
        <v>3</v>
      </c>
      <c r="B10" s="302"/>
      <c r="C10" s="282" t="s">
        <v>131</v>
      </c>
      <c r="D10" s="299"/>
      <c r="E10" s="280" t="s">
        <v>237</v>
      </c>
      <c r="F10" s="278" t="s">
        <v>238</v>
      </c>
      <c r="G10" s="63" t="s">
        <v>92</v>
      </c>
      <c r="H10" s="64" t="s">
        <v>94</v>
      </c>
      <c r="I10" s="65" t="s">
        <v>306</v>
      </c>
      <c r="J10" s="234"/>
      <c r="K10" s="233"/>
      <c r="L10" s="67" t="s">
        <v>93</v>
      </c>
      <c r="M10" s="68"/>
      <c r="N10" s="69"/>
      <c r="O10" s="69"/>
      <c r="P10" s="69"/>
      <c r="Q10" s="69"/>
      <c r="R10" s="69"/>
      <c r="S10" s="69"/>
      <c r="T10" s="69"/>
      <c r="U10" s="69"/>
      <c r="V10" s="69"/>
      <c r="W10" s="69"/>
      <c r="X10" s="69"/>
      <c r="Y10" s="69"/>
      <c r="Z10" s="69"/>
      <c r="AA10" s="69"/>
      <c r="AB10" s="69"/>
      <c r="AC10" s="69"/>
    </row>
    <row r="11" spans="1:29" ht="30" customHeight="1" thickBot="1">
      <c r="A11" s="281">
        <v>4</v>
      </c>
      <c r="B11" s="302"/>
      <c r="C11" s="282" t="s">
        <v>131</v>
      </c>
      <c r="D11" s="299"/>
      <c r="E11" s="280" t="s">
        <v>240</v>
      </c>
      <c r="F11" s="278" t="s">
        <v>239</v>
      </c>
      <c r="G11" s="63" t="s">
        <v>92</v>
      </c>
      <c r="H11" s="64" t="s">
        <v>94</v>
      </c>
      <c r="I11" s="65" t="s">
        <v>307</v>
      </c>
      <c r="J11" s="234"/>
      <c r="K11" s="233"/>
      <c r="L11" s="67" t="s">
        <v>93</v>
      </c>
      <c r="M11" s="68"/>
      <c r="N11" s="69"/>
      <c r="O11" s="69"/>
      <c r="P11" s="69"/>
      <c r="Q11" s="69"/>
      <c r="R11" s="69"/>
      <c r="S11" s="69"/>
      <c r="T11" s="69"/>
      <c r="U11" s="69"/>
      <c r="V11" s="69"/>
      <c r="W11" s="69"/>
      <c r="X11" s="69"/>
      <c r="Y11" s="69"/>
      <c r="Z11" s="69"/>
      <c r="AA11" s="69"/>
      <c r="AB11" s="69"/>
      <c r="AC11" s="69"/>
    </row>
    <row r="12" spans="1:29" ht="30" customHeight="1" thickBot="1">
      <c r="A12" s="281">
        <v>5</v>
      </c>
      <c r="B12" s="302"/>
      <c r="C12" s="282" t="s">
        <v>131</v>
      </c>
      <c r="D12" s="299"/>
      <c r="E12" s="280" t="s">
        <v>241</v>
      </c>
      <c r="F12" s="278" t="s">
        <v>242</v>
      </c>
      <c r="G12" s="63" t="s">
        <v>92</v>
      </c>
      <c r="H12" s="64" t="s">
        <v>94</v>
      </c>
      <c r="I12" s="65" t="s">
        <v>308</v>
      </c>
      <c r="J12" s="234"/>
      <c r="K12" s="233"/>
      <c r="L12" s="67" t="s">
        <v>93</v>
      </c>
      <c r="M12" s="68"/>
      <c r="N12" s="69"/>
      <c r="O12" s="69"/>
      <c r="P12" s="69"/>
      <c r="Q12" s="69"/>
      <c r="R12" s="69"/>
      <c r="S12" s="69"/>
      <c r="T12" s="69"/>
      <c r="U12" s="69"/>
      <c r="V12" s="69"/>
      <c r="W12" s="69"/>
      <c r="X12" s="69"/>
      <c r="Y12" s="69"/>
      <c r="Z12" s="69"/>
      <c r="AA12" s="69"/>
      <c r="AB12" s="69"/>
      <c r="AC12" s="69"/>
    </row>
    <row r="13" spans="1:29" ht="30" customHeight="1" thickBot="1">
      <c r="A13" s="281">
        <v>6</v>
      </c>
      <c r="B13" s="302"/>
      <c r="C13" s="282" t="s">
        <v>131</v>
      </c>
      <c r="D13" s="299"/>
      <c r="E13" s="280" t="s">
        <v>246</v>
      </c>
      <c r="F13" s="278" t="s">
        <v>247</v>
      </c>
      <c r="G13" s="63" t="s">
        <v>92</v>
      </c>
      <c r="H13" s="64" t="s">
        <v>94</v>
      </c>
      <c r="I13" s="65" t="s">
        <v>309</v>
      </c>
      <c r="J13" s="234"/>
      <c r="K13" s="233"/>
      <c r="L13" s="67" t="s">
        <v>93</v>
      </c>
      <c r="M13" s="68"/>
      <c r="N13" s="69"/>
      <c r="O13" s="69"/>
      <c r="P13" s="69"/>
      <c r="Q13" s="69"/>
      <c r="R13" s="69"/>
      <c r="S13" s="69"/>
      <c r="T13" s="69"/>
      <c r="U13" s="69"/>
      <c r="V13" s="69"/>
      <c r="W13" s="69"/>
      <c r="X13" s="69"/>
      <c r="Y13" s="69"/>
      <c r="Z13" s="69"/>
      <c r="AA13" s="69"/>
      <c r="AB13" s="69"/>
      <c r="AC13" s="69"/>
    </row>
    <row r="14" spans="1:29" ht="30" customHeight="1" thickBot="1">
      <c r="A14" s="281">
        <v>7</v>
      </c>
      <c r="B14" s="302"/>
      <c r="C14" s="282" t="s">
        <v>131</v>
      </c>
      <c r="D14" s="299"/>
      <c r="E14" s="280" t="s">
        <v>243</v>
      </c>
      <c r="F14" s="278" t="s">
        <v>229</v>
      </c>
      <c r="G14" s="63" t="s">
        <v>244</v>
      </c>
      <c r="H14" s="64" t="s">
        <v>245</v>
      </c>
      <c r="I14" s="65" t="s">
        <v>310</v>
      </c>
      <c r="J14" s="234"/>
      <c r="K14" s="233"/>
      <c r="L14" s="67" t="s">
        <v>93</v>
      </c>
      <c r="M14" s="68"/>
      <c r="N14" s="69"/>
      <c r="O14" s="69"/>
      <c r="P14" s="69"/>
      <c r="Q14" s="69"/>
      <c r="R14" s="69"/>
      <c r="S14" s="69"/>
      <c r="T14" s="69"/>
      <c r="U14" s="69"/>
      <c r="V14" s="69"/>
      <c r="W14" s="69"/>
      <c r="X14" s="69"/>
      <c r="Y14" s="69"/>
      <c r="Z14" s="69"/>
      <c r="AA14" s="69"/>
      <c r="AB14" s="69"/>
      <c r="AC14" s="69"/>
    </row>
    <row r="15" spans="1:29" ht="30" customHeight="1" thickBot="1">
      <c r="A15" s="281">
        <v>8</v>
      </c>
      <c r="B15" s="302"/>
      <c r="C15" s="282" t="s">
        <v>135</v>
      </c>
      <c r="D15" s="299"/>
      <c r="E15" s="280" t="s">
        <v>248</v>
      </c>
      <c r="F15" s="278" t="s">
        <v>230</v>
      </c>
      <c r="G15" s="63" t="s">
        <v>92</v>
      </c>
      <c r="H15" s="64" t="s">
        <v>295</v>
      </c>
      <c r="I15" s="65" t="s">
        <v>311</v>
      </c>
      <c r="J15" s="234"/>
      <c r="K15" s="233"/>
      <c r="L15" s="67" t="s">
        <v>93</v>
      </c>
      <c r="M15" s="68"/>
      <c r="N15" s="69"/>
      <c r="O15" s="69"/>
      <c r="P15" s="69"/>
      <c r="Q15" s="69"/>
      <c r="R15" s="69"/>
      <c r="S15" s="69"/>
      <c r="T15" s="69"/>
      <c r="U15" s="69"/>
      <c r="V15" s="69"/>
      <c r="W15" s="69"/>
      <c r="X15" s="69"/>
      <c r="Y15" s="69"/>
      <c r="Z15" s="69"/>
      <c r="AA15" s="69"/>
      <c r="AB15" s="69"/>
      <c r="AC15" s="69"/>
    </row>
    <row r="16" spans="1:29" ht="30" customHeight="1" thickBot="1">
      <c r="A16" s="281">
        <v>9</v>
      </c>
      <c r="B16" s="302"/>
      <c r="C16" s="282" t="s">
        <v>131</v>
      </c>
      <c r="D16" s="299"/>
      <c r="E16" s="280" t="s">
        <v>249</v>
      </c>
      <c r="F16" s="278" t="s">
        <v>254</v>
      </c>
      <c r="G16" s="63" t="s">
        <v>92</v>
      </c>
      <c r="H16" s="64" t="s">
        <v>94</v>
      </c>
      <c r="I16" s="65" t="s">
        <v>312</v>
      </c>
      <c r="J16" s="234"/>
      <c r="K16" s="233"/>
      <c r="L16" s="67" t="s">
        <v>93</v>
      </c>
      <c r="M16" s="68"/>
      <c r="N16" s="69"/>
      <c r="O16" s="69"/>
      <c r="P16" s="69"/>
      <c r="Q16" s="69"/>
      <c r="R16" s="69"/>
      <c r="S16" s="69"/>
      <c r="T16" s="69"/>
      <c r="U16" s="69"/>
      <c r="V16" s="69"/>
      <c r="W16" s="69"/>
      <c r="X16" s="69"/>
      <c r="Y16" s="69"/>
      <c r="Z16" s="69"/>
      <c r="AA16" s="69"/>
      <c r="AB16" s="69"/>
      <c r="AC16" s="69"/>
    </row>
    <row r="17" spans="1:29" ht="30" customHeight="1" thickBot="1">
      <c r="A17" s="281">
        <v>10</v>
      </c>
      <c r="B17" s="302"/>
      <c r="C17" s="282" t="s">
        <v>131</v>
      </c>
      <c r="D17" s="299"/>
      <c r="E17" s="280" t="s">
        <v>250</v>
      </c>
      <c r="F17" s="278" t="s">
        <v>253</v>
      </c>
      <c r="G17" s="63" t="s">
        <v>92</v>
      </c>
      <c r="H17" s="64" t="s">
        <v>94</v>
      </c>
      <c r="I17" s="65" t="s">
        <v>313</v>
      </c>
      <c r="J17" s="234"/>
      <c r="K17" s="233"/>
      <c r="L17" s="67" t="s">
        <v>93</v>
      </c>
      <c r="M17" s="68"/>
      <c r="N17" s="69"/>
      <c r="O17" s="69"/>
      <c r="P17" s="69"/>
      <c r="Q17" s="69"/>
      <c r="R17" s="69"/>
      <c r="S17" s="69"/>
      <c r="T17" s="69"/>
      <c r="U17" s="69"/>
      <c r="V17" s="69"/>
      <c r="W17" s="69"/>
      <c r="X17" s="69"/>
      <c r="Y17" s="69"/>
      <c r="Z17" s="69"/>
      <c r="AA17" s="69"/>
      <c r="AB17" s="69"/>
      <c r="AC17" s="69"/>
    </row>
    <row r="18" spans="1:29" ht="30" customHeight="1" thickBot="1">
      <c r="A18" s="281">
        <v>11</v>
      </c>
      <c r="B18" s="302"/>
      <c r="C18" s="282" t="s">
        <v>131</v>
      </c>
      <c r="D18" s="299"/>
      <c r="E18" s="280" t="s">
        <v>251</v>
      </c>
      <c r="F18" s="278" t="s">
        <v>229</v>
      </c>
      <c r="G18" s="63" t="s">
        <v>244</v>
      </c>
      <c r="H18" s="64" t="s">
        <v>296</v>
      </c>
      <c r="I18" s="65" t="s">
        <v>314</v>
      </c>
      <c r="J18" s="234"/>
      <c r="K18" s="233"/>
      <c r="L18" s="67" t="s">
        <v>93</v>
      </c>
      <c r="M18" s="68"/>
      <c r="N18" s="69"/>
      <c r="O18" s="69"/>
      <c r="P18" s="69"/>
      <c r="Q18" s="69"/>
      <c r="R18" s="69"/>
      <c r="S18" s="69"/>
      <c r="T18" s="69"/>
      <c r="U18" s="69"/>
      <c r="V18" s="69"/>
      <c r="W18" s="69"/>
      <c r="X18" s="69"/>
      <c r="Y18" s="69"/>
      <c r="Z18" s="69"/>
      <c r="AA18" s="69"/>
      <c r="AB18" s="69"/>
      <c r="AC18" s="69"/>
    </row>
    <row r="19" spans="1:29" ht="30" customHeight="1" thickBot="1">
      <c r="A19" s="281">
        <v>12</v>
      </c>
      <c r="B19" s="302"/>
      <c r="C19" s="282" t="s">
        <v>135</v>
      </c>
      <c r="D19" s="299"/>
      <c r="E19" s="280" t="s">
        <v>252</v>
      </c>
      <c r="F19" s="278" t="s">
        <v>230</v>
      </c>
      <c r="G19" s="63" t="s">
        <v>92</v>
      </c>
      <c r="H19" s="64" t="s">
        <v>297</v>
      </c>
      <c r="I19" s="65" t="s">
        <v>315</v>
      </c>
      <c r="J19" s="234"/>
      <c r="K19" s="233"/>
      <c r="L19" s="67" t="s">
        <v>93</v>
      </c>
      <c r="M19" s="68"/>
      <c r="N19" s="69"/>
      <c r="O19" s="69"/>
      <c r="P19" s="69"/>
      <c r="Q19" s="69"/>
      <c r="R19" s="69"/>
      <c r="S19" s="69"/>
      <c r="T19" s="69"/>
      <c r="U19" s="69"/>
      <c r="V19" s="69"/>
      <c r="W19" s="69"/>
      <c r="X19" s="69"/>
      <c r="Y19" s="69"/>
      <c r="Z19" s="69"/>
      <c r="AA19" s="69"/>
      <c r="AB19" s="69"/>
      <c r="AC19" s="69"/>
    </row>
    <row r="20" spans="1:29" ht="30" customHeight="1" thickBot="1">
      <c r="A20" s="281">
        <v>13</v>
      </c>
      <c r="B20" s="302"/>
      <c r="C20" s="282" t="s">
        <v>131</v>
      </c>
      <c r="D20" s="299"/>
      <c r="E20" s="280" t="s">
        <v>255</v>
      </c>
      <c r="F20" s="278" t="s">
        <v>256</v>
      </c>
      <c r="G20" s="63" t="s">
        <v>244</v>
      </c>
      <c r="H20" s="64" t="s">
        <v>94</v>
      </c>
      <c r="I20" s="65" t="s">
        <v>316</v>
      </c>
      <c r="J20" s="234"/>
      <c r="K20" s="233"/>
      <c r="L20" s="67" t="s">
        <v>93</v>
      </c>
      <c r="M20" s="68"/>
      <c r="N20" s="69"/>
      <c r="O20" s="69"/>
      <c r="P20" s="69"/>
      <c r="Q20" s="69"/>
      <c r="R20" s="69"/>
      <c r="S20" s="69"/>
      <c r="T20" s="69"/>
      <c r="U20" s="69"/>
      <c r="V20" s="69"/>
      <c r="W20" s="69"/>
      <c r="X20" s="69"/>
      <c r="Y20" s="69"/>
      <c r="Z20" s="69"/>
      <c r="AA20" s="69"/>
      <c r="AB20" s="69"/>
      <c r="AC20" s="69"/>
    </row>
    <row r="21" spans="1:29" ht="30" customHeight="1" thickBot="1">
      <c r="A21" s="281">
        <v>14</v>
      </c>
      <c r="B21" s="302"/>
      <c r="C21" s="282" t="s">
        <v>131</v>
      </c>
      <c r="D21" s="299"/>
      <c r="E21" s="280" t="s">
        <v>262</v>
      </c>
      <c r="F21" s="278" t="s">
        <v>263</v>
      </c>
      <c r="G21" s="63" t="s">
        <v>92</v>
      </c>
      <c r="H21" s="64" t="s">
        <v>94</v>
      </c>
      <c r="I21" s="65" t="s">
        <v>317</v>
      </c>
      <c r="J21" s="234"/>
      <c r="K21" s="233"/>
      <c r="L21" s="67" t="s">
        <v>93</v>
      </c>
      <c r="M21" s="68"/>
      <c r="N21" s="69"/>
      <c r="O21" s="69"/>
      <c r="P21" s="69"/>
      <c r="Q21" s="69"/>
      <c r="R21" s="69"/>
      <c r="S21" s="69"/>
      <c r="T21" s="69"/>
      <c r="U21" s="69"/>
      <c r="V21" s="69"/>
      <c r="W21" s="69"/>
      <c r="X21" s="69"/>
      <c r="Y21" s="69"/>
      <c r="Z21" s="69"/>
      <c r="AA21" s="69"/>
      <c r="AB21" s="69"/>
      <c r="AC21" s="69"/>
    </row>
    <row r="22" spans="1:29" ht="30" customHeight="1" thickBot="1">
      <c r="A22" s="281">
        <v>15</v>
      </c>
      <c r="B22" s="302"/>
      <c r="C22" s="282" t="s">
        <v>131</v>
      </c>
      <c r="D22" s="299"/>
      <c r="E22" s="232" t="s">
        <v>257</v>
      </c>
      <c r="F22" s="63" t="s">
        <v>258</v>
      </c>
      <c r="G22" s="63" t="s">
        <v>92</v>
      </c>
      <c r="H22" s="64" t="s">
        <v>94</v>
      </c>
      <c r="I22" s="65" t="s">
        <v>318</v>
      </c>
      <c r="J22" s="234"/>
      <c r="K22" s="70"/>
      <c r="L22" s="67" t="s">
        <v>93</v>
      </c>
      <c r="M22" s="71"/>
      <c r="N22" s="71"/>
      <c r="O22" s="71"/>
      <c r="P22" s="71"/>
      <c r="Q22" s="71"/>
      <c r="R22" s="71"/>
      <c r="S22" s="71"/>
      <c r="T22" s="71"/>
      <c r="U22" s="69"/>
      <c r="V22" s="69"/>
      <c r="W22" s="69"/>
      <c r="X22" s="69"/>
      <c r="Y22" s="69"/>
      <c r="Z22" s="69"/>
      <c r="AA22" s="69"/>
      <c r="AB22" s="69"/>
      <c r="AC22" s="69"/>
    </row>
    <row r="23" spans="1:29" ht="30" customHeight="1" thickBot="1">
      <c r="A23" s="281">
        <v>16</v>
      </c>
      <c r="B23" s="302"/>
      <c r="C23" s="282" t="s">
        <v>131</v>
      </c>
      <c r="D23" s="299"/>
      <c r="E23" s="232" t="s">
        <v>261</v>
      </c>
      <c r="F23" s="63" t="s">
        <v>229</v>
      </c>
      <c r="G23" s="63" t="s">
        <v>92</v>
      </c>
      <c r="H23" s="284" t="s">
        <v>294</v>
      </c>
      <c r="I23" s="65" t="s">
        <v>319</v>
      </c>
      <c r="J23" s="234"/>
      <c r="K23" s="70"/>
      <c r="L23" s="67" t="s">
        <v>93</v>
      </c>
      <c r="M23" s="71"/>
      <c r="N23" s="71"/>
      <c r="O23" s="71"/>
      <c r="P23" s="71"/>
      <c r="Q23" s="71"/>
      <c r="R23" s="71"/>
      <c r="S23" s="71"/>
      <c r="T23" s="71"/>
      <c r="U23" s="69"/>
      <c r="V23" s="69"/>
      <c r="W23" s="69"/>
      <c r="X23" s="69"/>
      <c r="Y23" s="69"/>
      <c r="Z23" s="69"/>
      <c r="AA23" s="69"/>
      <c r="AB23" s="69"/>
      <c r="AC23" s="69"/>
    </row>
    <row r="24" spans="1:29" ht="30" customHeight="1" thickBot="1">
      <c r="A24" s="281">
        <v>17</v>
      </c>
      <c r="B24" s="302"/>
      <c r="C24" s="282" t="s">
        <v>135</v>
      </c>
      <c r="D24" s="299"/>
      <c r="E24" s="232" t="s">
        <v>259</v>
      </c>
      <c r="F24" s="63" t="s">
        <v>260</v>
      </c>
      <c r="G24" s="63" t="s">
        <v>95</v>
      </c>
      <c r="H24" s="286" t="s">
        <v>298</v>
      </c>
      <c r="I24" s="65" t="s">
        <v>320</v>
      </c>
      <c r="J24" s="235" t="s">
        <v>362</v>
      </c>
      <c r="K24" s="70"/>
      <c r="L24" s="67" t="s">
        <v>96</v>
      </c>
      <c r="M24" s="71"/>
      <c r="N24" s="71"/>
      <c r="O24" s="71"/>
      <c r="P24" s="71"/>
      <c r="Q24" s="71"/>
      <c r="R24" s="71"/>
      <c r="S24" s="71"/>
      <c r="T24" s="71"/>
      <c r="U24" s="69"/>
      <c r="V24" s="69"/>
      <c r="W24" s="69"/>
      <c r="X24" s="69"/>
      <c r="Y24" s="69"/>
      <c r="Z24" s="69"/>
      <c r="AA24" s="69"/>
      <c r="AB24" s="69"/>
      <c r="AC24" s="69"/>
    </row>
    <row r="25" spans="1:29" ht="30" customHeight="1" thickBot="1">
      <c r="A25" s="281">
        <v>18</v>
      </c>
      <c r="B25" s="302"/>
      <c r="C25" s="282" t="s">
        <v>131</v>
      </c>
      <c r="D25" s="299"/>
      <c r="E25" s="280" t="s">
        <v>264</v>
      </c>
      <c r="F25" s="278" t="s">
        <v>265</v>
      </c>
      <c r="G25" s="63" t="s">
        <v>92</v>
      </c>
      <c r="H25" s="64" t="s">
        <v>94</v>
      </c>
      <c r="I25" s="65" t="s">
        <v>321</v>
      </c>
      <c r="J25" s="234"/>
      <c r="K25" s="233"/>
      <c r="L25" s="67" t="s">
        <v>93</v>
      </c>
      <c r="M25" s="68"/>
      <c r="N25" s="69"/>
      <c r="O25" s="69"/>
      <c r="P25" s="69"/>
      <c r="Q25" s="69"/>
      <c r="R25" s="69"/>
      <c r="S25" s="69"/>
      <c r="T25" s="69"/>
      <c r="U25" s="69"/>
      <c r="V25" s="69"/>
      <c r="W25" s="69"/>
      <c r="X25" s="69"/>
      <c r="Y25" s="69"/>
      <c r="Z25" s="69"/>
      <c r="AA25" s="69"/>
      <c r="AB25" s="69"/>
      <c r="AC25" s="69"/>
    </row>
    <row r="26" spans="1:29" ht="30.4" customHeight="1" thickBot="1">
      <c r="A26" s="281">
        <v>19</v>
      </c>
      <c r="B26" s="302"/>
      <c r="C26" s="282" t="s">
        <v>131</v>
      </c>
      <c r="D26" s="299"/>
      <c r="E26" s="280" t="s">
        <v>266</v>
      </c>
      <c r="F26" s="278" t="s">
        <v>267</v>
      </c>
      <c r="G26" s="63" t="s">
        <v>92</v>
      </c>
      <c r="H26" s="64" t="s">
        <v>94</v>
      </c>
      <c r="I26" s="65" t="s">
        <v>323</v>
      </c>
      <c r="J26" s="234"/>
      <c r="K26" s="233"/>
      <c r="L26" s="67" t="s">
        <v>93</v>
      </c>
      <c r="M26" s="68"/>
      <c r="N26" s="69"/>
      <c r="O26" s="69"/>
      <c r="P26" s="69"/>
      <c r="Q26" s="69"/>
      <c r="R26" s="69"/>
      <c r="S26" s="69"/>
      <c r="T26" s="69"/>
      <c r="U26" s="69"/>
      <c r="V26" s="69"/>
      <c r="W26" s="69"/>
      <c r="X26" s="69"/>
      <c r="Y26" s="69"/>
      <c r="Z26" s="69"/>
      <c r="AA26" s="69"/>
      <c r="AB26" s="69"/>
      <c r="AC26" s="69"/>
    </row>
    <row r="27" spans="1:29" ht="30" customHeight="1" thickBot="1">
      <c r="A27" s="281">
        <v>20</v>
      </c>
      <c r="B27" s="302"/>
      <c r="C27" s="282" t="s">
        <v>131</v>
      </c>
      <c r="D27" s="299"/>
      <c r="E27" s="280" t="s">
        <v>268</v>
      </c>
      <c r="F27" s="278" t="s">
        <v>229</v>
      </c>
      <c r="G27" s="63" t="s">
        <v>244</v>
      </c>
      <c r="H27" s="64" t="s">
        <v>303</v>
      </c>
      <c r="I27" s="65" t="s">
        <v>324</v>
      </c>
      <c r="J27" s="234"/>
      <c r="K27" s="233"/>
      <c r="L27" s="67" t="s">
        <v>93</v>
      </c>
      <c r="M27" s="68"/>
      <c r="N27" s="69"/>
      <c r="O27" s="69"/>
      <c r="P27" s="69"/>
      <c r="Q27" s="69"/>
      <c r="R27" s="69"/>
      <c r="S27" s="69"/>
      <c r="T27" s="69"/>
      <c r="U27" s="69"/>
      <c r="V27" s="69"/>
      <c r="W27" s="69"/>
      <c r="X27" s="69"/>
      <c r="Y27" s="69"/>
      <c r="Z27" s="69"/>
      <c r="AA27" s="69"/>
      <c r="AB27" s="69"/>
      <c r="AC27" s="69"/>
    </row>
    <row r="28" spans="1:29" ht="30" customHeight="1" thickBot="1">
      <c r="A28" s="281">
        <v>21</v>
      </c>
      <c r="B28" s="302"/>
      <c r="C28" s="282" t="s">
        <v>135</v>
      </c>
      <c r="D28" s="299"/>
      <c r="E28" s="280" t="s">
        <v>269</v>
      </c>
      <c r="F28" s="278" t="s">
        <v>270</v>
      </c>
      <c r="G28" s="63" t="s">
        <v>92</v>
      </c>
      <c r="H28" s="64" t="s">
        <v>304</v>
      </c>
      <c r="I28" s="65" t="s">
        <v>326</v>
      </c>
      <c r="J28" s="234"/>
      <c r="K28" s="233"/>
      <c r="L28" s="67" t="s">
        <v>93</v>
      </c>
      <c r="M28" s="68"/>
      <c r="N28" s="69"/>
      <c r="O28" s="69"/>
      <c r="P28" s="69"/>
      <c r="Q28" s="69"/>
      <c r="R28" s="69"/>
      <c r="S28" s="69"/>
      <c r="T28" s="69"/>
      <c r="U28" s="69"/>
      <c r="V28" s="69"/>
      <c r="W28" s="69"/>
      <c r="X28" s="69"/>
      <c r="Y28" s="69"/>
      <c r="Z28" s="69"/>
      <c r="AA28" s="69"/>
      <c r="AB28" s="69"/>
      <c r="AC28" s="69"/>
    </row>
    <row r="29" spans="1:29" ht="30" customHeight="1" thickBot="1">
      <c r="A29" s="281">
        <v>22</v>
      </c>
      <c r="B29" s="302"/>
      <c r="C29" s="282" t="s">
        <v>135</v>
      </c>
      <c r="D29" s="299"/>
      <c r="E29" s="280" t="s">
        <v>271</v>
      </c>
      <c r="F29" s="278" t="s">
        <v>272</v>
      </c>
      <c r="G29" s="63" t="s">
        <v>92</v>
      </c>
      <c r="H29" s="64">
        <v>123456</v>
      </c>
      <c r="I29" s="65" t="s">
        <v>325</v>
      </c>
      <c r="J29" s="234"/>
      <c r="K29" s="233"/>
      <c r="L29" s="67" t="s">
        <v>93</v>
      </c>
      <c r="M29" s="68"/>
      <c r="N29" s="69"/>
      <c r="O29" s="69"/>
      <c r="P29" s="69"/>
      <c r="Q29" s="69"/>
      <c r="R29" s="69"/>
      <c r="S29" s="69"/>
      <c r="T29" s="69"/>
      <c r="U29" s="69"/>
      <c r="V29" s="69"/>
      <c r="W29" s="69"/>
      <c r="X29" s="69"/>
      <c r="Y29" s="69"/>
      <c r="Z29" s="69"/>
      <c r="AA29" s="69"/>
      <c r="AB29" s="69"/>
      <c r="AC29" s="69"/>
    </row>
    <row r="30" spans="1:29" ht="30" customHeight="1" thickBot="1">
      <c r="A30" s="281">
        <v>23</v>
      </c>
      <c r="B30" s="302"/>
      <c r="C30" s="282" t="s">
        <v>131</v>
      </c>
      <c r="D30" s="299"/>
      <c r="E30" s="280" t="s">
        <v>273</v>
      </c>
      <c r="F30" s="278" t="s">
        <v>274</v>
      </c>
      <c r="G30" s="63" t="s">
        <v>92</v>
      </c>
      <c r="H30" s="64" t="s">
        <v>94</v>
      </c>
      <c r="I30" s="65" t="s">
        <v>322</v>
      </c>
      <c r="J30" s="234"/>
      <c r="K30" s="233"/>
      <c r="L30" s="67" t="s">
        <v>93</v>
      </c>
      <c r="M30" s="68"/>
      <c r="N30" s="69"/>
      <c r="O30" s="69"/>
      <c r="P30" s="69"/>
      <c r="Q30" s="69"/>
      <c r="R30" s="69"/>
      <c r="S30" s="69"/>
      <c r="T30" s="69"/>
      <c r="U30" s="69"/>
      <c r="V30" s="69"/>
      <c r="W30" s="69"/>
      <c r="X30" s="69"/>
      <c r="Y30" s="69"/>
      <c r="Z30" s="69"/>
      <c r="AA30" s="69"/>
      <c r="AB30" s="69"/>
      <c r="AC30" s="69"/>
    </row>
    <row r="31" spans="1:29" ht="30" customHeight="1" thickBot="1">
      <c r="A31" s="281">
        <v>24</v>
      </c>
      <c r="B31" s="302"/>
      <c r="C31" s="282" t="s">
        <v>131</v>
      </c>
      <c r="D31" s="299"/>
      <c r="E31" s="280" t="s">
        <v>275</v>
      </c>
      <c r="F31" s="278" t="s">
        <v>276</v>
      </c>
      <c r="G31" s="63" t="s">
        <v>92</v>
      </c>
      <c r="H31" s="64" t="s">
        <v>94</v>
      </c>
      <c r="I31" s="65" t="s">
        <v>327</v>
      </c>
      <c r="J31" s="234"/>
      <c r="K31" s="233"/>
      <c r="L31" s="67" t="s">
        <v>93</v>
      </c>
      <c r="M31" s="68"/>
      <c r="N31" s="69"/>
      <c r="O31" s="69"/>
      <c r="P31" s="69"/>
      <c r="Q31" s="69"/>
      <c r="R31" s="69"/>
      <c r="S31" s="69"/>
      <c r="T31" s="69"/>
      <c r="U31" s="69"/>
      <c r="V31" s="69"/>
      <c r="W31" s="69"/>
      <c r="X31" s="69"/>
      <c r="Y31" s="69"/>
      <c r="Z31" s="69"/>
      <c r="AA31" s="69"/>
      <c r="AB31" s="69"/>
      <c r="AC31" s="69"/>
    </row>
    <row r="32" spans="1:29" ht="30" customHeight="1" thickBot="1">
      <c r="A32" s="281">
        <v>25</v>
      </c>
      <c r="B32" s="302"/>
      <c r="C32" s="282" t="s">
        <v>131</v>
      </c>
      <c r="D32" s="299"/>
      <c r="E32" s="280" t="s">
        <v>277</v>
      </c>
      <c r="F32" s="278" t="s">
        <v>229</v>
      </c>
      <c r="G32" s="63" t="s">
        <v>244</v>
      </c>
      <c r="H32" s="64" t="s">
        <v>303</v>
      </c>
      <c r="I32" s="65" t="s">
        <v>328</v>
      </c>
      <c r="J32" s="234"/>
      <c r="K32" s="233"/>
      <c r="L32" s="67" t="s">
        <v>93</v>
      </c>
      <c r="M32" s="68"/>
      <c r="N32" s="69"/>
      <c r="O32" s="69"/>
      <c r="P32" s="69"/>
      <c r="Q32" s="69"/>
      <c r="R32" s="69"/>
      <c r="S32" s="69"/>
      <c r="T32" s="69"/>
      <c r="U32" s="69"/>
      <c r="V32" s="69"/>
      <c r="W32" s="69"/>
      <c r="X32" s="69"/>
      <c r="Y32" s="69"/>
      <c r="Z32" s="69"/>
      <c r="AA32" s="69"/>
      <c r="AB32" s="69"/>
      <c r="AC32" s="69"/>
    </row>
    <row r="33" spans="1:29" ht="30" customHeight="1" thickBot="1">
      <c r="A33" s="281">
        <v>26</v>
      </c>
      <c r="B33" s="302"/>
      <c r="C33" s="282" t="s">
        <v>135</v>
      </c>
      <c r="D33" s="299"/>
      <c r="E33" s="280" t="s">
        <v>278</v>
      </c>
      <c r="F33" s="278" t="s">
        <v>279</v>
      </c>
      <c r="G33" s="63" t="s">
        <v>92</v>
      </c>
      <c r="H33" s="64" t="s">
        <v>302</v>
      </c>
      <c r="I33" s="65" t="s">
        <v>329</v>
      </c>
      <c r="J33" s="234"/>
      <c r="K33" s="233"/>
      <c r="L33" s="67" t="s">
        <v>93</v>
      </c>
      <c r="M33" s="68"/>
      <c r="N33" s="69"/>
      <c r="O33" s="69"/>
      <c r="P33" s="69"/>
      <c r="Q33" s="69"/>
      <c r="R33" s="69"/>
      <c r="S33" s="69"/>
      <c r="T33" s="69"/>
      <c r="U33" s="69"/>
      <c r="V33" s="69"/>
      <c r="W33" s="69"/>
      <c r="X33" s="69"/>
      <c r="Y33" s="69"/>
      <c r="Z33" s="69"/>
      <c r="AA33" s="69"/>
      <c r="AB33" s="69"/>
      <c r="AC33" s="69"/>
    </row>
    <row r="34" spans="1:29" ht="30" customHeight="1" thickBot="1">
      <c r="A34" s="281">
        <v>27</v>
      </c>
      <c r="B34" s="302"/>
      <c r="C34" s="282" t="s">
        <v>131</v>
      </c>
      <c r="D34" s="299"/>
      <c r="E34" s="280" t="s">
        <v>280</v>
      </c>
      <c r="F34" s="278" t="s">
        <v>256</v>
      </c>
      <c r="G34" s="63" t="s">
        <v>244</v>
      </c>
      <c r="H34" s="64" t="s">
        <v>94</v>
      </c>
      <c r="I34" s="65" t="s">
        <v>316</v>
      </c>
      <c r="J34" s="234"/>
      <c r="K34" s="233"/>
      <c r="L34" s="67" t="s">
        <v>93</v>
      </c>
      <c r="M34" s="68"/>
      <c r="N34" s="69"/>
      <c r="O34" s="69"/>
      <c r="P34" s="69"/>
      <c r="Q34" s="69"/>
      <c r="R34" s="69"/>
      <c r="S34" s="69"/>
      <c r="T34" s="69"/>
      <c r="U34" s="69"/>
      <c r="V34" s="69"/>
      <c r="W34" s="69"/>
      <c r="X34" s="69"/>
      <c r="Y34" s="69"/>
      <c r="Z34" s="69"/>
      <c r="AA34" s="69"/>
      <c r="AB34" s="69"/>
      <c r="AC34" s="69"/>
    </row>
    <row r="35" spans="1:29" ht="30" customHeight="1" thickBot="1">
      <c r="A35" s="281">
        <v>28</v>
      </c>
      <c r="B35" s="302"/>
      <c r="C35" s="282" t="s">
        <v>131</v>
      </c>
      <c r="D35" s="299"/>
      <c r="E35" s="280" t="s">
        <v>281</v>
      </c>
      <c r="F35" s="278" t="s">
        <v>282</v>
      </c>
      <c r="G35" s="63" t="s">
        <v>92</v>
      </c>
      <c r="H35" s="64" t="s">
        <v>94</v>
      </c>
      <c r="I35" s="65" t="s">
        <v>330</v>
      </c>
      <c r="J35" s="234"/>
      <c r="K35" s="233"/>
      <c r="L35" s="67" t="s">
        <v>93</v>
      </c>
      <c r="M35" s="68"/>
      <c r="N35" s="69"/>
      <c r="O35" s="69"/>
      <c r="P35" s="69"/>
      <c r="Q35" s="69"/>
      <c r="R35" s="69"/>
      <c r="S35" s="69"/>
      <c r="T35" s="69"/>
      <c r="U35" s="69"/>
      <c r="V35" s="69"/>
      <c r="W35" s="69"/>
      <c r="X35" s="69"/>
      <c r="Y35" s="69"/>
      <c r="Z35" s="69"/>
      <c r="AA35" s="69"/>
      <c r="AB35" s="69"/>
      <c r="AC35" s="69"/>
    </row>
    <row r="36" spans="1:29" ht="30" customHeight="1" thickBot="1">
      <c r="A36" s="281">
        <v>29</v>
      </c>
      <c r="B36" s="302"/>
      <c r="C36" s="282" t="s">
        <v>131</v>
      </c>
      <c r="D36" s="299"/>
      <c r="E36" s="280" t="s">
        <v>293</v>
      </c>
      <c r="F36" s="278" t="s">
        <v>229</v>
      </c>
      <c r="G36" s="63" t="s">
        <v>244</v>
      </c>
      <c r="H36" s="64">
        <v>1748367397</v>
      </c>
      <c r="I36" s="65" t="s">
        <v>331</v>
      </c>
      <c r="J36" s="288"/>
      <c r="K36" s="233"/>
      <c r="L36" s="67" t="s">
        <v>93</v>
      </c>
      <c r="M36" s="68"/>
      <c r="N36" s="69"/>
      <c r="O36" s="69"/>
      <c r="P36" s="69"/>
      <c r="Q36" s="69"/>
      <c r="R36" s="69"/>
      <c r="S36" s="69"/>
      <c r="T36" s="69"/>
      <c r="U36" s="69"/>
      <c r="V36" s="69"/>
      <c r="W36" s="69"/>
      <c r="X36" s="69"/>
      <c r="Y36" s="69"/>
      <c r="Z36" s="69"/>
      <c r="AA36" s="69"/>
      <c r="AB36" s="69"/>
      <c r="AC36" s="69"/>
    </row>
    <row r="37" spans="1:29" ht="30" customHeight="1" thickBot="1">
      <c r="A37" s="281">
        <v>30</v>
      </c>
      <c r="B37" s="302"/>
      <c r="C37" s="282" t="s">
        <v>135</v>
      </c>
      <c r="D37" s="299"/>
      <c r="E37" s="280" t="s">
        <v>283</v>
      </c>
      <c r="F37" s="278" t="s">
        <v>284</v>
      </c>
      <c r="G37" s="63" t="s">
        <v>299</v>
      </c>
      <c r="H37" s="64">
        <v>60123456789</v>
      </c>
      <c r="I37" s="65" t="s">
        <v>332</v>
      </c>
      <c r="J37" s="285" t="s">
        <v>360</v>
      </c>
      <c r="K37" s="233"/>
      <c r="L37" s="67" t="s">
        <v>96</v>
      </c>
      <c r="M37" s="68"/>
      <c r="N37" s="69"/>
      <c r="O37" s="69"/>
      <c r="P37" s="69"/>
      <c r="Q37" s="69"/>
      <c r="R37" s="69"/>
      <c r="S37" s="69"/>
      <c r="T37" s="69"/>
      <c r="U37" s="69"/>
      <c r="V37" s="69"/>
      <c r="W37" s="69"/>
      <c r="X37" s="69"/>
      <c r="Y37" s="69"/>
      <c r="Z37" s="69"/>
      <c r="AA37" s="69"/>
      <c r="AB37" s="69"/>
      <c r="AC37" s="69"/>
    </row>
    <row r="38" spans="1:29" ht="30" customHeight="1" thickBot="1">
      <c r="A38" s="281">
        <v>31</v>
      </c>
      <c r="B38" s="302"/>
      <c r="C38" s="282" t="s">
        <v>135</v>
      </c>
      <c r="D38" s="299"/>
      <c r="E38" s="280" t="s">
        <v>285</v>
      </c>
      <c r="F38" s="278" t="s">
        <v>284</v>
      </c>
      <c r="G38" s="63" t="s">
        <v>299</v>
      </c>
      <c r="H38" s="64">
        <v>17483673</v>
      </c>
      <c r="I38" s="65" t="s">
        <v>333</v>
      </c>
      <c r="J38" s="289" t="s">
        <v>361</v>
      </c>
      <c r="K38" s="233"/>
      <c r="L38" s="67" t="s">
        <v>96</v>
      </c>
      <c r="M38" s="68"/>
      <c r="N38" s="69"/>
      <c r="O38" s="69"/>
      <c r="P38" s="69"/>
      <c r="Q38" s="69"/>
      <c r="R38" s="69"/>
      <c r="S38" s="69"/>
      <c r="T38" s="69"/>
      <c r="U38" s="69"/>
      <c r="V38" s="69"/>
      <c r="W38" s="69"/>
      <c r="X38" s="69"/>
      <c r="Y38" s="69"/>
      <c r="Z38" s="69"/>
      <c r="AA38" s="69"/>
      <c r="AB38" s="69"/>
      <c r="AC38" s="69"/>
    </row>
    <row r="39" spans="1:29" ht="30" customHeight="1" thickBot="1">
      <c r="A39" s="281">
        <v>32</v>
      </c>
      <c r="B39" s="302"/>
      <c r="C39" s="282" t="s">
        <v>131</v>
      </c>
      <c r="D39" s="299"/>
      <c r="E39" s="280" t="s">
        <v>286</v>
      </c>
      <c r="F39" s="278" t="s">
        <v>287</v>
      </c>
      <c r="G39" s="63" t="s">
        <v>92</v>
      </c>
      <c r="H39" s="64" t="s">
        <v>94</v>
      </c>
      <c r="I39" s="65" t="s">
        <v>334</v>
      </c>
      <c r="J39" s="288"/>
      <c r="K39" s="233"/>
      <c r="L39" s="67" t="s">
        <v>93</v>
      </c>
      <c r="M39" s="68"/>
      <c r="N39" s="69"/>
      <c r="O39" s="69"/>
      <c r="P39" s="69"/>
      <c r="Q39" s="69"/>
      <c r="R39" s="69"/>
      <c r="S39" s="69"/>
      <c r="T39" s="69"/>
      <c r="U39" s="69"/>
      <c r="V39" s="69"/>
      <c r="W39" s="69"/>
      <c r="X39" s="69"/>
      <c r="Y39" s="69"/>
      <c r="Z39" s="69"/>
      <c r="AA39" s="69"/>
      <c r="AB39" s="69"/>
      <c r="AC39" s="69"/>
    </row>
    <row r="40" spans="1:29" ht="30" customHeight="1" thickBot="1">
      <c r="A40" s="281">
        <v>33</v>
      </c>
      <c r="B40" s="302"/>
      <c r="C40" s="282" t="s">
        <v>131</v>
      </c>
      <c r="D40" s="299"/>
      <c r="E40" s="280" t="s">
        <v>288</v>
      </c>
      <c r="F40" s="278" t="s">
        <v>289</v>
      </c>
      <c r="G40" s="63" t="s">
        <v>244</v>
      </c>
      <c r="H40" s="64" t="s">
        <v>94</v>
      </c>
      <c r="I40" s="65" t="s">
        <v>335</v>
      </c>
      <c r="J40" s="234"/>
      <c r="K40" s="233"/>
      <c r="L40" s="67" t="s">
        <v>93</v>
      </c>
      <c r="M40" s="68"/>
      <c r="N40" s="69"/>
      <c r="O40" s="69"/>
      <c r="P40" s="69"/>
      <c r="Q40" s="69"/>
      <c r="R40" s="69"/>
      <c r="S40" s="69"/>
      <c r="T40" s="69"/>
      <c r="U40" s="69"/>
      <c r="V40" s="69"/>
      <c r="W40" s="69"/>
      <c r="X40" s="69"/>
      <c r="Y40" s="69"/>
      <c r="Z40" s="69"/>
      <c r="AA40" s="69"/>
      <c r="AB40" s="69"/>
      <c r="AC40" s="69"/>
    </row>
    <row r="41" spans="1:29" ht="30" customHeight="1" thickBot="1">
      <c r="A41" s="281">
        <v>34</v>
      </c>
      <c r="B41" s="302"/>
      <c r="C41" s="282" t="s">
        <v>131</v>
      </c>
      <c r="D41" s="299"/>
      <c r="E41" s="280" t="s">
        <v>290</v>
      </c>
      <c r="F41" s="278" t="s">
        <v>229</v>
      </c>
      <c r="G41" s="63" t="s">
        <v>244</v>
      </c>
      <c r="H41" s="64" t="s">
        <v>301</v>
      </c>
      <c r="I41" s="65" t="s">
        <v>336</v>
      </c>
      <c r="J41" s="234"/>
      <c r="K41" s="233"/>
      <c r="L41" s="67" t="s">
        <v>93</v>
      </c>
      <c r="M41" s="68"/>
      <c r="N41" s="69"/>
      <c r="O41" s="69"/>
      <c r="P41" s="69"/>
      <c r="Q41" s="69"/>
      <c r="R41" s="69"/>
      <c r="S41" s="69"/>
      <c r="T41" s="69"/>
      <c r="U41" s="69"/>
      <c r="V41" s="69"/>
      <c r="W41" s="69"/>
      <c r="X41" s="69"/>
      <c r="Y41" s="69"/>
      <c r="Z41" s="69"/>
      <c r="AA41" s="69"/>
      <c r="AB41" s="69"/>
      <c r="AC41" s="69"/>
    </row>
    <row r="42" spans="1:29" ht="30" customHeight="1" thickBot="1">
      <c r="A42" s="281">
        <v>35</v>
      </c>
      <c r="B42" s="302"/>
      <c r="C42" s="282" t="s">
        <v>135</v>
      </c>
      <c r="D42" s="300"/>
      <c r="E42" s="280" t="s">
        <v>291</v>
      </c>
      <c r="F42" s="278" t="s">
        <v>292</v>
      </c>
      <c r="G42" s="63" t="s">
        <v>244</v>
      </c>
      <c r="H42" s="64" t="s">
        <v>300</v>
      </c>
      <c r="I42" s="65" t="s">
        <v>337</v>
      </c>
      <c r="J42" s="234"/>
      <c r="K42" s="233"/>
      <c r="L42" s="67" t="s">
        <v>93</v>
      </c>
      <c r="M42" s="68"/>
      <c r="N42" s="69"/>
      <c r="O42" s="69"/>
      <c r="P42" s="69"/>
      <c r="Q42" s="69"/>
      <c r="R42" s="69"/>
      <c r="S42" s="69"/>
      <c r="T42" s="69"/>
      <c r="U42" s="69"/>
      <c r="V42" s="69"/>
      <c r="W42" s="69"/>
      <c r="X42" s="69"/>
      <c r="Y42" s="69"/>
      <c r="Z42" s="69"/>
      <c r="AA42" s="69"/>
      <c r="AB42" s="69"/>
      <c r="AC42" s="69"/>
    </row>
    <row r="43" spans="1:29" ht="30" customHeight="1" thickBot="1">
      <c r="A43" s="281">
        <v>36</v>
      </c>
      <c r="B43" s="302"/>
      <c r="C43" s="282" t="s">
        <v>131</v>
      </c>
      <c r="D43" s="298" t="s">
        <v>338</v>
      </c>
      <c r="E43" s="279" t="s">
        <v>359</v>
      </c>
      <c r="F43" s="63" t="s">
        <v>356</v>
      </c>
      <c r="G43" s="63" t="s">
        <v>92</v>
      </c>
      <c r="H43" s="64" t="s">
        <v>94</v>
      </c>
      <c r="I43" s="65" t="s">
        <v>357</v>
      </c>
      <c r="J43" s="234"/>
      <c r="K43" s="233"/>
      <c r="L43" s="67" t="s">
        <v>93</v>
      </c>
      <c r="M43" s="68"/>
      <c r="N43" s="69"/>
      <c r="O43" s="69"/>
      <c r="P43" s="69"/>
      <c r="Q43" s="69"/>
      <c r="R43" s="69"/>
      <c r="S43" s="69"/>
      <c r="T43" s="69"/>
      <c r="U43" s="69"/>
      <c r="V43" s="69"/>
      <c r="W43" s="69"/>
      <c r="X43" s="69"/>
      <c r="Y43" s="69"/>
      <c r="Z43" s="69"/>
      <c r="AA43" s="69"/>
      <c r="AB43" s="69"/>
      <c r="AC43" s="69"/>
    </row>
    <row r="44" spans="1:29" ht="30" customHeight="1" thickBot="1">
      <c r="A44" s="281">
        <v>37</v>
      </c>
      <c r="B44" s="302"/>
      <c r="C44" s="282" t="s">
        <v>131</v>
      </c>
      <c r="D44" s="299"/>
      <c r="E44" s="280" t="s">
        <v>262</v>
      </c>
      <c r="F44" s="278" t="s">
        <v>263</v>
      </c>
      <c r="G44" s="63" t="s">
        <v>92</v>
      </c>
      <c r="H44" s="64" t="s">
        <v>94</v>
      </c>
      <c r="I44" s="65" t="s">
        <v>339</v>
      </c>
      <c r="J44" s="234"/>
      <c r="K44" s="233"/>
      <c r="L44" s="67" t="s">
        <v>93</v>
      </c>
      <c r="M44" s="68"/>
      <c r="N44" s="69"/>
      <c r="O44" s="69"/>
      <c r="P44" s="69"/>
      <c r="Q44" s="69"/>
      <c r="R44" s="69"/>
      <c r="S44" s="69"/>
      <c r="T44" s="69"/>
      <c r="U44" s="69"/>
      <c r="V44" s="69"/>
      <c r="W44" s="69"/>
      <c r="X44" s="69"/>
      <c r="Y44" s="69"/>
      <c r="Z44" s="69"/>
      <c r="AA44" s="69"/>
      <c r="AB44" s="69"/>
      <c r="AC44" s="69"/>
    </row>
    <row r="45" spans="1:29" ht="30" customHeight="1" thickBot="1">
      <c r="A45" s="281">
        <v>38</v>
      </c>
      <c r="B45" s="302"/>
      <c r="C45" s="282" t="s">
        <v>131</v>
      </c>
      <c r="D45" s="299"/>
      <c r="E45" s="232" t="s">
        <v>257</v>
      </c>
      <c r="F45" s="63" t="s">
        <v>258</v>
      </c>
      <c r="G45" s="63" t="s">
        <v>92</v>
      </c>
      <c r="H45" s="64" t="s">
        <v>94</v>
      </c>
      <c r="I45" s="65" t="s">
        <v>340</v>
      </c>
      <c r="J45" s="234"/>
      <c r="K45" s="70"/>
      <c r="L45" s="67" t="s">
        <v>93</v>
      </c>
      <c r="M45" s="71"/>
      <c r="N45" s="71"/>
      <c r="O45" s="71"/>
      <c r="P45" s="71"/>
      <c r="Q45" s="71"/>
      <c r="R45" s="71"/>
      <c r="S45" s="71"/>
      <c r="T45" s="71"/>
      <c r="U45" s="69"/>
      <c r="V45" s="69"/>
      <c r="W45" s="69"/>
      <c r="X45" s="69"/>
      <c r="Y45" s="69"/>
      <c r="Z45" s="69"/>
      <c r="AA45" s="69"/>
      <c r="AB45" s="69"/>
      <c r="AC45" s="69"/>
    </row>
    <row r="46" spans="1:29" ht="30" customHeight="1" thickBot="1">
      <c r="A46" s="281">
        <v>39</v>
      </c>
      <c r="B46" s="302"/>
      <c r="C46" s="282" t="s">
        <v>131</v>
      </c>
      <c r="D46" s="299"/>
      <c r="E46" s="232" t="s">
        <v>261</v>
      </c>
      <c r="F46" s="63" t="s">
        <v>229</v>
      </c>
      <c r="G46" s="63" t="s">
        <v>92</v>
      </c>
      <c r="H46" s="284" t="s">
        <v>294</v>
      </c>
      <c r="I46" s="65" t="s">
        <v>341</v>
      </c>
      <c r="J46" s="234"/>
      <c r="K46" s="70"/>
      <c r="L46" s="67" t="s">
        <v>93</v>
      </c>
      <c r="M46" s="71"/>
      <c r="N46" s="71"/>
      <c r="O46" s="71"/>
      <c r="P46" s="71"/>
      <c r="Q46" s="71"/>
      <c r="R46" s="71"/>
      <c r="S46" s="71"/>
      <c r="T46" s="71"/>
      <c r="U46" s="69"/>
      <c r="V46" s="69"/>
      <c r="W46" s="69"/>
      <c r="X46" s="69"/>
      <c r="Y46" s="69"/>
      <c r="Z46" s="69"/>
      <c r="AA46" s="69"/>
      <c r="AB46" s="69"/>
      <c r="AC46" s="69"/>
    </row>
    <row r="47" spans="1:29" ht="30" customHeight="1" thickBot="1">
      <c r="A47" s="281">
        <v>40</v>
      </c>
      <c r="B47" s="302"/>
      <c r="C47" s="282" t="s">
        <v>135</v>
      </c>
      <c r="D47" s="299"/>
      <c r="E47" s="232" t="s">
        <v>342</v>
      </c>
      <c r="F47" s="63" t="s">
        <v>344</v>
      </c>
      <c r="G47" s="63" t="s">
        <v>92</v>
      </c>
      <c r="H47" s="286" t="s">
        <v>343</v>
      </c>
      <c r="I47" s="65" t="s">
        <v>345</v>
      </c>
      <c r="J47" s="234"/>
      <c r="K47" s="70"/>
      <c r="L47" s="67" t="s">
        <v>93</v>
      </c>
      <c r="M47" s="71"/>
      <c r="N47" s="71"/>
      <c r="O47" s="71"/>
      <c r="P47" s="71"/>
      <c r="Q47" s="71"/>
      <c r="R47" s="71"/>
      <c r="S47" s="71"/>
      <c r="T47" s="71"/>
      <c r="U47" s="69"/>
      <c r="V47" s="69"/>
      <c r="W47" s="69"/>
      <c r="X47" s="69"/>
      <c r="Y47" s="69"/>
      <c r="Z47" s="69"/>
      <c r="AA47" s="69"/>
      <c r="AB47" s="69"/>
      <c r="AC47" s="69"/>
    </row>
    <row r="48" spans="1:29" ht="30" customHeight="1" thickBot="1">
      <c r="A48" s="281">
        <v>41</v>
      </c>
      <c r="B48" s="302"/>
      <c r="C48" s="282" t="s">
        <v>131</v>
      </c>
      <c r="D48" s="299"/>
      <c r="E48" s="280" t="s">
        <v>264</v>
      </c>
      <c r="F48" s="278" t="s">
        <v>265</v>
      </c>
      <c r="G48" s="63" t="s">
        <v>92</v>
      </c>
      <c r="H48" s="64" t="s">
        <v>94</v>
      </c>
      <c r="I48" s="65" t="s">
        <v>346</v>
      </c>
      <c r="J48" s="234"/>
      <c r="K48" s="233"/>
      <c r="L48" s="67" t="s">
        <v>93</v>
      </c>
      <c r="M48" s="68"/>
      <c r="N48" s="69"/>
      <c r="O48" s="69"/>
      <c r="P48" s="69"/>
      <c r="Q48" s="69"/>
      <c r="R48" s="69"/>
      <c r="S48" s="69"/>
      <c r="T48" s="69"/>
      <c r="U48" s="69"/>
      <c r="V48" s="69"/>
      <c r="W48" s="69"/>
      <c r="X48" s="69"/>
      <c r="Y48" s="69"/>
      <c r="Z48" s="69"/>
      <c r="AA48" s="69"/>
      <c r="AB48" s="69"/>
      <c r="AC48" s="69"/>
    </row>
    <row r="49" spans="1:29" ht="30.4" customHeight="1" thickBot="1">
      <c r="A49" s="281">
        <v>42</v>
      </c>
      <c r="B49" s="302"/>
      <c r="C49" s="282" t="s">
        <v>131</v>
      </c>
      <c r="D49" s="299"/>
      <c r="E49" s="280" t="s">
        <v>266</v>
      </c>
      <c r="F49" s="278" t="s">
        <v>267</v>
      </c>
      <c r="G49" s="63" t="s">
        <v>92</v>
      </c>
      <c r="H49" s="64" t="s">
        <v>94</v>
      </c>
      <c r="I49" s="65" t="s">
        <v>347</v>
      </c>
      <c r="J49" s="234"/>
      <c r="K49" s="233"/>
      <c r="L49" s="67" t="s">
        <v>93</v>
      </c>
      <c r="M49" s="68"/>
      <c r="N49" s="69"/>
      <c r="O49" s="69"/>
      <c r="P49" s="69"/>
      <c r="Q49" s="69"/>
      <c r="R49" s="69"/>
      <c r="S49" s="69"/>
      <c r="T49" s="69"/>
      <c r="U49" s="69"/>
      <c r="V49" s="69"/>
      <c r="W49" s="69"/>
      <c r="X49" s="69"/>
      <c r="Y49" s="69"/>
      <c r="Z49" s="69"/>
      <c r="AA49" s="69"/>
      <c r="AB49" s="69"/>
      <c r="AC49" s="69"/>
    </row>
    <row r="50" spans="1:29" ht="30" customHeight="1" thickBot="1">
      <c r="A50" s="281">
        <v>43</v>
      </c>
      <c r="B50" s="302"/>
      <c r="C50" s="282" t="s">
        <v>131</v>
      </c>
      <c r="D50" s="299"/>
      <c r="E50" s="280" t="s">
        <v>268</v>
      </c>
      <c r="F50" s="278" t="s">
        <v>229</v>
      </c>
      <c r="G50" s="63" t="s">
        <v>244</v>
      </c>
      <c r="H50" s="64" t="s">
        <v>303</v>
      </c>
      <c r="I50" s="65" t="s">
        <v>348</v>
      </c>
      <c r="J50" s="234"/>
      <c r="K50" s="233"/>
      <c r="L50" s="67" t="s">
        <v>93</v>
      </c>
      <c r="M50" s="68"/>
      <c r="N50" s="69"/>
      <c r="O50" s="69"/>
      <c r="P50" s="69"/>
      <c r="Q50" s="69"/>
      <c r="R50" s="69"/>
      <c r="S50" s="69"/>
      <c r="T50" s="69"/>
      <c r="U50" s="69"/>
      <c r="V50" s="69"/>
      <c r="W50" s="69"/>
      <c r="X50" s="69"/>
      <c r="Y50" s="69"/>
      <c r="Z50" s="69"/>
      <c r="AA50" s="69"/>
      <c r="AB50" s="69"/>
      <c r="AC50" s="69"/>
    </row>
    <row r="51" spans="1:29" ht="30" customHeight="1" thickBot="1">
      <c r="A51" s="281">
        <v>44</v>
      </c>
      <c r="B51" s="302"/>
      <c r="C51" s="282" t="s">
        <v>135</v>
      </c>
      <c r="D51" s="299"/>
      <c r="E51" s="280" t="s">
        <v>349</v>
      </c>
      <c r="F51" s="278" t="s">
        <v>350</v>
      </c>
      <c r="G51" s="63" t="s">
        <v>92</v>
      </c>
      <c r="H51" s="287" t="s">
        <v>352</v>
      </c>
      <c r="I51" s="65" t="s">
        <v>351</v>
      </c>
      <c r="J51" s="234"/>
      <c r="K51" s="233"/>
      <c r="L51" s="67" t="s">
        <v>93</v>
      </c>
      <c r="M51" s="68"/>
      <c r="N51" s="69"/>
      <c r="O51" s="69"/>
      <c r="P51" s="69"/>
      <c r="Q51" s="69"/>
      <c r="R51" s="69"/>
      <c r="S51" s="69"/>
      <c r="T51" s="69"/>
      <c r="U51" s="69"/>
      <c r="V51" s="69"/>
      <c r="W51" s="69"/>
      <c r="X51" s="69"/>
      <c r="Y51" s="69"/>
      <c r="Z51" s="69"/>
      <c r="AA51" s="69"/>
      <c r="AB51" s="69"/>
      <c r="AC51" s="69"/>
    </row>
    <row r="52" spans="1:29" ht="30" customHeight="1" thickBot="1">
      <c r="A52" s="281">
        <v>45</v>
      </c>
      <c r="B52" s="303"/>
      <c r="C52" s="282" t="s">
        <v>131</v>
      </c>
      <c r="D52" s="300"/>
      <c r="E52" s="280" t="s">
        <v>353</v>
      </c>
      <c r="F52" s="278" t="s">
        <v>354</v>
      </c>
      <c r="G52" s="63" t="s">
        <v>92</v>
      </c>
      <c r="H52" s="64" t="s">
        <v>94</v>
      </c>
      <c r="I52" s="65" t="s">
        <v>355</v>
      </c>
      <c r="J52" s="234"/>
      <c r="K52" s="233"/>
      <c r="L52" s="67" t="s">
        <v>93</v>
      </c>
      <c r="M52" s="68"/>
      <c r="N52" s="69"/>
      <c r="O52" s="69"/>
      <c r="P52" s="69"/>
      <c r="Q52" s="69"/>
      <c r="R52" s="69"/>
      <c r="S52" s="69"/>
      <c r="T52" s="69"/>
      <c r="U52" s="69"/>
      <c r="V52" s="69"/>
      <c r="W52" s="69"/>
      <c r="X52" s="69"/>
      <c r="Y52" s="69"/>
      <c r="Z52" s="69"/>
      <c r="AA52" s="69"/>
      <c r="AB52" s="69"/>
      <c r="AC52" s="69"/>
    </row>
    <row r="53" spans="1:29" ht="15.75" customHeight="1" thickBot="1">
      <c r="A53" s="72"/>
      <c r="B53" s="283"/>
      <c r="C53" s="236"/>
      <c r="D53" s="237"/>
      <c r="E53" s="238"/>
      <c r="F53" s="86"/>
      <c r="G53" s="86"/>
      <c r="H53" s="239"/>
      <c r="I53" s="86"/>
      <c r="J53" s="83"/>
      <c r="K53" s="86"/>
      <c r="L53" s="79"/>
      <c r="M53" s="79"/>
      <c r="N53" s="57"/>
      <c r="O53" s="57"/>
      <c r="P53" s="57"/>
      <c r="Q53" s="57"/>
      <c r="R53" s="57"/>
      <c r="S53" s="57"/>
      <c r="T53" s="57"/>
      <c r="U53" s="49"/>
      <c r="V53" s="49"/>
      <c r="W53" s="49"/>
      <c r="X53" s="49"/>
      <c r="Y53" s="49"/>
      <c r="Z53" s="49"/>
      <c r="AA53" s="49"/>
      <c r="AB53" s="49"/>
      <c r="AC53" s="49"/>
    </row>
    <row r="54" spans="1:29" ht="15.75" customHeight="1" thickBot="1">
      <c r="A54" s="72"/>
      <c r="B54" s="73"/>
      <c r="C54" s="88"/>
      <c r="D54" s="240"/>
      <c r="E54" s="87"/>
      <c r="F54" s="86"/>
      <c r="G54" s="86"/>
      <c r="H54" s="239"/>
      <c r="I54" s="86"/>
      <c r="J54" s="83"/>
      <c r="K54" s="86"/>
      <c r="L54" s="79"/>
      <c r="M54" s="79"/>
      <c r="N54" s="57"/>
      <c r="O54" s="57"/>
      <c r="P54" s="57"/>
      <c r="Q54" s="57"/>
      <c r="R54" s="57"/>
      <c r="S54" s="57"/>
      <c r="T54" s="57"/>
      <c r="U54" s="49"/>
      <c r="V54" s="49"/>
      <c r="W54" s="49"/>
      <c r="X54" s="49"/>
      <c r="Y54" s="49"/>
      <c r="Z54" s="49"/>
      <c r="AA54" s="49"/>
      <c r="AB54" s="49"/>
      <c r="AC54" s="49"/>
    </row>
    <row r="55" spans="1:29" ht="15.75" customHeight="1" thickBot="1">
      <c r="A55" s="72"/>
      <c r="B55" s="73"/>
      <c r="C55" s="88"/>
      <c r="D55" s="89"/>
      <c r="E55" s="87"/>
      <c r="F55" s="86"/>
      <c r="G55" s="86"/>
      <c r="H55" s="239"/>
      <c r="I55" s="86"/>
      <c r="J55" s="83"/>
      <c r="K55" s="86"/>
      <c r="L55" s="79"/>
      <c r="M55" s="79"/>
      <c r="N55" s="57"/>
      <c r="O55" s="57"/>
      <c r="P55" s="57"/>
      <c r="Q55" s="57"/>
      <c r="R55" s="57"/>
      <c r="S55" s="57"/>
      <c r="T55" s="57"/>
      <c r="U55" s="49"/>
      <c r="V55" s="49"/>
      <c r="W55" s="49"/>
      <c r="X55" s="49"/>
      <c r="Y55" s="49"/>
      <c r="Z55" s="49"/>
      <c r="AA55" s="49"/>
      <c r="AB55" s="49"/>
      <c r="AC55" s="49"/>
    </row>
    <row r="56" spans="1:29" ht="15.75" customHeight="1" thickBot="1">
      <c r="A56" s="72"/>
      <c r="B56" s="73"/>
      <c r="C56" s="88"/>
      <c r="D56" s="89"/>
      <c r="E56" s="87"/>
      <c r="F56" s="86"/>
      <c r="G56" s="86"/>
      <c r="H56" s="239"/>
      <c r="I56" s="86"/>
      <c r="J56" s="83"/>
      <c r="K56" s="86"/>
      <c r="L56" s="79"/>
      <c r="M56" s="79"/>
      <c r="N56" s="241"/>
      <c r="O56" s="57"/>
      <c r="P56" s="57"/>
      <c r="Q56" s="57"/>
      <c r="R56" s="57"/>
      <c r="S56" s="57"/>
      <c r="T56" s="57"/>
      <c r="U56" s="49"/>
      <c r="V56" s="49"/>
      <c r="W56" s="49"/>
      <c r="X56" s="49"/>
      <c r="Y56" s="49"/>
      <c r="Z56" s="49"/>
      <c r="AA56" s="49"/>
      <c r="AB56" s="49"/>
      <c r="AC56" s="49"/>
    </row>
    <row r="57" spans="1:29" ht="15.75" customHeight="1" thickBot="1">
      <c r="A57" s="72"/>
      <c r="B57" s="73"/>
      <c r="C57" s="88"/>
      <c r="D57" s="89"/>
      <c r="E57" s="87"/>
      <c r="F57" s="86"/>
      <c r="G57" s="86"/>
      <c r="H57" s="239"/>
      <c r="I57" s="86"/>
      <c r="J57" s="83"/>
      <c r="K57" s="86"/>
      <c r="L57" s="79"/>
      <c r="M57" s="79"/>
      <c r="N57" s="57"/>
      <c r="O57" s="57"/>
      <c r="P57" s="57"/>
      <c r="Q57" s="57"/>
      <c r="R57" s="57"/>
      <c r="S57" s="57"/>
      <c r="T57" s="57"/>
      <c r="U57" s="49"/>
      <c r="V57" s="49"/>
      <c r="W57" s="49"/>
      <c r="X57" s="49"/>
      <c r="Y57" s="49"/>
      <c r="Z57" s="49"/>
      <c r="AA57" s="49"/>
      <c r="AB57" s="49"/>
      <c r="AC57" s="49"/>
    </row>
    <row r="58" spans="1:29" ht="15.75" customHeight="1" thickBot="1">
      <c r="A58" s="72"/>
      <c r="B58" s="73"/>
      <c r="C58" s="88"/>
      <c r="D58" s="89"/>
      <c r="E58" s="87"/>
      <c r="F58" s="86"/>
      <c r="G58" s="86"/>
      <c r="H58" s="239"/>
      <c r="I58" s="86"/>
      <c r="J58" s="83"/>
      <c r="K58" s="86"/>
      <c r="L58" s="79"/>
      <c r="M58" s="79"/>
      <c r="N58" s="57"/>
      <c r="O58" s="57"/>
      <c r="P58" s="57"/>
      <c r="Q58" s="57"/>
      <c r="R58" s="57"/>
      <c r="S58" s="57"/>
      <c r="T58" s="57"/>
      <c r="U58" s="49"/>
      <c r="V58" s="49"/>
      <c r="W58" s="49"/>
      <c r="X58" s="49"/>
      <c r="Y58" s="49"/>
      <c r="Z58" s="49"/>
      <c r="AA58" s="49"/>
      <c r="AB58" s="49"/>
      <c r="AC58" s="49"/>
    </row>
    <row r="59" spans="1:29" ht="15.75" customHeight="1" thickBot="1">
      <c r="A59" s="72"/>
      <c r="B59" s="73"/>
      <c r="C59" s="88"/>
      <c r="D59" s="89"/>
      <c r="E59" s="87"/>
      <c r="F59" s="86"/>
      <c r="G59" s="86"/>
      <c r="H59" s="239"/>
      <c r="I59" s="86"/>
      <c r="J59" s="83"/>
      <c r="K59" s="86"/>
      <c r="L59" s="79"/>
      <c r="M59" s="90"/>
      <c r="N59" s="57"/>
      <c r="O59" s="57"/>
      <c r="P59" s="57"/>
      <c r="Q59" s="57"/>
      <c r="R59" s="57"/>
      <c r="S59" s="57"/>
      <c r="T59" s="57"/>
      <c r="U59" s="49"/>
      <c r="V59" s="49"/>
      <c r="W59" s="49"/>
      <c r="X59" s="49"/>
      <c r="Y59" s="49"/>
      <c r="Z59" s="49"/>
      <c r="AA59" s="49"/>
      <c r="AB59" s="49"/>
      <c r="AC59" s="49"/>
    </row>
    <row r="60" spans="1:29" ht="15.75" customHeight="1" thickBot="1">
      <c r="A60" s="72"/>
      <c r="B60" s="73"/>
      <c r="C60" s="88"/>
      <c r="D60" s="89"/>
      <c r="E60" s="87"/>
      <c r="F60" s="86"/>
      <c r="G60" s="86"/>
      <c r="H60" s="239"/>
      <c r="I60" s="86"/>
      <c r="J60" s="83"/>
      <c r="K60" s="86"/>
      <c r="L60" s="79"/>
      <c r="M60" s="79"/>
      <c r="N60" s="57"/>
      <c r="O60" s="57"/>
      <c r="P60" s="57"/>
      <c r="Q60" s="57"/>
      <c r="R60" s="57"/>
      <c r="S60" s="57"/>
      <c r="T60" s="57"/>
      <c r="U60" s="49"/>
      <c r="V60" s="49"/>
      <c r="W60" s="49"/>
      <c r="X60" s="49"/>
      <c r="Y60" s="49"/>
      <c r="Z60" s="49"/>
      <c r="AA60" s="49"/>
      <c r="AB60" s="49"/>
      <c r="AC60" s="49"/>
    </row>
    <row r="61" spans="1:29" ht="15.75" customHeight="1" thickBot="1">
      <c r="A61" s="72"/>
      <c r="B61" s="73"/>
      <c r="C61" s="88"/>
      <c r="D61" s="89"/>
      <c r="E61" s="87"/>
      <c r="F61" s="86"/>
      <c r="G61" s="86"/>
      <c r="H61" s="239"/>
      <c r="I61" s="86"/>
      <c r="J61" s="83"/>
      <c r="K61" s="86"/>
      <c r="L61" s="79"/>
      <c r="M61" s="79"/>
      <c r="N61" s="57"/>
      <c r="O61" s="57"/>
      <c r="P61" s="57"/>
      <c r="Q61" s="57"/>
      <c r="R61" s="57"/>
      <c r="S61" s="57"/>
      <c r="T61" s="57"/>
      <c r="U61" s="49"/>
      <c r="V61" s="49"/>
      <c r="W61" s="49"/>
      <c r="X61" s="49"/>
      <c r="Y61" s="49"/>
      <c r="Z61" s="49"/>
      <c r="AA61" s="49"/>
      <c r="AB61" s="49"/>
      <c r="AC61" s="49"/>
    </row>
    <row r="62" spans="1:29" ht="15.75" customHeight="1" thickBot="1">
      <c r="A62" s="72"/>
      <c r="B62" s="73"/>
      <c r="C62" s="88"/>
      <c r="D62" s="89"/>
      <c r="E62" s="87"/>
      <c r="F62" s="86"/>
      <c r="G62" s="91"/>
      <c r="H62" s="92"/>
      <c r="I62" s="91"/>
      <c r="J62" s="93"/>
      <c r="K62" s="86"/>
      <c r="L62" s="79"/>
      <c r="M62" s="79"/>
      <c r="N62" s="57"/>
      <c r="O62" s="57"/>
      <c r="P62" s="57"/>
      <c r="Q62" s="57"/>
      <c r="R62" s="57"/>
      <c r="S62" s="57"/>
      <c r="T62" s="57"/>
      <c r="U62" s="49"/>
      <c r="V62" s="49"/>
      <c r="W62" s="49"/>
      <c r="X62" s="49"/>
      <c r="Y62" s="49"/>
      <c r="Z62" s="49"/>
      <c r="AA62" s="49"/>
      <c r="AB62" s="49"/>
      <c r="AC62" s="49"/>
    </row>
    <row r="63" spans="1:29" ht="15.75" customHeight="1" thickBot="1">
      <c r="A63" s="72"/>
      <c r="B63" s="73"/>
      <c r="C63" s="88"/>
      <c r="D63" s="89"/>
      <c r="E63" s="87"/>
      <c r="F63" s="86"/>
      <c r="G63" s="86"/>
      <c r="H63" s="239"/>
      <c r="I63" s="86"/>
      <c r="J63" s="83"/>
      <c r="K63" s="86"/>
      <c r="L63" s="79"/>
      <c r="M63" s="242"/>
      <c r="N63" s="57"/>
      <c r="O63" s="57"/>
      <c r="P63" s="57"/>
      <c r="Q63" s="57"/>
      <c r="R63" s="57"/>
      <c r="S63" s="57"/>
      <c r="T63" s="57"/>
      <c r="U63" s="49"/>
      <c r="V63" s="49"/>
      <c r="W63" s="49"/>
      <c r="X63" s="49"/>
      <c r="Y63" s="49"/>
      <c r="Z63" s="49"/>
      <c r="AA63" s="49"/>
      <c r="AB63" s="49"/>
      <c r="AC63" s="49"/>
    </row>
    <row r="64" spans="1:29" ht="15.75" customHeight="1" thickBot="1">
      <c r="A64" s="72"/>
      <c r="B64" s="73"/>
      <c r="C64" s="88"/>
      <c r="D64" s="89"/>
      <c r="E64" s="87"/>
      <c r="F64" s="86"/>
      <c r="G64" s="86"/>
      <c r="H64" s="239"/>
      <c r="I64" s="86"/>
      <c r="J64" s="83"/>
      <c r="K64" s="86"/>
      <c r="L64" s="79"/>
      <c r="M64" s="79"/>
      <c r="N64" s="57"/>
      <c r="O64" s="57"/>
      <c r="P64" s="57"/>
      <c r="Q64" s="57"/>
      <c r="R64" s="57"/>
      <c r="S64" s="57"/>
      <c r="T64" s="57"/>
      <c r="U64" s="49"/>
      <c r="V64" s="49"/>
      <c r="W64" s="49"/>
      <c r="X64" s="49"/>
      <c r="Y64" s="49"/>
      <c r="Z64" s="49"/>
      <c r="AA64" s="49"/>
      <c r="AB64" s="49"/>
      <c r="AC64" s="49"/>
    </row>
    <row r="65" spans="1:29" ht="15.75" customHeight="1" thickBot="1">
      <c r="A65" s="72"/>
      <c r="B65" s="73"/>
      <c r="C65" s="88"/>
      <c r="D65" s="89"/>
      <c r="E65" s="87"/>
      <c r="F65" s="86"/>
      <c r="G65" s="86"/>
      <c r="H65" s="239"/>
      <c r="I65" s="86"/>
      <c r="J65" s="83"/>
      <c r="K65" s="86"/>
      <c r="L65" s="79"/>
      <c r="M65" s="79"/>
      <c r="N65" s="57"/>
      <c r="O65" s="57"/>
      <c r="P65" s="57"/>
      <c r="Q65" s="57"/>
      <c r="R65" s="57"/>
      <c r="S65" s="57"/>
      <c r="T65" s="57"/>
      <c r="U65" s="49"/>
      <c r="V65" s="49"/>
      <c r="W65" s="49"/>
      <c r="X65" s="49"/>
      <c r="Y65" s="49"/>
      <c r="Z65" s="49"/>
      <c r="AA65" s="49"/>
      <c r="AB65" s="49"/>
      <c r="AC65" s="49"/>
    </row>
    <row r="66" spans="1:29" ht="15.75" customHeight="1" thickBot="1">
      <c r="A66" s="72"/>
      <c r="B66" s="73"/>
      <c r="C66" s="88"/>
      <c r="D66" s="89"/>
      <c r="E66" s="87"/>
      <c r="F66" s="86"/>
      <c r="G66" s="243"/>
      <c r="H66" s="244"/>
      <c r="I66" s="243"/>
      <c r="J66" s="245"/>
      <c r="K66" s="86"/>
      <c r="L66" s="79"/>
      <c r="M66" s="79"/>
      <c r="N66" s="57"/>
      <c r="O66" s="57"/>
      <c r="P66" s="57"/>
      <c r="Q66" s="57"/>
      <c r="R66" s="57"/>
      <c r="S66" s="57"/>
      <c r="T66" s="57"/>
      <c r="U66" s="49"/>
      <c r="V66" s="49"/>
      <c r="W66" s="49"/>
      <c r="X66" s="49"/>
      <c r="Y66" s="49"/>
      <c r="Z66" s="49"/>
      <c r="AA66" s="49"/>
      <c r="AB66" s="49"/>
      <c r="AC66" s="49"/>
    </row>
    <row r="67" spans="1:29" ht="15.75" customHeight="1" thickBot="1">
      <c r="A67" s="72"/>
      <c r="B67" s="73"/>
      <c r="C67" s="88"/>
      <c r="D67" s="89"/>
      <c r="E67" s="87"/>
      <c r="F67" s="86"/>
      <c r="G67" s="243"/>
      <c r="H67" s="244"/>
      <c r="I67" s="243"/>
      <c r="J67" s="245"/>
      <c r="K67" s="86"/>
      <c r="L67" s="79"/>
      <c r="M67" s="79"/>
      <c r="N67" s="57"/>
      <c r="O67" s="57"/>
      <c r="P67" s="57"/>
      <c r="Q67" s="57"/>
      <c r="R67" s="57"/>
      <c r="S67" s="57"/>
      <c r="T67" s="57"/>
      <c r="U67" s="49"/>
      <c r="V67" s="49"/>
      <c r="W67" s="49"/>
      <c r="X67" s="49"/>
      <c r="Y67" s="49"/>
      <c r="Z67" s="49"/>
      <c r="AA67" s="49"/>
      <c r="AB67" s="49"/>
      <c r="AC67" s="49"/>
    </row>
    <row r="68" spans="1:29" ht="15.75" customHeight="1" thickBot="1">
      <c r="A68" s="72"/>
      <c r="B68" s="73"/>
      <c r="C68" s="88"/>
      <c r="D68" s="89"/>
      <c r="E68" s="87"/>
      <c r="F68" s="86"/>
      <c r="G68" s="243"/>
      <c r="H68" s="244"/>
      <c r="I68" s="243"/>
      <c r="J68" s="245"/>
      <c r="K68" s="86"/>
      <c r="L68" s="79"/>
      <c r="M68" s="241"/>
      <c r="N68" s="57"/>
      <c r="O68" s="57"/>
      <c r="P68" s="57"/>
      <c r="Q68" s="57"/>
      <c r="R68" s="57"/>
      <c r="S68" s="57"/>
      <c r="T68" s="57"/>
      <c r="U68" s="49"/>
      <c r="V68" s="49"/>
      <c r="W68" s="49"/>
      <c r="X68" s="49"/>
      <c r="Y68" s="49"/>
      <c r="Z68" s="49"/>
      <c r="AA68" s="49"/>
      <c r="AB68" s="49"/>
      <c r="AC68" s="49"/>
    </row>
    <row r="69" spans="1:29" ht="15.75" customHeight="1" thickBot="1">
      <c r="A69" s="72"/>
      <c r="B69" s="73"/>
      <c r="C69" s="88"/>
      <c r="D69" s="246"/>
      <c r="E69" s="94"/>
      <c r="F69" s="86"/>
      <c r="G69" s="86"/>
      <c r="H69" s="239"/>
      <c r="I69" s="86"/>
      <c r="J69" s="83"/>
      <c r="K69" s="86"/>
      <c r="L69" s="79"/>
      <c r="M69" s="79"/>
      <c r="N69" s="57"/>
      <c r="O69" s="57"/>
      <c r="P69" s="57"/>
      <c r="Q69" s="57"/>
      <c r="R69" s="57"/>
      <c r="S69" s="57"/>
      <c r="T69" s="57"/>
      <c r="U69" s="49"/>
      <c r="V69" s="49"/>
      <c r="W69" s="49"/>
      <c r="X69" s="49"/>
      <c r="Y69" s="49"/>
      <c r="Z69" s="49"/>
      <c r="AA69" s="49"/>
      <c r="AB69" s="49"/>
      <c r="AC69" s="49"/>
    </row>
    <row r="70" spans="1:29" ht="15.75" customHeight="1" thickBot="1">
      <c r="A70" s="72"/>
      <c r="B70" s="73"/>
      <c r="C70" s="88"/>
      <c r="D70" s="95"/>
      <c r="E70" s="87"/>
      <c r="F70" s="86"/>
      <c r="G70" s="86"/>
      <c r="H70" s="239"/>
      <c r="I70" s="86"/>
      <c r="J70" s="83"/>
      <c r="K70" s="86"/>
      <c r="L70" s="79"/>
      <c r="M70" s="79"/>
      <c r="N70" s="57"/>
      <c r="O70" s="57"/>
      <c r="P70" s="57"/>
      <c r="Q70" s="57"/>
      <c r="R70" s="57"/>
      <c r="S70" s="57"/>
      <c r="T70" s="57"/>
      <c r="U70" s="49"/>
      <c r="V70" s="49"/>
      <c r="W70" s="49"/>
      <c r="X70" s="49"/>
      <c r="Y70" s="49"/>
      <c r="Z70" s="49"/>
      <c r="AA70" s="49"/>
      <c r="AB70" s="49"/>
      <c r="AC70" s="49"/>
    </row>
    <row r="71" spans="1:29" ht="15.75" customHeight="1" thickBot="1">
      <c r="A71" s="72"/>
      <c r="B71" s="73"/>
      <c r="C71" s="88"/>
      <c r="D71" s="95"/>
      <c r="E71" s="87"/>
      <c r="F71" s="86"/>
      <c r="G71" s="86"/>
      <c r="H71" s="239"/>
      <c r="I71" s="86"/>
      <c r="J71" s="83"/>
      <c r="K71" s="86"/>
      <c r="L71" s="79"/>
      <c r="M71" s="79"/>
      <c r="N71" s="57"/>
      <c r="O71" s="57"/>
      <c r="P71" s="57"/>
      <c r="Q71" s="57"/>
      <c r="R71" s="57"/>
      <c r="S71" s="57"/>
      <c r="T71" s="57"/>
      <c r="U71" s="49"/>
      <c r="V71" s="49"/>
      <c r="W71" s="49"/>
      <c r="X71" s="49"/>
      <c r="Y71" s="49"/>
      <c r="Z71" s="49"/>
      <c r="AA71" s="49"/>
      <c r="AB71" s="49"/>
      <c r="AC71" s="49"/>
    </row>
    <row r="72" spans="1:29" ht="15.75" customHeight="1" thickBot="1">
      <c r="A72" s="72"/>
      <c r="B72" s="73"/>
      <c r="C72" s="88"/>
      <c r="D72" s="95"/>
      <c r="E72" s="87"/>
      <c r="F72" s="86"/>
      <c r="G72" s="86"/>
      <c r="H72" s="239"/>
      <c r="I72" s="86"/>
      <c r="J72" s="83"/>
      <c r="K72" s="86"/>
      <c r="L72" s="79"/>
      <c r="M72" s="79"/>
      <c r="N72" s="57"/>
      <c r="O72" s="57"/>
      <c r="P72" s="57"/>
      <c r="Q72" s="57"/>
      <c r="R72" s="57"/>
      <c r="S72" s="57"/>
      <c r="T72" s="57"/>
      <c r="U72" s="49"/>
      <c r="V72" s="49"/>
      <c r="W72" s="49"/>
      <c r="X72" s="49"/>
      <c r="Y72" s="49"/>
      <c r="Z72" s="49"/>
      <c r="AA72" s="49"/>
      <c r="AB72" s="49"/>
      <c r="AC72" s="49"/>
    </row>
    <row r="73" spans="1:29" ht="15.75" customHeight="1" thickBot="1">
      <c r="A73" s="72"/>
      <c r="B73" s="73"/>
      <c r="C73" s="88"/>
      <c r="D73" s="95"/>
      <c r="E73" s="96"/>
      <c r="F73" s="86"/>
      <c r="G73" s="86"/>
      <c r="H73" s="239"/>
      <c r="I73" s="86"/>
      <c r="J73" s="83"/>
      <c r="K73" s="86"/>
      <c r="L73" s="79"/>
      <c r="M73" s="79"/>
      <c r="N73" s="57"/>
      <c r="O73" s="57"/>
      <c r="P73" s="57"/>
      <c r="Q73" s="57"/>
      <c r="R73" s="57"/>
      <c r="S73" s="57"/>
      <c r="T73" s="57"/>
      <c r="U73" s="49"/>
      <c r="V73" s="49"/>
      <c r="W73" s="49"/>
      <c r="X73" s="49"/>
      <c r="Y73" s="49"/>
      <c r="Z73" s="49"/>
      <c r="AA73" s="49"/>
      <c r="AB73" s="49"/>
      <c r="AC73" s="49"/>
    </row>
    <row r="74" spans="1:29" ht="15.75" customHeight="1" thickBot="1">
      <c r="A74" s="72"/>
      <c r="B74" s="73"/>
      <c r="C74" s="88"/>
      <c r="D74" s="95"/>
      <c r="E74" s="96"/>
      <c r="F74" s="86"/>
      <c r="G74" s="86"/>
      <c r="H74" s="239"/>
      <c r="I74" s="86"/>
      <c r="J74" s="83"/>
      <c r="K74" s="86"/>
      <c r="L74" s="79"/>
      <c r="M74" s="79"/>
      <c r="N74" s="57"/>
      <c r="O74" s="57"/>
      <c r="P74" s="57"/>
      <c r="Q74" s="57"/>
      <c r="R74" s="57"/>
      <c r="S74" s="57"/>
      <c r="T74" s="57"/>
      <c r="U74" s="49"/>
      <c r="V74" s="49"/>
      <c r="W74" s="49"/>
      <c r="X74" s="49"/>
      <c r="Y74" s="49"/>
      <c r="Z74" s="49"/>
      <c r="AA74" s="49"/>
      <c r="AB74" s="49"/>
      <c r="AC74" s="49"/>
    </row>
    <row r="75" spans="1:29" ht="15.75" customHeight="1" thickBot="1">
      <c r="A75" s="72"/>
      <c r="B75" s="73"/>
      <c r="C75" s="88"/>
      <c r="D75" s="95"/>
      <c r="E75" s="96"/>
      <c r="F75" s="86"/>
      <c r="G75" s="86"/>
      <c r="H75" s="239"/>
      <c r="I75" s="86"/>
      <c r="J75" s="83"/>
      <c r="K75" s="86"/>
      <c r="L75" s="79"/>
      <c r="M75" s="79"/>
      <c r="N75" s="57"/>
      <c r="O75" s="57"/>
      <c r="P75" s="57"/>
      <c r="Q75" s="57"/>
      <c r="R75" s="57"/>
      <c r="S75" s="57"/>
      <c r="T75" s="57"/>
      <c r="U75" s="49"/>
      <c r="V75" s="49"/>
      <c r="W75" s="49"/>
      <c r="X75" s="49"/>
      <c r="Y75" s="49"/>
      <c r="Z75" s="49"/>
      <c r="AA75" s="49"/>
      <c r="AB75" s="49"/>
      <c r="AC75" s="49"/>
    </row>
    <row r="76" spans="1:29" ht="15.75" customHeight="1" thickBot="1">
      <c r="A76" s="72"/>
      <c r="B76" s="73"/>
      <c r="C76" s="88"/>
      <c r="D76" s="95"/>
      <c r="E76" s="96"/>
      <c r="F76" s="86"/>
      <c r="G76" s="86"/>
      <c r="H76" s="239"/>
      <c r="I76" s="86"/>
      <c r="J76" s="83"/>
      <c r="K76" s="86"/>
      <c r="L76" s="79"/>
      <c r="M76" s="79"/>
      <c r="N76" s="57"/>
      <c r="O76" s="57"/>
      <c r="P76" s="57"/>
      <c r="Q76" s="57"/>
      <c r="R76" s="57"/>
      <c r="S76" s="57"/>
      <c r="T76" s="57"/>
      <c r="U76" s="49"/>
      <c r="V76" s="49"/>
      <c r="W76" s="49"/>
      <c r="X76" s="49"/>
      <c r="Y76" s="49"/>
      <c r="Z76" s="49"/>
      <c r="AA76" s="49"/>
      <c r="AB76" s="49"/>
      <c r="AC76" s="49"/>
    </row>
    <row r="77" spans="1:29" ht="15.75" customHeight="1" thickBot="1">
      <c r="A77" s="72"/>
      <c r="B77" s="73"/>
      <c r="C77" s="88"/>
      <c r="D77" s="95"/>
      <c r="E77" s="87"/>
      <c r="F77" s="86"/>
      <c r="G77" s="86"/>
      <c r="H77" s="239"/>
      <c r="I77" s="86"/>
      <c r="J77" s="83"/>
      <c r="K77" s="86"/>
      <c r="L77" s="79"/>
      <c r="M77" s="79"/>
      <c r="N77" s="57"/>
      <c r="O77" s="57"/>
      <c r="P77" s="57"/>
      <c r="Q77" s="57"/>
      <c r="R77" s="57"/>
      <c r="S77" s="57"/>
      <c r="T77" s="57"/>
      <c r="U77" s="49"/>
      <c r="V77" s="49"/>
      <c r="W77" s="49"/>
      <c r="X77" s="49"/>
      <c r="Y77" s="49"/>
      <c r="Z77" s="49"/>
      <c r="AA77" s="49"/>
      <c r="AB77" s="49"/>
      <c r="AC77" s="49"/>
    </row>
    <row r="78" spans="1:29" ht="15.75" customHeight="1" thickBot="1">
      <c r="A78" s="72"/>
      <c r="B78" s="73"/>
      <c r="C78" s="88"/>
      <c r="D78" s="95"/>
      <c r="E78" s="87"/>
      <c r="F78" s="86"/>
      <c r="G78" s="86"/>
      <c r="H78" s="239"/>
      <c r="I78" s="86"/>
      <c r="J78" s="83"/>
      <c r="K78" s="86"/>
      <c r="L78" s="79"/>
      <c r="M78" s="79"/>
      <c r="N78" s="57"/>
      <c r="O78" s="57"/>
      <c r="P78" s="57"/>
      <c r="Q78" s="57"/>
      <c r="R78" s="57"/>
      <c r="S78" s="57"/>
      <c r="T78" s="57"/>
      <c r="U78" s="49"/>
      <c r="V78" s="49"/>
      <c r="W78" s="49"/>
      <c r="X78" s="49"/>
      <c r="Y78" s="49"/>
      <c r="Z78" s="49"/>
      <c r="AA78" s="49"/>
      <c r="AB78" s="49"/>
      <c r="AC78" s="49"/>
    </row>
    <row r="79" spans="1:29" ht="15.75" customHeight="1" thickBot="1">
      <c r="A79" s="72"/>
      <c r="B79" s="73"/>
      <c r="C79" s="88"/>
      <c r="D79" s="95"/>
      <c r="E79" s="87"/>
      <c r="F79" s="86"/>
      <c r="G79" s="86"/>
      <c r="H79" s="239"/>
      <c r="I79" s="86"/>
      <c r="J79" s="83"/>
      <c r="K79" s="86"/>
      <c r="L79" s="79"/>
      <c r="M79" s="79"/>
      <c r="N79" s="57"/>
      <c r="O79" s="57"/>
      <c r="P79" s="57"/>
      <c r="Q79" s="57"/>
      <c r="R79" s="57"/>
      <c r="S79" s="57"/>
      <c r="T79" s="57"/>
      <c r="U79" s="49"/>
      <c r="V79" s="49"/>
      <c r="W79" s="49"/>
      <c r="X79" s="49"/>
      <c r="Y79" s="49"/>
      <c r="Z79" s="49"/>
      <c r="AA79" s="49"/>
      <c r="AB79" s="49"/>
      <c r="AC79" s="49"/>
    </row>
    <row r="80" spans="1:29" ht="15.75" customHeight="1" thickBot="1">
      <c r="A80" s="72"/>
      <c r="B80" s="73"/>
      <c r="C80" s="88"/>
      <c r="D80" s="95"/>
      <c r="E80" s="87"/>
      <c r="F80" s="86"/>
      <c r="G80" s="86"/>
      <c r="H80" s="239"/>
      <c r="I80" s="86"/>
      <c r="J80" s="83"/>
      <c r="K80" s="86"/>
      <c r="L80" s="79"/>
      <c r="M80" s="79"/>
      <c r="N80" s="57"/>
      <c r="O80" s="57"/>
      <c r="P80" s="57"/>
      <c r="Q80" s="57"/>
      <c r="R80" s="57"/>
      <c r="S80" s="57"/>
      <c r="T80" s="57"/>
      <c r="U80" s="49"/>
      <c r="V80" s="49"/>
      <c r="W80" s="49"/>
      <c r="X80" s="49"/>
      <c r="Y80" s="49"/>
      <c r="Z80" s="49"/>
      <c r="AA80" s="49"/>
      <c r="AB80" s="49"/>
      <c r="AC80" s="49"/>
    </row>
    <row r="81" spans="1:29" ht="15.75" customHeight="1" thickBot="1">
      <c r="A81" s="72"/>
      <c r="B81" s="73"/>
      <c r="C81" s="88"/>
      <c r="D81" s="95"/>
      <c r="E81" s="94"/>
      <c r="F81" s="86"/>
      <c r="G81" s="86"/>
      <c r="H81" s="239"/>
      <c r="I81" s="86"/>
      <c r="J81" s="83"/>
      <c r="K81" s="86"/>
      <c r="L81" s="79"/>
      <c r="M81" s="79"/>
      <c r="N81" s="57"/>
      <c r="O81" s="57"/>
      <c r="P81" s="57"/>
      <c r="Q81" s="57"/>
      <c r="R81" s="57"/>
      <c r="S81" s="57"/>
      <c r="T81" s="57"/>
      <c r="U81" s="49"/>
      <c r="V81" s="49"/>
      <c r="W81" s="49"/>
      <c r="X81" s="49"/>
      <c r="Y81" s="49"/>
      <c r="Z81" s="49"/>
      <c r="AA81" s="49"/>
      <c r="AB81" s="49"/>
      <c r="AC81" s="49"/>
    </row>
    <row r="82" spans="1:29" ht="15.75" customHeight="1" thickBot="1">
      <c r="A82" s="72"/>
      <c r="B82" s="73"/>
      <c r="C82" s="88"/>
      <c r="D82" s="97"/>
      <c r="E82" s="87"/>
      <c r="F82" s="86"/>
      <c r="G82" s="86"/>
      <c r="H82" s="239"/>
      <c r="I82" s="86"/>
      <c r="J82" s="83"/>
      <c r="K82" s="86"/>
      <c r="L82" s="79"/>
      <c r="M82" s="79"/>
      <c r="N82" s="57"/>
      <c r="O82" s="57"/>
      <c r="P82" s="57"/>
      <c r="Q82" s="57"/>
      <c r="R82" s="57"/>
      <c r="S82" s="57"/>
      <c r="T82" s="57"/>
      <c r="U82" s="49"/>
      <c r="V82" s="49"/>
      <c r="W82" s="49"/>
      <c r="X82" s="49"/>
      <c r="Y82" s="49"/>
      <c r="Z82" s="49"/>
      <c r="AA82" s="49"/>
      <c r="AB82" s="49"/>
      <c r="AC82" s="49"/>
    </row>
    <row r="83" spans="1:29" ht="15.75" customHeight="1" thickBot="1">
      <c r="A83" s="72"/>
      <c r="B83" s="73"/>
      <c r="C83" s="88"/>
      <c r="D83" s="247"/>
      <c r="E83" s="94"/>
      <c r="F83" s="86"/>
      <c r="G83" s="86"/>
      <c r="H83" s="239"/>
      <c r="I83" s="86"/>
      <c r="J83" s="83"/>
      <c r="K83" s="86"/>
      <c r="L83" s="79"/>
      <c r="M83" s="79"/>
      <c r="N83" s="57"/>
      <c r="O83" s="57"/>
      <c r="P83" s="57"/>
      <c r="Q83" s="57"/>
      <c r="R83" s="57"/>
      <c r="S83" s="57"/>
      <c r="T83" s="57"/>
      <c r="U83" s="49"/>
      <c r="V83" s="49"/>
      <c r="W83" s="49"/>
      <c r="X83" s="49"/>
      <c r="Y83" s="49"/>
      <c r="Z83" s="49"/>
      <c r="AA83" s="49"/>
      <c r="AB83" s="49"/>
      <c r="AC83" s="49"/>
    </row>
    <row r="84" spans="1:29" ht="15.75" customHeight="1" thickBot="1">
      <c r="A84" s="72"/>
      <c r="B84" s="73"/>
      <c r="C84" s="88"/>
      <c r="D84" s="307"/>
      <c r="E84" s="87"/>
      <c r="F84" s="86"/>
      <c r="G84" s="86"/>
      <c r="H84" s="239"/>
      <c r="I84" s="86"/>
      <c r="J84" s="83"/>
      <c r="K84" s="86"/>
      <c r="L84" s="79"/>
      <c r="M84" s="310"/>
      <c r="N84" s="57"/>
      <c r="O84" s="57"/>
      <c r="P84" s="57"/>
      <c r="Q84" s="57"/>
      <c r="R84" s="57"/>
      <c r="S84" s="57"/>
      <c r="T84" s="57"/>
      <c r="U84" s="49"/>
      <c r="V84" s="49"/>
      <c r="W84" s="49"/>
      <c r="X84" s="49"/>
      <c r="Y84" s="49"/>
      <c r="Z84" s="49"/>
      <c r="AA84" s="49"/>
      <c r="AB84" s="49"/>
      <c r="AC84" s="49"/>
    </row>
    <row r="85" spans="1:29" ht="15.75" customHeight="1" thickBot="1">
      <c r="A85" s="72"/>
      <c r="B85" s="73"/>
      <c r="C85" s="88"/>
      <c r="D85" s="308"/>
      <c r="E85" s="87"/>
      <c r="F85" s="86"/>
      <c r="G85" s="86"/>
      <c r="H85" s="239"/>
      <c r="I85" s="86"/>
      <c r="J85" s="83"/>
      <c r="K85" s="86"/>
      <c r="L85" s="79"/>
      <c r="M85" s="311"/>
      <c r="N85" s="57"/>
      <c r="O85" s="57"/>
      <c r="P85" s="57"/>
      <c r="Q85" s="57"/>
      <c r="R85" s="57"/>
      <c r="S85" s="57"/>
      <c r="T85" s="57"/>
      <c r="U85" s="49"/>
      <c r="V85" s="49"/>
      <c r="W85" s="49"/>
      <c r="X85" s="49"/>
      <c r="Y85" s="49"/>
      <c r="Z85" s="49"/>
      <c r="AA85" s="49"/>
      <c r="AB85" s="49"/>
      <c r="AC85" s="49"/>
    </row>
    <row r="86" spans="1:29" ht="15.75" customHeight="1" thickBot="1">
      <c r="A86" s="72"/>
      <c r="B86" s="73"/>
      <c r="C86" s="88"/>
      <c r="D86" s="308"/>
      <c r="E86" s="87"/>
      <c r="F86" s="86"/>
      <c r="G86" s="86"/>
      <c r="H86" s="239"/>
      <c r="I86" s="86"/>
      <c r="J86" s="83"/>
      <c r="K86" s="86"/>
      <c r="L86" s="79"/>
      <c r="M86" s="311"/>
      <c r="N86" s="57"/>
      <c r="O86" s="57"/>
      <c r="P86" s="57"/>
      <c r="Q86" s="57"/>
      <c r="R86" s="57"/>
      <c r="S86" s="57"/>
      <c r="T86" s="57"/>
      <c r="U86" s="49"/>
      <c r="V86" s="49"/>
      <c r="W86" s="49"/>
      <c r="X86" s="49"/>
      <c r="Y86" s="49"/>
      <c r="Z86" s="49"/>
      <c r="AA86" s="49"/>
      <c r="AB86" s="49"/>
      <c r="AC86" s="49"/>
    </row>
    <row r="87" spans="1:29" ht="15.75" customHeight="1" thickBot="1">
      <c r="A87" s="72"/>
      <c r="B87" s="73"/>
      <c r="C87" s="88"/>
      <c r="D87" s="308"/>
      <c r="E87" s="96"/>
      <c r="F87" s="86"/>
      <c r="G87" s="86"/>
      <c r="H87" s="239"/>
      <c r="I87" s="86"/>
      <c r="J87" s="83"/>
      <c r="K87" s="86"/>
      <c r="L87" s="79"/>
      <c r="M87" s="311"/>
      <c r="N87" s="57"/>
      <c r="O87" s="57"/>
      <c r="P87" s="57"/>
      <c r="Q87" s="57"/>
      <c r="R87" s="57"/>
      <c r="S87" s="57"/>
      <c r="T87" s="57"/>
      <c r="U87" s="49"/>
      <c r="V87" s="49"/>
      <c r="W87" s="49"/>
      <c r="X87" s="49"/>
      <c r="Y87" s="49"/>
      <c r="Z87" s="49"/>
      <c r="AA87" s="49"/>
      <c r="AB87" s="49"/>
      <c r="AC87" s="49"/>
    </row>
    <row r="88" spans="1:29" ht="15.75" customHeight="1" thickBot="1">
      <c r="A88" s="72"/>
      <c r="B88" s="73"/>
      <c r="C88" s="88"/>
      <c r="D88" s="308"/>
      <c r="E88" s="96"/>
      <c r="F88" s="86"/>
      <c r="G88" s="86"/>
      <c r="H88" s="239"/>
      <c r="I88" s="86"/>
      <c r="J88" s="83"/>
      <c r="K88" s="86"/>
      <c r="L88" s="79"/>
      <c r="M88" s="311"/>
      <c r="N88" s="57"/>
      <c r="O88" s="57"/>
      <c r="P88" s="57"/>
      <c r="Q88" s="57"/>
      <c r="R88" s="57"/>
      <c r="S88" s="57"/>
      <c r="T88" s="57"/>
      <c r="U88" s="49"/>
      <c r="V88" s="49"/>
      <c r="W88" s="49"/>
      <c r="X88" s="49"/>
      <c r="Y88" s="49"/>
      <c r="Z88" s="49"/>
      <c r="AA88" s="49"/>
      <c r="AB88" s="49"/>
      <c r="AC88" s="49"/>
    </row>
    <row r="89" spans="1:29" ht="15.75" customHeight="1" thickBot="1">
      <c r="A89" s="72"/>
      <c r="B89" s="73"/>
      <c r="C89" s="88"/>
      <c r="D89" s="308"/>
      <c r="E89" s="96"/>
      <c r="F89" s="86"/>
      <c r="G89" s="86"/>
      <c r="H89" s="239"/>
      <c r="I89" s="86"/>
      <c r="J89" s="83"/>
      <c r="K89" s="86"/>
      <c r="L89" s="79"/>
      <c r="M89" s="311"/>
      <c r="N89" s="57"/>
      <c r="O89" s="57"/>
      <c r="P89" s="57"/>
      <c r="Q89" s="57"/>
      <c r="R89" s="57"/>
      <c r="S89" s="57"/>
      <c r="T89" s="57"/>
      <c r="U89" s="49"/>
      <c r="V89" s="49"/>
      <c r="W89" s="49"/>
      <c r="X89" s="49"/>
      <c r="Y89" s="49"/>
      <c r="Z89" s="49"/>
      <c r="AA89" s="49"/>
      <c r="AB89" s="49"/>
      <c r="AC89" s="49"/>
    </row>
    <row r="90" spans="1:29" ht="15.75" customHeight="1" thickBot="1">
      <c r="A90" s="72"/>
      <c r="B90" s="73"/>
      <c r="C90" s="88"/>
      <c r="D90" s="308"/>
      <c r="E90" s="96"/>
      <c r="F90" s="86"/>
      <c r="G90" s="86"/>
      <c r="H90" s="239"/>
      <c r="I90" s="86"/>
      <c r="J90" s="83"/>
      <c r="K90" s="86"/>
      <c r="L90" s="79"/>
      <c r="M90" s="311"/>
      <c r="N90" s="57"/>
      <c r="O90" s="57"/>
      <c r="P90" s="57"/>
      <c r="Q90" s="57"/>
      <c r="R90" s="57"/>
      <c r="S90" s="57"/>
      <c r="T90" s="57"/>
      <c r="U90" s="49"/>
      <c r="V90" s="49"/>
      <c r="W90" s="49"/>
      <c r="X90" s="49"/>
      <c r="Y90" s="49"/>
      <c r="Z90" s="49"/>
      <c r="AA90" s="49"/>
      <c r="AB90" s="49"/>
      <c r="AC90" s="49"/>
    </row>
    <row r="91" spans="1:29" ht="15.75" customHeight="1" thickBot="1">
      <c r="A91" s="72"/>
      <c r="B91" s="73"/>
      <c r="C91" s="88"/>
      <c r="D91" s="308"/>
      <c r="E91" s="87"/>
      <c r="F91" s="86"/>
      <c r="G91" s="86"/>
      <c r="H91" s="239"/>
      <c r="I91" s="86"/>
      <c r="J91" s="83"/>
      <c r="K91" s="86"/>
      <c r="L91" s="79"/>
      <c r="M91" s="312"/>
      <c r="N91" s="57"/>
      <c r="O91" s="57"/>
      <c r="P91" s="57"/>
      <c r="Q91" s="57"/>
      <c r="R91" s="57"/>
      <c r="S91" s="57"/>
      <c r="T91" s="57"/>
      <c r="U91" s="49"/>
      <c r="V91" s="49"/>
      <c r="W91" s="49"/>
      <c r="X91" s="49"/>
      <c r="Y91" s="49"/>
      <c r="Z91" s="49"/>
      <c r="AA91" s="49"/>
      <c r="AB91" s="49"/>
      <c r="AC91" s="49"/>
    </row>
    <row r="92" spans="1:29" ht="15.75" customHeight="1" thickBot="1">
      <c r="A92" s="72"/>
      <c r="B92" s="73"/>
      <c r="C92" s="88"/>
      <c r="D92" s="308"/>
      <c r="E92" s="87"/>
      <c r="F92" s="86"/>
      <c r="G92" s="86"/>
      <c r="H92" s="239"/>
      <c r="I92" s="86"/>
      <c r="J92" s="83"/>
      <c r="K92" s="86"/>
      <c r="L92" s="79"/>
      <c r="M92" s="79"/>
      <c r="N92" s="57"/>
      <c r="O92" s="57"/>
      <c r="P92" s="57"/>
      <c r="Q92" s="57"/>
      <c r="R92" s="57"/>
      <c r="S92" s="57"/>
      <c r="T92" s="57"/>
      <c r="U92" s="49"/>
      <c r="V92" s="49"/>
      <c r="W92" s="49"/>
      <c r="X92" s="49"/>
      <c r="Y92" s="49"/>
      <c r="Z92" s="49"/>
      <c r="AA92" s="49"/>
      <c r="AB92" s="49"/>
      <c r="AC92" s="49"/>
    </row>
    <row r="93" spans="1:29" ht="15.75" customHeight="1" thickBot="1">
      <c r="A93" s="72"/>
      <c r="B93" s="73"/>
      <c r="C93" s="88"/>
      <c r="D93" s="308"/>
      <c r="E93" s="87"/>
      <c r="F93" s="86"/>
      <c r="G93" s="86"/>
      <c r="H93" s="239"/>
      <c r="I93" s="86"/>
      <c r="J93" s="83"/>
      <c r="K93" s="86"/>
      <c r="L93" s="79"/>
      <c r="M93" s="79"/>
      <c r="N93" s="57"/>
      <c r="O93" s="57"/>
      <c r="P93" s="57"/>
      <c r="Q93" s="57"/>
      <c r="R93" s="57"/>
      <c r="S93" s="57"/>
      <c r="T93" s="57"/>
      <c r="U93" s="49"/>
      <c r="V93" s="49"/>
      <c r="W93" s="49"/>
      <c r="X93" s="49"/>
      <c r="Y93" s="49"/>
      <c r="Z93" s="49"/>
      <c r="AA93" s="49"/>
      <c r="AB93" s="49"/>
      <c r="AC93" s="49"/>
    </row>
    <row r="94" spans="1:29" ht="15.75" customHeight="1" thickBot="1">
      <c r="A94" s="72"/>
      <c r="B94" s="73"/>
      <c r="C94" s="88"/>
      <c r="D94" s="309"/>
      <c r="E94" s="87"/>
      <c r="F94" s="86"/>
      <c r="G94" s="86"/>
      <c r="H94" s="239"/>
      <c r="I94" s="86"/>
      <c r="J94" s="83"/>
      <c r="K94" s="86"/>
      <c r="L94" s="79"/>
      <c r="M94" s="79"/>
      <c r="N94" s="57"/>
      <c r="O94" s="57"/>
      <c r="P94" s="57"/>
      <c r="Q94" s="57"/>
      <c r="R94" s="57"/>
      <c r="S94" s="57"/>
      <c r="T94" s="57"/>
      <c r="U94" s="49"/>
      <c r="V94" s="49"/>
      <c r="W94" s="49"/>
      <c r="X94" s="49"/>
      <c r="Y94" s="49"/>
      <c r="Z94" s="49"/>
      <c r="AA94" s="49"/>
      <c r="AB94" s="49"/>
      <c r="AC94" s="49"/>
    </row>
    <row r="95" spans="1:29" ht="15.75" customHeight="1">
      <c r="A95" s="99"/>
      <c r="B95" s="100"/>
      <c r="C95" s="101"/>
      <c r="D95" s="102"/>
      <c r="E95" s="94"/>
      <c r="F95" s="86"/>
      <c r="G95" s="86"/>
      <c r="H95" s="239"/>
      <c r="I95" s="86"/>
      <c r="J95" s="83"/>
      <c r="K95" s="86"/>
      <c r="L95" s="79"/>
      <c r="M95" s="79"/>
      <c r="N95" s="57"/>
      <c r="O95" s="57"/>
      <c r="P95" s="57"/>
      <c r="Q95" s="57"/>
      <c r="R95" s="57"/>
      <c r="S95" s="57"/>
      <c r="T95" s="57"/>
      <c r="U95" s="49"/>
      <c r="V95" s="49"/>
      <c r="W95" s="49"/>
      <c r="X95" s="49"/>
      <c r="Y95" s="49"/>
      <c r="Z95" s="49"/>
      <c r="AA95" s="49"/>
      <c r="AB95" s="49"/>
      <c r="AC95" s="49"/>
    </row>
    <row r="96" spans="1:29" ht="15.75" customHeight="1">
      <c r="A96" s="103"/>
      <c r="B96" s="104"/>
      <c r="C96" s="105" t="s">
        <v>98</v>
      </c>
      <c r="D96" s="313"/>
      <c r="E96" s="87"/>
      <c r="F96" s="86"/>
      <c r="G96" s="243"/>
      <c r="H96" s="244"/>
      <c r="I96" s="243"/>
      <c r="J96" s="245"/>
      <c r="K96" s="86"/>
      <c r="L96" s="79"/>
      <c r="M96" s="79"/>
      <c r="N96" s="57"/>
      <c r="O96" s="57"/>
      <c r="P96" s="57"/>
      <c r="Q96" s="57"/>
      <c r="R96" s="57"/>
      <c r="S96" s="57"/>
      <c r="T96" s="57"/>
      <c r="U96" s="49"/>
      <c r="V96" s="49"/>
      <c r="W96" s="49"/>
      <c r="X96" s="49"/>
      <c r="Y96" s="49"/>
      <c r="Z96" s="49"/>
      <c r="AA96" s="49"/>
      <c r="AB96" s="49"/>
      <c r="AC96" s="49"/>
    </row>
    <row r="97" spans="1:29" ht="15.75" customHeight="1">
      <c r="A97" s="103"/>
      <c r="B97" s="79"/>
      <c r="C97" s="107"/>
      <c r="D97" s="314"/>
      <c r="E97" s="87"/>
      <c r="F97" s="86"/>
      <c r="G97" s="243"/>
      <c r="H97" s="244"/>
      <c r="I97" s="243"/>
      <c r="J97" s="245"/>
      <c r="K97" s="86"/>
      <c r="L97" s="79"/>
      <c r="M97" s="79"/>
      <c r="N97" s="57"/>
      <c r="O97" s="57"/>
      <c r="P97" s="57"/>
      <c r="Q97" s="57"/>
      <c r="R97" s="57"/>
      <c r="S97" s="57"/>
      <c r="T97" s="57"/>
      <c r="U97" s="49"/>
      <c r="V97" s="49"/>
      <c r="W97" s="49"/>
      <c r="X97" s="49"/>
      <c r="Y97" s="49"/>
      <c r="Z97" s="49"/>
      <c r="AA97" s="49"/>
      <c r="AB97" s="49"/>
      <c r="AC97" s="49"/>
    </row>
    <row r="98" spans="1:29" ht="15.75" customHeight="1">
      <c r="A98" s="103"/>
      <c r="B98" s="79"/>
      <c r="C98" s="107"/>
      <c r="D98" s="314"/>
      <c r="E98" s="87"/>
      <c r="F98" s="86"/>
      <c r="G98" s="243"/>
      <c r="H98" s="244"/>
      <c r="I98" s="243"/>
      <c r="J98" s="245"/>
      <c r="K98" s="86"/>
      <c r="L98" s="79"/>
      <c r="M98" s="79"/>
      <c r="N98" s="57"/>
      <c r="O98" s="57"/>
      <c r="P98" s="57"/>
      <c r="Q98" s="57"/>
      <c r="R98" s="57"/>
      <c r="S98" s="57"/>
      <c r="T98" s="57"/>
      <c r="U98" s="49"/>
      <c r="V98" s="49"/>
      <c r="W98" s="49"/>
      <c r="X98" s="49"/>
      <c r="Y98" s="49"/>
      <c r="Z98" s="49"/>
      <c r="AA98" s="49"/>
      <c r="AB98" s="49"/>
      <c r="AC98" s="49"/>
    </row>
    <row r="99" spans="1:29" ht="15.75" customHeight="1">
      <c r="A99" s="103"/>
      <c r="B99" s="79"/>
      <c r="C99" s="105"/>
      <c r="D99" s="314"/>
      <c r="E99" s="87"/>
      <c r="F99" s="86"/>
      <c r="G99" s="243"/>
      <c r="H99" s="244"/>
      <c r="I99" s="243"/>
      <c r="J99" s="245"/>
      <c r="K99" s="86"/>
      <c r="L99" s="79"/>
      <c r="M99" s="79"/>
      <c r="N99" s="57"/>
      <c r="O99" s="57"/>
      <c r="P99" s="57"/>
      <c r="Q99" s="57"/>
      <c r="R99" s="57"/>
      <c r="S99" s="57"/>
      <c r="T99" s="57"/>
      <c r="U99" s="49"/>
      <c r="V99" s="49"/>
      <c r="W99" s="49"/>
      <c r="X99" s="49"/>
      <c r="Y99" s="49"/>
      <c r="Z99" s="49"/>
      <c r="AA99" s="49"/>
      <c r="AB99" s="49"/>
      <c r="AC99" s="49"/>
    </row>
    <row r="100" spans="1:29" ht="15.75" customHeight="1">
      <c r="A100" s="103"/>
      <c r="B100" s="104"/>
      <c r="C100" s="105"/>
      <c r="D100" s="314"/>
      <c r="E100" s="87"/>
      <c r="F100" s="86"/>
      <c r="G100" s="243"/>
      <c r="H100" s="244"/>
      <c r="I100" s="243"/>
      <c r="J100" s="245"/>
      <c r="K100" s="86"/>
      <c r="L100" s="79"/>
      <c r="M100" s="79"/>
      <c r="N100" s="57"/>
      <c r="O100" s="57"/>
      <c r="P100" s="57"/>
      <c r="Q100" s="57"/>
      <c r="R100" s="57"/>
      <c r="S100" s="57"/>
      <c r="T100" s="57"/>
      <c r="U100" s="49"/>
      <c r="V100" s="49"/>
      <c r="W100" s="49"/>
      <c r="X100" s="49"/>
      <c r="Y100" s="49"/>
      <c r="Z100" s="49"/>
      <c r="AA100" s="49"/>
      <c r="AB100" s="49"/>
      <c r="AC100" s="49"/>
    </row>
    <row r="101" spans="1:29" ht="15.75" customHeight="1">
      <c r="A101" s="103"/>
      <c r="B101" s="104"/>
      <c r="C101" s="105"/>
      <c r="D101" s="314"/>
      <c r="E101" s="87"/>
      <c r="F101" s="86"/>
      <c r="G101" s="243"/>
      <c r="H101" s="244"/>
      <c r="I101" s="243"/>
      <c r="J101" s="245"/>
      <c r="K101" s="86"/>
      <c r="L101" s="79"/>
      <c r="M101" s="79"/>
      <c r="N101" s="57"/>
      <c r="O101" s="57"/>
      <c r="P101" s="57"/>
      <c r="Q101" s="57"/>
      <c r="R101" s="57"/>
      <c r="S101" s="57"/>
      <c r="T101" s="57"/>
      <c r="U101" s="49"/>
      <c r="V101" s="49"/>
      <c r="W101" s="49"/>
      <c r="X101" s="49"/>
      <c r="Y101" s="49"/>
      <c r="Z101" s="49"/>
      <c r="AA101" s="49"/>
      <c r="AB101" s="49"/>
      <c r="AC101" s="49"/>
    </row>
    <row r="102" spans="1:29" ht="15.75" customHeight="1">
      <c r="A102" s="103"/>
      <c r="B102" s="104"/>
      <c r="C102" s="105"/>
      <c r="D102" s="314"/>
      <c r="E102" s="87"/>
      <c r="F102" s="86"/>
      <c r="G102" s="243"/>
      <c r="H102" s="244"/>
      <c r="I102" s="243"/>
      <c r="J102" s="245"/>
      <c r="K102" s="86"/>
      <c r="L102" s="79"/>
      <c r="M102" s="79"/>
      <c r="N102" s="57"/>
      <c r="O102" s="57"/>
      <c r="P102" s="57"/>
      <c r="Q102" s="57"/>
      <c r="R102" s="57"/>
      <c r="S102" s="57"/>
      <c r="T102" s="57"/>
      <c r="U102" s="49"/>
      <c r="V102" s="49"/>
      <c r="W102" s="49"/>
      <c r="X102" s="49"/>
      <c r="Y102" s="49"/>
      <c r="Z102" s="49"/>
      <c r="AA102" s="49"/>
      <c r="AB102" s="49"/>
      <c r="AC102" s="49"/>
    </row>
    <row r="103" spans="1:29" ht="15.75" customHeight="1">
      <c r="A103" s="103"/>
      <c r="B103" s="104"/>
      <c r="C103" s="105"/>
      <c r="D103" s="314"/>
      <c r="E103" s="87"/>
      <c r="F103" s="86"/>
      <c r="G103" s="243"/>
      <c r="H103" s="244"/>
      <c r="I103" s="243"/>
      <c r="J103" s="245"/>
      <c r="K103" s="86"/>
      <c r="L103" s="79"/>
      <c r="M103" s="79"/>
      <c r="N103" s="57"/>
      <c r="O103" s="57"/>
      <c r="P103" s="57"/>
      <c r="Q103" s="57"/>
      <c r="R103" s="57"/>
      <c r="S103" s="57"/>
      <c r="T103" s="57"/>
      <c r="U103" s="49"/>
      <c r="V103" s="49"/>
      <c r="W103" s="49"/>
      <c r="X103" s="49"/>
      <c r="Y103" s="49"/>
      <c r="Z103" s="49"/>
      <c r="AA103" s="49"/>
      <c r="AB103" s="49"/>
      <c r="AC103" s="49"/>
    </row>
    <row r="104" spans="1:29" ht="15.75" customHeight="1">
      <c r="A104" s="103"/>
      <c r="B104" s="104"/>
      <c r="C104" s="105"/>
      <c r="D104" s="315"/>
      <c r="E104" s="87"/>
      <c r="F104" s="86"/>
      <c r="G104" s="243"/>
      <c r="H104" s="244"/>
      <c r="I104" s="243"/>
      <c r="J104" s="245"/>
      <c r="K104" s="86"/>
      <c r="L104" s="79"/>
      <c r="M104" s="79"/>
      <c r="N104" s="57"/>
      <c r="O104" s="57"/>
      <c r="P104" s="57"/>
      <c r="Q104" s="57"/>
      <c r="R104" s="57"/>
      <c r="S104" s="57"/>
      <c r="T104" s="57"/>
      <c r="U104" s="49"/>
      <c r="V104" s="49"/>
      <c r="W104" s="49"/>
      <c r="X104" s="49"/>
      <c r="Y104" s="49"/>
      <c r="Z104" s="49"/>
      <c r="AA104" s="49"/>
      <c r="AB104" s="49"/>
      <c r="AC104" s="49"/>
    </row>
    <row r="105" spans="1:29" ht="15.75" customHeight="1">
      <c r="A105" s="103"/>
      <c r="B105" s="104"/>
      <c r="C105" s="105"/>
      <c r="D105" s="108"/>
      <c r="E105" s="87"/>
      <c r="F105" s="86"/>
      <c r="G105" s="243"/>
      <c r="H105" s="244"/>
      <c r="I105" s="243"/>
      <c r="J105" s="245"/>
      <c r="K105" s="86"/>
      <c r="L105" s="79"/>
      <c r="M105" s="86"/>
      <c r="N105" s="57"/>
      <c r="O105" s="57"/>
      <c r="P105" s="57"/>
      <c r="Q105" s="57"/>
      <c r="R105" s="57"/>
      <c r="S105" s="57"/>
      <c r="T105" s="57"/>
      <c r="U105" s="49"/>
      <c r="V105" s="49"/>
      <c r="W105" s="49"/>
      <c r="X105" s="49"/>
      <c r="Y105" s="49"/>
      <c r="Z105" s="49"/>
      <c r="AA105" s="49"/>
      <c r="AB105" s="49"/>
      <c r="AC105" s="49"/>
    </row>
    <row r="106" spans="1:29" ht="15.75" customHeight="1">
      <c r="A106" s="103"/>
      <c r="B106" s="104"/>
      <c r="C106" s="105"/>
      <c r="D106" s="108"/>
      <c r="E106" s="87"/>
      <c r="F106" s="86"/>
      <c r="G106" s="243"/>
      <c r="H106" s="244"/>
      <c r="I106" s="243"/>
      <c r="J106" s="245"/>
      <c r="K106" s="86"/>
      <c r="L106" s="79"/>
      <c r="M106" s="79"/>
      <c r="N106" s="57"/>
      <c r="O106" s="57"/>
      <c r="P106" s="57"/>
      <c r="Q106" s="57"/>
      <c r="R106" s="57"/>
      <c r="S106" s="57"/>
      <c r="T106" s="57"/>
      <c r="U106" s="49"/>
      <c r="V106" s="49"/>
      <c r="W106" s="49"/>
      <c r="X106" s="49"/>
      <c r="Y106" s="49"/>
      <c r="Z106" s="49"/>
      <c r="AA106" s="49"/>
      <c r="AB106" s="49"/>
      <c r="AC106" s="49"/>
    </row>
    <row r="107" spans="1:29" ht="15.75" customHeight="1">
      <c r="A107" s="103"/>
      <c r="B107" s="104"/>
      <c r="C107" s="105"/>
      <c r="D107" s="108"/>
      <c r="E107" s="87"/>
      <c r="F107" s="86"/>
      <c r="G107" s="243"/>
      <c r="H107" s="244"/>
      <c r="I107" s="243"/>
      <c r="J107" s="245"/>
      <c r="K107" s="86"/>
      <c r="L107" s="79"/>
      <c r="M107" s="79"/>
      <c r="N107" s="57"/>
      <c r="O107" s="57"/>
      <c r="P107" s="57"/>
      <c r="Q107" s="57"/>
      <c r="R107" s="57"/>
      <c r="S107" s="57"/>
      <c r="T107" s="57"/>
      <c r="U107" s="49"/>
      <c r="V107" s="49"/>
      <c r="W107" s="49"/>
      <c r="X107" s="49"/>
      <c r="Y107" s="49"/>
      <c r="Z107" s="49"/>
      <c r="AA107" s="49"/>
      <c r="AB107" s="49"/>
      <c r="AC107" s="49"/>
    </row>
    <row r="108" spans="1:29" ht="15.75" customHeight="1">
      <c r="A108" s="103"/>
      <c r="B108" s="104"/>
      <c r="C108" s="105"/>
      <c r="D108" s="108"/>
      <c r="E108" s="87"/>
      <c r="F108" s="86"/>
      <c r="G108" s="243"/>
      <c r="H108" s="244"/>
      <c r="I108" s="243"/>
      <c r="J108" s="245"/>
      <c r="K108" s="86"/>
      <c r="L108" s="79"/>
      <c r="M108" s="79"/>
      <c r="N108" s="57"/>
      <c r="O108" s="57"/>
      <c r="P108" s="57"/>
      <c r="Q108" s="57"/>
      <c r="R108" s="57"/>
      <c r="S108" s="57"/>
      <c r="T108" s="57"/>
      <c r="U108" s="49"/>
      <c r="V108" s="49"/>
      <c r="W108" s="49"/>
      <c r="X108" s="49"/>
      <c r="Y108" s="49"/>
      <c r="Z108" s="49"/>
      <c r="AA108" s="49"/>
      <c r="AB108" s="49"/>
      <c r="AC108" s="49"/>
    </row>
    <row r="109" spans="1:29" ht="15.75" customHeight="1">
      <c r="A109" s="103"/>
      <c r="B109" s="104"/>
      <c r="C109" s="105"/>
      <c r="D109" s="108"/>
      <c r="E109" s="87"/>
      <c r="F109" s="86"/>
      <c r="G109" s="243"/>
      <c r="H109" s="244"/>
      <c r="I109" s="243"/>
      <c r="J109" s="245"/>
      <c r="K109" s="86"/>
      <c r="L109" s="79"/>
      <c r="M109" s="79"/>
      <c r="N109" s="57"/>
      <c r="O109" s="57"/>
      <c r="P109" s="57"/>
      <c r="Q109" s="57"/>
      <c r="R109" s="57"/>
      <c r="S109" s="57"/>
      <c r="T109" s="57"/>
      <c r="U109" s="49"/>
      <c r="V109" s="49"/>
      <c r="W109" s="49"/>
      <c r="X109" s="49"/>
      <c r="Y109" s="49"/>
      <c r="Z109" s="49"/>
      <c r="AA109" s="49"/>
      <c r="AB109" s="49"/>
      <c r="AC109" s="49"/>
    </row>
    <row r="110" spans="1:29" ht="15.75" customHeight="1">
      <c r="A110" s="103"/>
      <c r="B110" s="104"/>
      <c r="C110" s="105"/>
      <c r="D110" s="108"/>
      <c r="E110" s="87"/>
      <c r="F110" s="86"/>
      <c r="G110" s="243"/>
      <c r="H110" s="244"/>
      <c r="I110" s="243"/>
      <c r="J110" s="245"/>
      <c r="K110" s="86"/>
      <c r="L110" s="79"/>
      <c r="M110" s="79"/>
      <c r="N110" s="57"/>
      <c r="O110" s="57"/>
      <c r="P110" s="57"/>
      <c r="Q110" s="57"/>
      <c r="R110" s="57"/>
      <c r="S110" s="57"/>
      <c r="T110" s="57"/>
      <c r="U110" s="49"/>
      <c r="V110" s="49"/>
      <c r="W110" s="49"/>
      <c r="X110" s="49"/>
      <c r="Y110" s="49"/>
      <c r="Z110" s="49"/>
      <c r="AA110" s="49"/>
      <c r="AB110" s="49"/>
      <c r="AC110" s="49"/>
    </row>
    <row r="111" spans="1:29" ht="15.75" customHeight="1">
      <c r="A111" s="103"/>
      <c r="B111" s="104"/>
      <c r="C111" s="105"/>
      <c r="D111" s="108"/>
      <c r="E111" s="87"/>
      <c r="F111" s="86"/>
      <c r="G111" s="243"/>
      <c r="H111" s="244"/>
      <c r="I111" s="243"/>
      <c r="J111" s="245"/>
      <c r="K111" s="86"/>
      <c r="L111" s="79"/>
      <c r="M111" s="86"/>
      <c r="N111" s="57"/>
      <c r="O111" s="57"/>
      <c r="P111" s="57"/>
      <c r="Q111" s="57"/>
      <c r="R111" s="57"/>
      <c r="S111" s="57"/>
      <c r="T111" s="57"/>
      <c r="U111" s="49"/>
      <c r="V111" s="49"/>
      <c r="W111" s="49"/>
      <c r="X111" s="49"/>
      <c r="Y111" s="49"/>
      <c r="Z111" s="49"/>
      <c r="AA111" s="49"/>
      <c r="AB111" s="49"/>
      <c r="AC111" s="49"/>
    </row>
    <row r="112" spans="1:29" ht="15.75" customHeight="1">
      <c r="A112" s="103"/>
      <c r="B112" s="104"/>
      <c r="C112" s="105"/>
      <c r="D112" s="108"/>
      <c r="E112" s="87"/>
      <c r="F112" s="86"/>
      <c r="G112" s="243"/>
      <c r="H112" s="244"/>
      <c r="I112" s="243"/>
      <c r="J112" s="245"/>
      <c r="K112" s="86"/>
      <c r="L112" s="79"/>
      <c r="M112" s="86"/>
      <c r="N112" s="57"/>
      <c r="O112" s="57"/>
      <c r="P112" s="57"/>
      <c r="Q112" s="57"/>
      <c r="R112" s="57"/>
      <c r="S112" s="57"/>
      <c r="T112" s="57"/>
      <c r="U112" s="49"/>
      <c r="V112" s="49"/>
      <c r="W112" s="49"/>
      <c r="X112" s="49"/>
      <c r="Y112" s="49"/>
      <c r="Z112" s="49"/>
      <c r="AA112" s="49"/>
      <c r="AB112" s="49"/>
      <c r="AC112" s="49"/>
    </row>
    <row r="113" spans="1:29" ht="15.75" customHeight="1">
      <c r="A113" s="103"/>
      <c r="B113" s="104"/>
      <c r="C113" s="105"/>
      <c r="D113" s="108"/>
      <c r="E113" s="96"/>
      <c r="F113" s="86"/>
      <c r="G113" s="243"/>
      <c r="H113" s="244"/>
      <c r="I113" s="243"/>
      <c r="J113" s="245"/>
      <c r="K113" s="86"/>
      <c r="L113" s="79"/>
      <c r="M113" s="86"/>
      <c r="N113" s="57"/>
      <c r="O113" s="57"/>
      <c r="P113" s="57"/>
      <c r="Q113" s="57"/>
      <c r="R113" s="57"/>
      <c r="S113" s="57"/>
      <c r="T113" s="57"/>
      <c r="U113" s="49"/>
      <c r="V113" s="49"/>
      <c r="W113" s="49"/>
      <c r="X113" s="49"/>
      <c r="Y113" s="49"/>
      <c r="Z113" s="49"/>
      <c r="AA113" s="49"/>
      <c r="AB113" s="49"/>
      <c r="AC113" s="49"/>
    </row>
    <row r="114" spans="1:29" ht="15.75" customHeight="1">
      <c r="A114" s="103"/>
      <c r="B114" s="104"/>
      <c r="C114" s="105"/>
      <c r="D114" s="108"/>
      <c r="E114" s="96"/>
      <c r="F114" s="86"/>
      <c r="G114" s="243"/>
      <c r="H114" s="244"/>
      <c r="I114" s="243"/>
      <c r="J114" s="245"/>
      <c r="K114" s="86"/>
      <c r="L114" s="79"/>
      <c r="M114" s="86"/>
      <c r="N114" s="57"/>
      <c r="O114" s="57"/>
      <c r="P114" s="57"/>
      <c r="Q114" s="57"/>
      <c r="R114" s="57"/>
      <c r="S114" s="57"/>
      <c r="T114" s="57"/>
      <c r="U114" s="49"/>
      <c r="V114" s="49"/>
      <c r="W114" s="49"/>
      <c r="X114" s="49"/>
      <c r="Y114" s="49"/>
      <c r="Z114" s="49"/>
      <c r="AA114" s="49"/>
      <c r="AB114" s="49"/>
      <c r="AC114" s="49"/>
    </row>
    <row r="115" spans="1:29" ht="15.75" customHeight="1">
      <c r="A115" s="103"/>
      <c r="B115" s="104"/>
      <c r="C115" s="105"/>
      <c r="D115" s="108"/>
      <c r="E115" s="96"/>
      <c r="F115" s="86"/>
      <c r="G115" s="243"/>
      <c r="H115" s="244"/>
      <c r="I115" s="243"/>
      <c r="J115" s="245"/>
      <c r="K115" s="86"/>
      <c r="L115" s="79"/>
      <c r="M115" s="86"/>
      <c r="N115" s="57"/>
      <c r="O115" s="57"/>
      <c r="P115" s="57"/>
      <c r="Q115" s="57"/>
      <c r="R115" s="57"/>
      <c r="S115" s="57"/>
      <c r="T115" s="57"/>
      <c r="U115" s="49"/>
      <c r="V115" s="49"/>
      <c r="W115" s="49"/>
      <c r="X115" s="49"/>
      <c r="Y115" s="49"/>
      <c r="Z115" s="49"/>
      <c r="AA115" s="49"/>
      <c r="AB115" s="49"/>
      <c r="AC115" s="49"/>
    </row>
    <row r="116" spans="1:29" ht="15.75" customHeight="1">
      <c r="A116" s="103"/>
      <c r="B116" s="104"/>
      <c r="C116" s="105"/>
      <c r="D116" s="108"/>
      <c r="E116" s="87"/>
      <c r="F116" s="86"/>
      <c r="G116" s="243"/>
      <c r="H116" s="244"/>
      <c r="I116" s="243"/>
      <c r="J116" s="245"/>
      <c r="K116" s="86"/>
      <c r="L116" s="79"/>
      <c r="M116" s="79"/>
      <c r="N116" s="57"/>
      <c r="O116" s="57"/>
      <c r="P116" s="57"/>
      <c r="Q116" s="57"/>
      <c r="R116" s="57"/>
      <c r="S116" s="57"/>
      <c r="T116" s="57"/>
      <c r="U116" s="49"/>
      <c r="V116" s="49"/>
      <c r="W116" s="49"/>
      <c r="X116" s="49"/>
      <c r="Y116" s="49"/>
      <c r="Z116" s="49"/>
      <c r="AA116" s="49"/>
      <c r="AB116" s="49"/>
      <c r="AC116" s="49"/>
    </row>
    <row r="117" spans="1:29" ht="15.75" customHeight="1">
      <c r="A117" s="103"/>
      <c r="B117" s="104"/>
      <c r="C117" s="105"/>
      <c r="D117" s="108"/>
      <c r="E117" s="87"/>
      <c r="F117" s="86"/>
      <c r="G117" s="243"/>
      <c r="H117" s="244"/>
      <c r="I117" s="243"/>
      <c r="J117" s="245"/>
      <c r="K117" s="86"/>
      <c r="L117" s="79"/>
      <c r="M117" s="79"/>
      <c r="N117" s="57"/>
      <c r="O117" s="57"/>
      <c r="P117" s="57"/>
      <c r="Q117" s="57"/>
      <c r="R117" s="57"/>
      <c r="S117" s="57"/>
      <c r="T117" s="57"/>
      <c r="U117" s="49"/>
      <c r="V117" s="49"/>
      <c r="W117" s="49"/>
      <c r="X117" s="49"/>
      <c r="Y117" s="49"/>
      <c r="Z117" s="49"/>
      <c r="AA117" s="49"/>
      <c r="AB117" s="49"/>
      <c r="AC117" s="49"/>
    </row>
    <row r="118" spans="1:29" ht="15.75" customHeight="1">
      <c r="A118" s="103"/>
      <c r="B118" s="104"/>
      <c r="C118" s="105"/>
      <c r="D118" s="108"/>
      <c r="E118" s="87"/>
      <c r="F118" s="86"/>
      <c r="G118" s="243"/>
      <c r="H118" s="244"/>
      <c r="I118" s="243"/>
      <c r="J118" s="245"/>
      <c r="K118" s="86"/>
      <c r="L118" s="79"/>
      <c r="M118" s="79"/>
      <c r="N118" s="57"/>
      <c r="O118" s="57"/>
      <c r="P118" s="57"/>
      <c r="Q118" s="57"/>
      <c r="R118" s="57"/>
      <c r="S118" s="57"/>
      <c r="T118" s="57"/>
      <c r="U118" s="49"/>
      <c r="V118" s="49"/>
      <c r="W118" s="49"/>
      <c r="X118" s="49"/>
      <c r="Y118" s="49"/>
      <c r="Z118" s="49"/>
      <c r="AA118" s="49"/>
      <c r="AB118" s="49"/>
      <c r="AC118" s="49"/>
    </row>
    <row r="119" spans="1:29" ht="15.75" customHeight="1">
      <c r="A119" s="103"/>
      <c r="B119" s="104"/>
      <c r="C119" s="105"/>
      <c r="D119" s="108"/>
      <c r="E119" s="87"/>
      <c r="F119" s="86"/>
      <c r="G119" s="243"/>
      <c r="H119" s="244"/>
      <c r="I119" s="243"/>
      <c r="J119" s="245"/>
      <c r="K119" s="86"/>
      <c r="L119" s="79"/>
      <c r="M119" s="86"/>
      <c r="N119" s="57"/>
      <c r="O119" s="57"/>
      <c r="P119" s="57"/>
      <c r="Q119" s="57"/>
      <c r="R119" s="57"/>
      <c r="S119" s="57"/>
      <c r="T119" s="57"/>
      <c r="U119" s="49"/>
      <c r="V119" s="49"/>
      <c r="W119" s="49"/>
      <c r="X119" s="49"/>
      <c r="Y119" s="49"/>
      <c r="Z119" s="49"/>
      <c r="AA119" s="49"/>
      <c r="AB119" s="49"/>
      <c r="AC119" s="49"/>
    </row>
    <row r="120" spans="1:29" ht="15.75" customHeight="1">
      <c r="A120" s="103"/>
      <c r="B120" s="109"/>
      <c r="C120" s="110"/>
      <c r="D120" s="111"/>
      <c r="E120" s="96"/>
      <c r="F120" s="86"/>
      <c r="G120" s="243"/>
      <c r="H120" s="244"/>
      <c r="I120" s="243"/>
      <c r="J120" s="245"/>
      <c r="K120" s="86"/>
      <c r="L120" s="79"/>
      <c r="M120" s="86"/>
      <c r="N120" s="57"/>
      <c r="O120" s="57"/>
      <c r="P120" s="57"/>
      <c r="Q120" s="57"/>
      <c r="R120" s="57"/>
      <c r="S120" s="57"/>
      <c r="T120" s="57"/>
      <c r="U120" s="49"/>
      <c r="V120" s="49"/>
      <c r="W120" s="49"/>
      <c r="X120" s="49"/>
      <c r="Y120" s="49"/>
      <c r="Z120" s="49"/>
      <c r="AA120" s="49"/>
      <c r="AB120" s="49"/>
      <c r="AC120" s="49"/>
    </row>
    <row r="121" spans="1:29" ht="15.75" customHeight="1">
      <c r="A121" s="103"/>
      <c r="B121" s="104"/>
      <c r="C121" s="105"/>
      <c r="D121" s="105"/>
      <c r="E121" s="87"/>
      <c r="F121" s="86"/>
      <c r="G121" s="243"/>
      <c r="H121" s="244"/>
      <c r="I121" s="243"/>
      <c r="J121" s="245"/>
      <c r="K121" s="86"/>
      <c r="L121" s="79"/>
      <c r="M121" s="79"/>
      <c r="N121" s="57"/>
      <c r="O121" s="57"/>
      <c r="P121" s="57"/>
      <c r="Q121" s="57"/>
      <c r="R121" s="57"/>
      <c r="S121" s="57"/>
      <c r="T121" s="57"/>
      <c r="U121" s="49"/>
      <c r="V121" s="49"/>
      <c r="W121" s="49"/>
      <c r="X121" s="49"/>
      <c r="Y121" s="49"/>
      <c r="Z121" s="49"/>
      <c r="AA121" s="49"/>
      <c r="AB121" s="49"/>
      <c r="AC121" s="49"/>
    </row>
    <row r="122" spans="1:29" ht="15.75" customHeight="1">
      <c r="A122" s="103"/>
      <c r="B122" s="104"/>
      <c r="C122" s="105"/>
      <c r="D122" s="105"/>
      <c r="E122" s="87"/>
      <c r="F122" s="86"/>
      <c r="G122" s="243"/>
      <c r="H122" s="244"/>
      <c r="I122" s="243"/>
      <c r="J122" s="245"/>
      <c r="K122" s="86"/>
      <c r="L122" s="79"/>
      <c r="M122" s="79"/>
      <c r="N122" s="57"/>
      <c r="O122" s="57"/>
      <c r="P122" s="57"/>
      <c r="Q122" s="57"/>
      <c r="R122" s="57"/>
      <c r="S122" s="57"/>
      <c r="T122" s="57"/>
      <c r="U122" s="49"/>
      <c r="V122" s="49"/>
      <c r="W122" s="49"/>
      <c r="X122" s="49"/>
      <c r="Y122" s="49"/>
      <c r="Z122" s="49"/>
      <c r="AA122" s="49"/>
      <c r="AB122" s="49"/>
      <c r="AC122" s="49"/>
    </row>
    <row r="123" spans="1:29" ht="15.75" customHeight="1">
      <c r="A123" s="103"/>
      <c r="B123" s="104"/>
      <c r="C123" s="105"/>
      <c r="D123" s="105"/>
      <c r="E123" s="87"/>
      <c r="F123" s="86"/>
      <c r="G123" s="243"/>
      <c r="H123" s="244"/>
      <c r="I123" s="243"/>
      <c r="J123" s="245"/>
      <c r="K123" s="86"/>
      <c r="L123" s="79"/>
      <c r="M123" s="79"/>
      <c r="N123" s="57"/>
      <c r="O123" s="57"/>
      <c r="P123" s="57"/>
      <c r="Q123" s="57"/>
      <c r="R123" s="57"/>
      <c r="S123" s="57"/>
      <c r="T123" s="57"/>
      <c r="U123" s="49"/>
      <c r="V123" s="49"/>
      <c r="W123" s="49"/>
      <c r="X123" s="49"/>
      <c r="Y123" s="49"/>
      <c r="Z123" s="49"/>
      <c r="AA123" s="49"/>
      <c r="AB123" s="49"/>
      <c r="AC123" s="49"/>
    </row>
    <row r="124" spans="1:29" ht="15.75" customHeight="1">
      <c r="A124" s="103"/>
      <c r="B124" s="104"/>
      <c r="C124" s="105"/>
      <c r="D124" s="105"/>
      <c r="E124" s="87"/>
      <c r="F124" s="86"/>
      <c r="G124" s="243"/>
      <c r="H124" s="244"/>
      <c r="I124" s="243"/>
      <c r="J124" s="245"/>
      <c r="K124" s="243"/>
      <c r="L124" s="79"/>
      <c r="M124" s="79"/>
      <c r="N124" s="57"/>
      <c r="O124" s="57"/>
      <c r="P124" s="57"/>
      <c r="Q124" s="57"/>
      <c r="R124" s="57"/>
      <c r="S124" s="57"/>
      <c r="T124" s="57"/>
      <c r="U124" s="49"/>
      <c r="V124" s="49"/>
      <c r="W124" s="49"/>
      <c r="X124" s="49"/>
      <c r="Y124" s="49"/>
      <c r="Z124" s="49"/>
      <c r="AA124" s="49"/>
      <c r="AB124" s="49"/>
      <c r="AC124" s="49"/>
    </row>
    <row r="125" spans="1:29" ht="15.75" customHeight="1">
      <c r="A125" s="103"/>
      <c r="B125" s="104"/>
      <c r="C125" s="105"/>
      <c r="D125" s="110"/>
      <c r="E125" s="87"/>
      <c r="F125" s="86"/>
      <c r="G125" s="243"/>
      <c r="H125" s="244"/>
      <c r="I125" s="243"/>
      <c r="J125" s="245"/>
      <c r="K125" s="243"/>
      <c r="L125" s="79"/>
      <c r="M125" s="79"/>
      <c r="N125" s="57"/>
      <c r="O125" s="57"/>
      <c r="P125" s="57"/>
      <c r="Q125" s="57"/>
      <c r="R125" s="57"/>
      <c r="S125" s="57"/>
      <c r="T125" s="57"/>
      <c r="U125" s="49"/>
      <c r="V125" s="49"/>
      <c r="W125" s="49"/>
      <c r="X125" s="49"/>
      <c r="Y125" s="49"/>
      <c r="Z125" s="49"/>
      <c r="AA125" s="49"/>
      <c r="AB125" s="49"/>
      <c r="AC125" s="49"/>
    </row>
    <row r="126" spans="1:29" ht="15.75" customHeight="1">
      <c r="A126" s="103"/>
      <c r="B126" s="104"/>
      <c r="C126" s="105"/>
      <c r="D126" s="111"/>
      <c r="E126" s="87"/>
      <c r="F126" s="86"/>
      <c r="G126" s="243"/>
      <c r="H126" s="244"/>
      <c r="I126" s="243"/>
      <c r="J126" s="245"/>
      <c r="K126" s="243"/>
      <c r="L126" s="79"/>
      <c r="M126" s="79"/>
      <c r="N126" s="57"/>
      <c r="O126" s="57"/>
      <c r="P126" s="57"/>
      <c r="Q126" s="57"/>
      <c r="R126" s="57"/>
      <c r="S126" s="57"/>
      <c r="T126" s="57"/>
      <c r="U126" s="49"/>
      <c r="V126" s="49"/>
      <c r="W126" s="49"/>
      <c r="X126" s="49"/>
      <c r="Y126" s="49"/>
      <c r="Z126" s="49"/>
      <c r="AA126" s="49"/>
      <c r="AB126" s="49"/>
      <c r="AC126" s="49"/>
    </row>
    <row r="127" spans="1:29" ht="15.75" customHeight="1">
      <c r="A127" s="103"/>
      <c r="B127" s="104"/>
      <c r="C127" s="105"/>
      <c r="D127" s="111"/>
      <c r="E127" s="87"/>
      <c r="F127" s="86"/>
      <c r="G127" s="243"/>
      <c r="H127" s="244"/>
      <c r="I127" s="243"/>
      <c r="J127" s="245"/>
      <c r="K127" s="243"/>
      <c r="L127" s="79"/>
      <c r="M127" s="79"/>
      <c r="N127" s="57"/>
      <c r="O127" s="57"/>
      <c r="P127" s="57"/>
      <c r="Q127" s="57"/>
      <c r="R127" s="57"/>
      <c r="S127" s="57"/>
      <c r="T127" s="57"/>
      <c r="U127" s="49"/>
      <c r="V127" s="49"/>
      <c r="W127" s="49"/>
      <c r="X127" s="49"/>
      <c r="Y127" s="49"/>
      <c r="Z127" s="49"/>
      <c r="AA127" s="49"/>
      <c r="AB127" s="49"/>
      <c r="AC127" s="49"/>
    </row>
    <row r="128" spans="1:29" ht="19.5" customHeight="1">
      <c r="A128" s="103"/>
      <c r="B128" s="104"/>
      <c r="C128" s="105"/>
      <c r="D128" s="101"/>
      <c r="E128" s="87"/>
      <c r="F128" s="86"/>
      <c r="G128" s="243"/>
      <c r="H128" s="244"/>
      <c r="I128" s="243"/>
      <c r="J128" s="245"/>
      <c r="K128" s="243"/>
      <c r="L128" s="79"/>
      <c r="M128" s="79"/>
      <c r="N128" s="57"/>
      <c r="O128" s="57"/>
      <c r="P128" s="57"/>
      <c r="Q128" s="57"/>
      <c r="R128" s="57"/>
      <c r="S128" s="57"/>
      <c r="T128" s="57"/>
      <c r="U128" s="49"/>
      <c r="V128" s="49"/>
      <c r="W128" s="49"/>
      <c r="X128" s="49"/>
      <c r="Y128" s="49"/>
      <c r="Z128" s="49"/>
      <c r="AA128" s="49"/>
      <c r="AB128" s="49"/>
      <c r="AC128" s="49"/>
    </row>
    <row r="129" spans="1:29" ht="15.75" customHeight="1">
      <c r="A129" s="103"/>
      <c r="B129" s="104"/>
      <c r="C129" s="105"/>
      <c r="D129" s="105"/>
      <c r="E129" s="87"/>
      <c r="F129" s="86"/>
      <c r="G129" s="243"/>
      <c r="H129" s="244"/>
      <c r="I129" s="243"/>
      <c r="J129" s="245"/>
      <c r="K129" s="243"/>
      <c r="L129" s="79"/>
      <c r="M129" s="79"/>
      <c r="N129" s="57"/>
      <c r="O129" s="57"/>
      <c r="P129" s="57"/>
      <c r="Q129" s="57"/>
      <c r="R129" s="57"/>
      <c r="S129" s="57"/>
      <c r="T129" s="57"/>
      <c r="U129" s="49"/>
      <c r="V129" s="49"/>
      <c r="W129" s="49"/>
      <c r="X129" s="49"/>
      <c r="Y129" s="49"/>
      <c r="Z129" s="49"/>
      <c r="AA129" s="49"/>
      <c r="AB129" s="49"/>
      <c r="AC129" s="49"/>
    </row>
    <row r="130" spans="1:29" ht="15.75" customHeight="1">
      <c r="A130" s="103"/>
      <c r="B130" s="104"/>
      <c r="C130" s="105"/>
      <c r="D130" s="108"/>
      <c r="E130" s="85"/>
      <c r="F130" s="86"/>
      <c r="G130" s="86"/>
      <c r="H130" s="239"/>
      <c r="I130" s="86"/>
      <c r="J130" s="83"/>
      <c r="K130" s="86"/>
      <c r="L130" s="79"/>
      <c r="M130" s="79"/>
      <c r="N130" s="57"/>
      <c r="O130" s="57"/>
      <c r="P130" s="57"/>
      <c r="Q130" s="57"/>
      <c r="R130" s="57"/>
      <c r="S130" s="57"/>
      <c r="T130" s="57"/>
      <c r="U130" s="49"/>
      <c r="V130" s="49"/>
      <c r="W130" s="49"/>
      <c r="X130" s="49"/>
      <c r="Y130" s="49"/>
      <c r="Z130" s="49"/>
      <c r="AA130" s="49"/>
      <c r="AB130" s="49"/>
      <c r="AC130" s="49"/>
    </row>
    <row r="131" spans="1:29" ht="15.75" customHeight="1">
      <c r="A131" s="103"/>
      <c r="B131" s="104"/>
      <c r="C131" s="105"/>
      <c r="D131" s="108"/>
      <c r="E131" s="248"/>
      <c r="F131" s="212"/>
      <c r="G131" s="212"/>
      <c r="H131" s="249"/>
      <c r="I131" s="212"/>
      <c r="J131" s="250"/>
      <c r="K131" s="86"/>
      <c r="L131" s="79"/>
      <c r="M131" s="79"/>
      <c r="N131" s="57"/>
      <c r="O131" s="57"/>
      <c r="P131" s="57"/>
      <c r="Q131" s="57"/>
      <c r="R131" s="57"/>
      <c r="S131" s="57"/>
      <c r="T131" s="57"/>
      <c r="U131" s="49"/>
      <c r="V131" s="49"/>
      <c r="W131" s="49"/>
      <c r="X131" s="49"/>
      <c r="Y131" s="49"/>
      <c r="Z131" s="49"/>
      <c r="AA131" s="49"/>
      <c r="AB131" s="49"/>
      <c r="AC131" s="49"/>
    </row>
    <row r="132" spans="1:29" ht="15.75" customHeight="1">
      <c r="A132" s="103"/>
      <c r="B132" s="104"/>
      <c r="C132" s="105"/>
      <c r="D132" s="108"/>
      <c r="E132" s="248"/>
      <c r="F132" s="212"/>
      <c r="G132" s="212"/>
      <c r="H132" s="249"/>
      <c r="I132" s="212"/>
      <c r="J132" s="250"/>
      <c r="K132" s="86"/>
      <c r="L132" s="79"/>
      <c r="M132" s="251"/>
      <c r="N132" s="57"/>
      <c r="O132" s="57"/>
      <c r="P132" s="57"/>
      <c r="Q132" s="57"/>
      <c r="R132" s="57"/>
      <c r="S132" s="57"/>
      <c r="T132" s="57"/>
      <c r="U132" s="49"/>
      <c r="V132" s="49"/>
      <c r="W132" s="49"/>
      <c r="X132" s="49"/>
      <c r="Y132" s="49"/>
      <c r="Z132" s="49"/>
      <c r="AA132" s="49"/>
      <c r="AB132" s="49"/>
      <c r="AC132" s="49"/>
    </row>
    <row r="133" spans="1:29" ht="15.75" customHeight="1">
      <c r="A133" s="103"/>
      <c r="B133" s="104"/>
      <c r="C133" s="105"/>
      <c r="D133" s="108"/>
      <c r="E133" s="248"/>
      <c r="F133" s="212"/>
      <c r="G133" s="212"/>
      <c r="H133" s="249"/>
      <c r="I133" s="212"/>
      <c r="J133" s="250"/>
      <c r="K133" s="86"/>
      <c r="L133" s="79"/>
      <c r="M133" s="251"/>
      <c r="N133" s="57"/>
      <c r="O133" s="57"/>
      <c r="P133" s="57"/>
      <c r="Q133" s="57"/>
      <c r="R133" s="57"/>
      <c r="S133" s="57"/>
      <c r="T133" s="57"/>
      <c r="U133" s="49"/>
      <c r="V133" s="49"/>
      <c r="W133" s="49"/>
      <c r="X133" s="49"/>
      <c r="Y133" s="49"/>
      <c r="Z133" s="49"/>
      <c r="AA133" s="49"/>
      <c r="AB133" s="49"/>
      <c r="AC133" s="49"/>
    </row>
    <row r="134" spans="1:29" ht="15.75" customHeight="1">
      <c r="A134" s="103"/>
      <c r="B134" s="104"/>
      <c r="C134" s="105"/>
      <c r="D134" s="108"/>
      <c r="E134" s="248"/>
      <c r="F134" s="212"/>
      <c r="G134" s="212" t="s">
        <v>99</v>
      </c>
      <c r="H134" s="249"/>
      <c r="I134" s="212"/>
      <c r="J134" s="250"/>
      <c r="K134" s="86"/>
      <c r="L134" s="79"/>
      <c r="M134" s="251"/>
      <c r="N134" s="57"/>
      <c r="O134" s="57"/>
      <c r="P134" s="57"/>
      <c r="Q134" s="57"/>
      <c r="R134" s="57"/>
      <c r="S134" s="57"/>
      <c r="T134" s="57"/>
      <c r="U134" s="49"/>
      <c r="V134" s="49"/>
      <c r="W134" s="49"/>
      <c r="X134" s="49"/>
      <c r="Y134" s="49"/>
      <c r="Z134" s="49"/>
      <c r="AA134" s="49"/>
      <c r="AB134" s="49"/>
      <c r="AC134" s="49"/>
    </row>
    <row r="135" spans="1:29" ht="15.75" customHeight="1">
      <c r="A135" s="103"/>
      <c r="B135" s="104"/>
      <c r="C135" s="105"/>
      <c r="D135" s="108"/>
      <c r="E135" s="248"/>
      <c r="F135" s="212"/>
      <c r="G135" s="212"/>
      <c r="H135" s="249"/>
      <c r="I135" s="212"/>
      <c r="J135" s="250"/>
      <c r="K135" s="86"/>
      <c r="L135" s="79"/>
      <c r="M135" s="251"/>
      <c r="N135" s="57"/>
      <c r="O135" s="57"/>
      <c r="P135" s="57"/>
      <c r="Q135" s="57"/>
      <c r="R135" s="57"/>
      <c r="S135" s="57"/>
      <c r="T135" s="57"/>
      <c r="U135" s="49"/>
      <c r="V135" s="49"/>
      <c r="W135" s="49"/>
      <c r="X135" s="49"/>
      <c r="Y135" s="49"/>
      <c r="Z135" s="49"/>
      <c r="AA135" s="49"/>
      <c r="AB135" s="49"/>
      <c r="AC135" s="49"/>
    </row>
    <row r="136" spans="1:29" ht="15.75" customHeight="1">
      <c r="A136" s="103"/>
      <c r="B136" s="104"/>
      <c r="C136" s="105"/>
      <c r="D136" s="108"/>
      <c r="E136" s="248"/>
      <c r="F136" s="212"/>
      <c r="G136" s="112"/>
      <c r="H136" s="113"/>
      <c r="I136" s="112"/>
      <c r="J136" s="114"/>
      <c r="K136" s="115"/>
      <c r="L136" s="79"/>
      <c r="M136" s="251"/>
      <c r="N136" s="57"/>
      <c r="O136" s="57"/>
      <c r="P136" s="57"/>
      <c r="Q136" s="57"/>
      <c r="R136" s="57"/>
      <c r="S136" s="57"/>
      <c r="T136" s="57"/>
      <c r="U136" s="49"/>
      <c r="V136" s="49"/>
      <c r="W136" s="49"/>
      <c r="X136" s="49"/>
      <c r="Y136" s="49"/>
      <c r="Z136" s="49"/>
      <c r="AA136" s="49"/>
      <c r="AB136" s="49"/>
      <c r="AC136" s="49"/>
    </row>
    <row r="137" spans="1:29" ht="15.75" customHeight="1">
      <c r="A137" s="103"/>
      <c r="B137" s="104"/>
      <c r="C137" s="105"/>
      <c r="D137" s="108"/>
      <c r="E137" s="248"/>
      <c r="F137" s="116"/>
      <c r="G137" s="116"/>
      <c r="H137" s="117"/>
      <c r="I137" s="116"/>
      <c r="J137" s="83"/>
      <c r="K137" s="86"/>
      <c r="L137" s="79"/>
      <c r="M137" s="251"/>
      <c r="N137" s="57"/>
      <c r="O137" s="57"/>
      <c r="P137" s="57"/>
      <c r="Q137" s="57"/>
      <c r="R137" s="57"/>
      <c r="S137" s="57"/>
      <c r="T137" s="57"/>
      <c r="U137" s="49"/>
      <c r="V137" s="49"/>
      <c r="W137" s="49"/>
      <c r="X137" s="49"/>
      <c r="Y137" s="49"/>
      <c r="Z137" s="49"/>
      <c r="AA137" s="49"/>
      <c r="AB137" s="49"/>
      <c r="AC137" s="49"/>
    </row>
    <row r="138" spans="1:29" ht="15.75" customHeight="1">
      <c r="A138" s="103"/>
      <c r="B138" s="104"/>
      <c r="C138" s="105"/>
      <c r="D138" s="118"/>
      <c r="E138" s="248"/>
      <c r="F138" s="116"/>
      <c r="G138" s="116"/>
      <c r="H138" s="117"/>
      <c r="I138" s="116"/>
      <c r="J138" s="83"/>
      <c r="K138" s="86"/>
      <c r="L138" s="79"/>
      <c r="M138" s="251"/>
      <c r="N138" s="57"/>
      <c r="O138" s="57"/>
      <c r="P138" s="57"/>
      <c r="Q138" s="57"/>
      <c r="R138" s="57"/>
      <c r="S138" s="57"/>
      <c r="T138" s="57"/>
      <c r="U138" s="49"/>
      <c r="V138" s="49"/>
      <c r="W138" s="49"/>
      <c r="X138" s="49"/>
      <c r="Y138" s="49"/>
      <c r="Z138" s="49"/>
      <c r="AA138" s="49"/>
      <c r="AB138" s="49"/>
      <c r="AC138" s="49"/>
    </row>
    <row r="139" spans="1:29" ht="15" customHeight="1">
      <c r="A139" s="103"/>
      <c r="B139" s="119"/>
      <c r="C139" s="105"/>
      <c r="D139" s="118"/>
      <c r="E139" s="80"/>
      <c r="F139" s="116"/>
      <c r="G139" s="116"/>
      <c r="H139" s="117"/>
      <c r="I139" s="116"/>
      <c r="J139" s="83"/>
      <c r="K139" s="86"/>
      <c r="L139" s="79"/>
      <c r="M139" s="251"/>
      <c r="N139" s="57"/>
      <c r="O139" s="57"/>
      <c r="P139" s="57"/>
      <c r="Q139" s="57"/>
      <c r="R139" s="57"/>
      <c r="S139" s="57"/>
      <c r="T139" s="57"/>
      <c r="U139" s="49"/>
      <c r="V139" s="49"/>
      <c r="W139" s="49"/>
      <c r="X139" s="49"/>
      <c r="Y139" s="49"/>
      <c r="Z139" s="49"/>
      <c r="AA139" s="49"/>
      <c r="AB139" s="49"/>
      <c r="AC139" s="49"/>
    </row>
    <row r="140" spans="1:29" ht="15.75" customHeight="1">
      <c r="A140" s="103"/>
      <c r="B140" s="119"/>
      <c r="C140" s="105"/>
      <c r="D140" s="108"/>
      <c r="E140" s="80"/>
      <c r="F140" s="81"/>
      <c r="G140" s="81"/>
      <c r="H140" s="82"/>
      <c r="I140" s="81"/>
      <c r="J140" s="83"/>
      <c r="K140" s="86"/>
      <c r="L140" s="79"/>
      <c r="M140" s="251"/>
      <c r="N140" s="57"/>
      <c r="O140" s="57"/>
      <c r="P140" s="57"/>
      <c r="Q140" s="57"/>
      <c r="R140" s="57"/>
      <c r="S140" s="57"/>
      <c r="T140" s="57"/>
      <c r="U140" s="49"/>
      <c r="V140" s="49"/>
      <c r="W140" s="49"/>
      <c r="X140" s="49"/>
      <c r="Y140" s="49"/>
      <c r="Z140" s="49"/>
      <c r="AA140" s="49"/>
      <c r="AB140" s="49"/>
      <c r="AC140" s="49"/>
    </row>
    <row r="141" spans="1:29" ht="15.75" customHeight="1">
      <c r="A141" s="103"/>
      <c r="B141" s="119"/>
      <c r="C141" s="105"/>
      <c r="D141" s="108"/>
      <c r="E141" s="80"/>
      <c r="F141" s="81"/>
      <c r="G141" s="81"/>
      <c r="H141" s="82"/>
      <c r="I141" s="81"/>
      <c r="J141" s="83"/>
      <c r="K141" s="86"/>
      <c r="L141" s="79"/>
      <c r="M141" s="251"/>
      <c r="N141" s="57"/>
      <c r="O141" s="57"/>
      <c r="P141" s="57"/>
      <c r="Q141" s="57"/>
      <c r="R141" s="57"/>
      <c r="S141" s="57"/>
      <c r="T141" s="57"/>
      <c r="U141" s="49"/>
      <c r="V141" s="49"/>
      <c r="W141" s="49"/>
      <c r="X141" s="49"/>
      <c r="Y141" s="49"/>
      <c r="Z141" s="49"/>
      <c r="AA141" s="49"/>
      <c r="AB141" s="49"/>
      <c r="AC141" s="49"/>
    </row>
    <row r="142" spans="1:29" ht="15.75" customHeight="1">
      <c r="A142" s="103"/>
      <c r="B142" s="119"/>
      <c r="C142" s="105"/>
      <c r="D142" s="108"/>
      <c r="E142" s="80"/>
      <c r="F142" s="81"/>
      <c r="G142" s="81"/>
      <c r="H142" s="82"/>
      <c r="I142" s="81"/>
      <c r="J142" s="83"/>
      <c r="K142" s="86"/>
      <c r="L142" s="79"/>
      <c r="M142" s="251"/>
      <c r="N142" s="57"/>
      <c r="O142" s="57"/>
      <c r="P142" s="57"/>
      <c r="Q142" s="57"/>
      <c r="R142" s="57"/>
      <c r="S142" s="57"/>
      <c r="T142" s="57"/>
      <c r="U142" s="49"/>
      <c r="V142" s="49"/>
      <c r="W142" s="49"/>
      <c r="X142" s="49"/>
      <c r="Y142" s="49"/>
      <c r="Z142" s="49"/>
      <c r="AA142" s="49"/>
      <c r="AB142" s="49"/>
      <c r="AC142" s="49"/>
    </row>
    <row r="143" spans="1:29" ht="15.75" customHeight="1">
      <c r="A143" s="103"/>
      <c r="B143" s="119"/>
      <c r="C143" s="105"/>
      <c r="D143" s="108"/>
      <c r="E143" s="80"/>
      <c r="F143" s="116"/>
      <c r="G143" s="116"/>
      <c r="H143" s="117"/>
      <c r="I143" s="116"/>
      <c r="J143" s="83"/>
      <c r="K143" s="91"/>
      <c r="L143" s="79"/>
      <c r="M143" s="251"/>
      <c r="N143" s="57"/>
      <c r="O143" s="57"/>
      <c r="P143" s="57"/>
      <c r="Q143" s="57"/>
      <c r="R143" s="57"/>
      <c r="S143" s="57"/>
      <c r="T143" s="57"/>
      <c r="U143" s="49"/>
      <c r="V143" s="49"/>
      <c r="W143" s="49"/>
      <c r="X143" s="49"/>
      <c r="Y143" s="49"/>
      <c r="Z143" s="49"/>
      <c r="AA143" s="49"/>
      <c r="AB143" s="49"/>
      <c r="AC143" s="49"/>
    </row>
    <row r="144" spans="1:29" ht="15.75" customHeight="1">
      <c r="A144" s="103"/>
      <c r="B144" s="119"/>
      <c r="C144" s="105"/>
      <c r="D144" s="108"/>
      <c r="E144" s="80"/>
      <c r="F144" s="116"/>
      <c r="G144" s="116"/>
      <c r="H144" s="117"/>
      <c r="I144" s="116"/>
      <c r="J144" s="83"/>
      <c r="K144" s="91"/>
      <c r="L144" s="79"/>
      <c r="M144" s="251"/>
      <c r="N144" s="57"/>
      <c r="O144" s="57"/>
      <c r="P144" s="57"/>
      <c r="Q144" s="57"/>
      <c r="R144" s="57"/>
      <c r="S144" s="57"/>
      <c r="T144" s="57"/>
      <c r="U144" s="49"/>
      <c r="V144" s="49"/>
      <c r="W144" s="49"/>
      <c r="X144" s="49"/>
      <c r="Y144" s="49"/>
      <c r="Z144" s="49"/>
      <c r="AA144" s="49"/>
      <c r="AB144" s="49"/>
      <c r="AC144" s="49"/>
    </row>
    <row r="145" spans="1:29" ht="15.75" customHeight="1">
      <c r="A145" s="103"/>
      <c r="B145" s="119"/>
      <c r="C145" s="105"/>
      <c r="D145" s="108"/>
      <c r="E145" s="80"/>
      <c r="F145" s="116"/>
      <c r="G145" s="116"/>
      <c r="H145" s="117"/>
      <c r="I145" s="116"/>
      <c r="J145" s="83"/>
      <c r="K145" s="91"/>
      <c r="L145" s="79"/>
      <c r="M145" s="251"/>
      <c r="N145" s="57"/>
      <c r="O145" s="57"/>
      <c r="P145" s="57"/>
      <c r="Q145" s="57"/>
      <c r="R145" s="57"/>
      <c r="S145" s="57"/>
      <c r="T145" s="57"/>
      <c r="U145" s="49"/>
      <c r="V145" s="49"/>
      <c r="W145" s="49"/>
      <c r="X145" s="49"/>
      <c r="Y145" s="49"/>
      <c r="Z145" s="49"/>
      <c r="AA145" s="49"/>
      <c r="AB145" s="49"/>
      <c r="AC145" s="49"/>
    </row>
    <row r="146" spans="1:29" ht="15.75" customHeight="1">
      <c r="A146" s="103"/>
      <c r="B146" s="119"/>
      <c r="C146" s="105"/>
      <c r="D146" s="108"/>
      <c r="E146" s="80"/>
      <c r="F146" s="116"/>
      <c r="G146" s="116"/>
      <c r="H146" s="117"/>
      <c r="I146" s="116"/>
      <c r="J146" s="83"/>
      <c r="K146" s="91"/>
      <c r="L146" s="79"/>
      <c r="M146" s="251"/>
      <c r="N146" s="57"/>
      <c r="O146" s="57"/>
      <c r="P146" s="57"/>
      <c r="Q146" s="57"/>
      <c r="R146" s="57"/>
      <c r="S146" s="57"/>
      <c r="T146" s="57"/>
      <c r="U146" s="49"/>
      <c r="V146" s="49"/>
      <c r="W146" s="49"/>
      <c r="X146" s="49"/>
      <c r="Y146" s="49"/>
      <c r="Z146" s="49"/>
      <c r="AA146" s="49"/>
      <c r="AB146" s="49"/>
      <c r="AC146" s="49"/>
    </row>
    <row r="147" spans="1:29" ht="15.75" customHeight="1">
      <c r="A147" s="103"/>
      <c r="B147" s="119"/>
      <c r="C147" s="105"/>
      <c r="D147" s="108"/>
      <c r="E147" s="80"/>
      <c r="F147" s="81"/>
      <c r="G147" s="120"/>
      <c r="H147" s="121"/>
      <c r="I147" s="120"/>
      <c r="J147" s="122"/>
      <c r="K147" s="316"/>
      <c r="L147" s="310"/>
      <c r="M147" s="251"/>
      <c r="N147" s="57"/>
      <c r="O147" s="57"/>
      <c r="P147" s="57"/>
      <c r="Q147" s="57"/>
      <c r="R147" s="57"/>
      <c r="S147" s="57"/>
      <c r="T147" s="57"/>
      <c r="U147" s="49"/>
      <c r="V147" s="49"/>
      <c r="W147" s="49"/>
      <c r="X147" s="49"/>
      <c r="Y147" s="49"/>
      <c r="Z147" s="49"/>
      <c r="AA147" s="49"/>
      <c r="AB147" s="49"/>
      <c r="AC147" s="49"/>
    </row>
    <row r="148" spans="1:29" ht="15.75" customHeight="1">
      <c r="A148" s="103"/>
      <c r="B148" s="119"/>
      <c r="C148" s="105"/>
      <c r="D148" s="108"/>
      <c r="E148" s="80"/>
      <c r="F148" s="81"/>
      <c r="G148" s="124"/>
      <c r="H148" s="125"/>
      <c r="I148" s="124"/>
      <c r="J148" s="126"/>
      <c r="K148" s="311"/>
      <c r="L148" s="311"/>
      <c r="M148" s="251"/>
      <c r="N148" s="57"/>
      <c r="O148" s="57"/>
      <c r="P148" s="57"/>
      <c r="Q148" s="57"/>
      <c r="R148" s="57"/>
      <c r="S148" s="57"/>
      <c r="T148" s="57"/>
      <c r="U148" s="49"/>
      <c r="V148" s="49"/>
      <c r="W148" s="49"/>
      <c r="X148" s="49"/>
      <c r="Y148" s="49"/>
      <c r="Z148" s="49"/>
      <c r="AA148" s="49"/>
      <c r="AB148" s="49"/>
      <c r="AC148" s="49"/>
    </row>
    <row r="149" spans="1:29" ht="15.75" customHeight="1">
      <c r="A149" s="103"/>
      <c r="B149" s="119"/>
      <c r="C149" s="105"/>
      <c r="D149" s="108"/>
      <c r="E149" s="80"/>
      <c r="F149" s="81"/>
      <c r="G149" s="74"/>
      <c r="H149" s="75"/>
      <c r="I149" s="74"/>
      <c r="J149" s="76"/>
      <c r="K149" s="312"/>
      <c r="L149" s="312"/>
      <c r="M149" s="251"/>
      <c r="N149" s="57"/>
      <c r="O149" s="57"/>
      <c r="P149" s="57"/>
      <c r="Q149" s="57"/>
      <c r="R149" s="57"/>
      <c r="S149" s="57"/>
      <c r="T149" s="57"/>
      <c r="U149" s="49"/>
      <c r="V149" s="49"/>
      <c r="W149" s="49"/>
      <c r="X149" s="49"/>
      <c r="Y149" s="49"/>
      <c r="Z149" s="49"/>
      <c r="AA149" s="49"/>
      <c r="AB149" s="49"/>
      <c r="AC149" s="49"/>
    </row>
    <row r="150" spans="1:29" ht="15.75" customHeight="1">
      <c r="A150" s="103"/>
      <c r="B150" s="119"/>
      <c r="C150" s="111"/>
      <c r="D150" s="106"/>
      <c r="E150" s="80"/>
      <c r="F150" s="127"/>
      <c r="G150" s="127"/>
      <c r="H150" s="128"/>
      <c r="I150" s="127"/>
      <c r="J150" s="122"/>
      <c r="K150" s="212"/>
      <c r="L150" s="98"/>
      <c r="M150" s="251"/>
      <c r="N150" s="57"/>
      <c r="O150" s="57"/>
      <c r="P150" s="57"/>
      <c r="Q150" s="57"/>
      <c r="R150" s="57"/>
      <c r="S150" s="57"/>
      <c r="T150" s="57"/>
      <c r="U150" s="49"/>
      <c r="V150" s="49"/>
      <c r="W150" s="49"/>
      <c r="X150" s="49"/>
      <c r="Y150" s="49"/>
      <c r="Z150" s="49"/>
      <c r="AA150" s="49"/>
      <c r="AB150" s="49"/>
      <c r="AC150" s="49"/>
    </row>
    <row r="151" spans="1:29" ht="15.75" customHeight="1">
      <c r="A151" s="103"/>
      <c r="B151" s="119"/>
      <c r="C151" s="111"/>
      <c r="D151" s="106"/>
      <c r="E151" s="80"/>
      <c r="F151" s="74"/>
      <c r="G151" s="74"/>
      <c r="H151" s="75"/>
      <c r="I151" s="74"/>
      <c r="J151" s="76"/>
      <c r="K151" s="129"/>
      <c r="L151" s="78"/>
      <c r="M151" s="251"/>
      <c r="N151" s="57"/>
      <c r="O151" s="57"/>
      <c r="P151" s="57"/>
      <c r="Q151" s="57"/>
      <c r="R151" s="57"/>
      <c r="S151" s="57"/>
      <c r="T151" s="57"/>
      <c r="U151" s="49"/>
      <c r="V151" s="49"/>
      <c r="W151" s="49"/>
      <c r="X151" s="49"/>
      <c r="Y151" s="49"/>
      <c r="Z151" s="49"/>
      <c r="AA151" s="49"/>
      <c r="AB151" s="49"/>
      <c r="AC151" s="49"/>
    </row>
    <row r="152" spans="1:29" ht="15.75" customHeight="1">
      <c r="A152" s="103"/>
      <c r="B152" s="119"/>
      <c r="C152" s="111"/>
      <c r="D152" s="106"/>
      <c r="E152" s="80"/>
      <c r="F152" s="74"/>
      <c r="G152" s="74"/>
      <c r="H152" s="75"/>
      <c r="I152" s="74"/>
      <c r="J152" s="76"/>
      <c r="K152" s="129"/>
      <c r="L152" s="78"/>
      <c r="M152" s="251"/>
      <c r="N152" s="57"/>
      <c r="O152" s="57"/>
      <c r="P152" s="57"/>
      <c r="Q152" s="57"/>
      <c r="R152" s="57"/>
      <c r="S152" s="57"/>
      <c r="T152" s="57"/>
      <c r="U152" s="49"/>
      <c r="V152" s="49"/>
      <c r="W152" s="49"/>
      <c r="X152" s="49"/>
      <c r="Y152" s="49"/>
      <c r="Z152" s="49"/>
      <c r="AA152" s="49"/>
      <c r="AB152" s="49"/>
      <c r="AC152" s="49"/>
    </row>
    <row r="153" spans="1:29" ht="15.75" customHeight="1">
      <c r="A153" s="103"/>
      <c r="B153" s="119"/>
      <c r="C153" s="111"/>
      <c r="D153" s="106"/>
      <c r="E153" s="80"/>
      <c r="F153" s="81"/>
      <c r="G153" s="81"/>
      <c r="H153" s="82"/>
      <c r="I153" s="81"/>
      <c r="J153" s="83"/>
      <c r="K153" s="86"/>
      <c r="L153" s="79"/>
      <c r="M153" s="251"/>
      <c r="N153" s="57"/>
      <c r="O153" s="57"/>
      <c r="P153" s="57"/>
      <c r="Q153" s="57"/>
      <c r="R153" s="57"/>
      <c r="S153" s="57"/>
      <c r="T153" s="57"/>
      <c r="U153" s="49"/>
      <c r="V153" s="49"/>
      <c r="W153" s="49"/>
      <c r="X153" s="49"/>
      <c r="Y153" s="49"/>
      <c r="Z153" s="49"/>
      <c r="AA153" s="49"/>
      <c r="AB153" s="49"/>
      <c r="AC153" s="49"/>
    </row>
    <row r="154" spans="1:29" ht="15.75" customHeight="1">
      <c r="A154" s="103"/>
      <c r="B154" s="119"/>
      <c r="C154" s="111"/>
      <c r="D154" s="106"/>
      <c r="E154" s="80"/>
      <c r="F154" s="81"/>
      <c r="G154" s="81"/>
      <c r="H154" s="82"/>
      <c r="I154" s="81"/>
      <c r="J154" s="83"/>
      <c r="K154" s="86"/>
      <c r="L154" s="79"/>
      <c r="M154" s="251"/>
      <c r="N154" s="57"/>
      <c r="O154" s="57"/>
      <c r="P154" s="57"/>
      <c r="Q154" s="57"/>
      <c r="R154" s="57"/>
      <c r="S154" s="57"/>
      <c r="T154" s="57"/>
      <c r="U154" s="49"/>
      <c r="V154" s="49"/>
      <c r="W154" s="49"/>
      <c r="X154" s="49"/>
      <c r="Y154" s="49"/>
      <c r="Z154" s="49"/>
      <c r="AA154" s="49"/>
      <c r="AB154" s="49"/>
      <c r="AC154" s="49"/>
    </row>
    <row r="155" spans="1:29" ht="15.75" customHeight="1">
      <c r="A155" s="103"/>
      <c r="B155" s="119"/>
      <c r="C155" s="111"/>
      <c r="D155" s="106"/>
      <c r="E155" s="80"/>
      <c r="F155" s="81"/>
      <c r="G155" s="81"/>
      <c r="H155" s="82"/>
      <c r="I155" s="81"/>
      <c r="J155" s="83"/>
      <c r="K155" s="86"/>
      <c r="L155" s="79"/>
      <c r="M155" s="251"/>
      <c r="N155" s="57"/>
      <c r="O155" s="57"/>
      <c r="P155" s="57"/>
      <c r="Q155" s="57"/>
      <c r="R155" s="57"/>
      <c r="S155" s="57"/>
      <c r="T155" s="57"/>
      <c r="U155" s="49"/>
      <c r="V155" s="49"/>
      <c r="W155" s="49"/>
      <c r="X155" s="49"/>
      <c r="Y155" s="49"/>
      <c r="Z155" s="49"/>
      <c r="AA155" s="49"/>
      <c r="AB155" s="49"/>
      <c r="AC155" s="49"/>
    </row>
    <row r="156" spans="1:29" ht="15.75" customHeight="1">
      <c r="A156" s="103"/>
      <c r="B156" s="119"/>
      <c r="C156" s="317"/>
      <c r="D156" s="108"/>
      <c r="E156" s="318"/>
      <c r="F156" s="81"/>
      <c r="G156" s="81"/>
      <c r="H156" s="82"/>
      <c r="I156" s="81"/>
      <c r="J156" s="83"/>
      <c r="K156" s="86"/>
      <c r="L156" s="79"/>
      <c r="M156" s="251"/>
      <c r="N156" s="57"/>
      <c r="O156" s="57"/>
      <c r="P156" s="57"/>
      <c r="Q156" s="57"/>
      <c r="R156" s="57"/>
      <c r="S156" s="57"/>
      <c r="T156" s="57"/>
      <c r="U156" s="49"/>
      <c r="V156" s="49"/>
      <c r="W156" s="49"/>
      <c r="X156" s="49"/>
      <c r="Y156" s="49"/>
      <c r="Z156" s="49"/>
      <c r="AA156" s="49"/>
      <c r="AB156" s="49"/>
      <c r="AC156" s="49"/>
    </row>
    <row r="157" spans="1:29" ht="15.75" customHeight="1">
      <c r="A157" s="103"/>
      <c r="B157" s="119"/>
      <c r="C157" s="311"/>
      <c r="D157" s="108"/>
      <c r="E157" s="311"/>
      <c r="F157" s="81"/>
      <c r="G157" s="81"/>
      <c r="H157" s="82"/>
      <c r="I157" s="81"/>
      <c r="J157" s="83"/>
      <c r="K157" s="86"/>
      <c r="L157" s="79"/>
      <c r="M157" s="251"/>
      <c r="N157" s="57"/>
      <c r="O157" s="57"/>
      <c r="P157" s="57"/>
      <c r="Q157" s="57"/>
      <c r="R157" s="57"/>
      <c r="S157" s="57"/>
      <c r="T157" s="57"/>
      <c r="U157" s="49"/>
      <c r="V157" s="49"/>
      <c r="W157" s="49"/>
      <c r="X157" s="49"/>
      <c r="Y157" s="49"/>
      <c r="Z157" s="49"/>
      <c r="AA157" s="49"/>
      <c r="AB157" s="49"/>
      <c r="AC157" s="49"/>
    </row>
    <row r="158" spans="1:29" ht="15.75" customHeight="1">
      <c r="A158" s="103"/>
      <c r="B158" s="119"/>
      <c r="C158" s="311"/>
      <c r="D158" s="108"/>
      <c r="E158" s="312"/>
      <c r="F158" s="81"/>
      <c r="G158" s="81"/>
      <c r="H158" s="82"/>
      <c r="I158" s="81"/>
      <c r="J158" s="83"/>
      <c r="K158" s="86"/>
      <c r="L158" s="79"/>
      <c r="M158" s="251"/>
      <c r="N158" s="57"/>
      <c r="O158" s="57"/>
      <c r="P158" s="57"/>
      <c r="Q158" s="57"/>
      <c r="R158" s="57"/>
      <c r="S158" s="57"/>
      <c r="T158" s="57"/>
      <c r="U158" s="49"/>
      <c r="V158" s="49"/>
      <c r="W158" s="49"/>
      <c r="X158" s="49"/>
      <c r="Y158" s="49"/>
      <c r="Z158" s="49"/>
      <c r="AA158" s="49"/>
      <c r="AB158" s="49"/>
      <c r="AC158" s="49"/>
    </row>
    <row r="159" spans="1:29" ht="15.75" customHeight="1">
      <c r="A159" s="103"/>
      <c r="B159" s="119"/>
      <c r="C159" s="311"/>
      <c r="D159" s="108"/>
      <c r="E159" s="80"/>
      <c r="F159" s="81"/>
      <c r="G159" s="81"/>
      <c r="H159" s="82"/>
      <c r="I159" s="81"/>
      <c r="J159" s="83"/>
      <c r="K159" s="86"/>
      <c r="L159" s="79"/>
      <c r="M159" s="251"/>
      <c r="N159" s="57"/>
      <c r="O159" s="57"/>
      <c r="P159" s="57"/>
      <c r="Q159" s="57"/>
      <c r="R159" s="57"/>
      <c r="S159" s="57"/>
      <c r="T159" s="57"/>
      <c r="U159" s="49"/>
      <c r="V159" s="49"/>
      <c r="W159" s="49"/>
      <c r="X159" s="49"/>
      <c r="Y159" s="49"/>
      <c r="Z159" s="49"/>
      <c r="AA159" s="49"/>
      <c r="AB159" s="49"/>
      <c r="AC159" s="49"/>
    </row>
    <row r="160" spans="1:29" ht="15.75" customHeight="1">
      <c r="A160" s="103"/>
      <c r="B160" s="119"/>
      <c r="C160" s="311"/>
      <c r="D160" s="108"/>
      <c r="E160" s="80"/>
      <c r="F160" s="81"/>
      <c r="G160" s="81"/>
      <c r="H160" s="82"/>
      <c r="I160" s="81"/>
      <c r="J160" s="83"/>
      <c r="K160" s="86"/>
      <c r="L160" s="79"/>
      <c r="M160" s="251"/>
      <c r="N160" s="57"/>
      <c r="O160" s="57"/>
      <c r="P160" s="57"/>
      <c r="Q160" s="57"/>
      <c r="R160" s="57"/>
      <c r="S160" s="57"/>
      <c r="T160" s="57"/>
      <c r="U160" s="49"/>
      <c r="V160" s="49"/>
      <c r="W160" s="49"/>
      <c r="X160" s="49"/>
      <c r="Y160" s="49"/>
      <c r="Z160" s="49"/>
      <c r="AA160" s="49"/>
      <c r="AB160" s="49"/>
      <c r="AC160" s="49"/>
    </row>
    <row r="161" spans="1:29" ht="15.75" customHeight="1">
      <c r="A161" s="103"/>
      <c r="B161" s="119"/>
      <c r="C161" s="311"/>
      <c r="D161" s="108"/>
      <c r="E161" s="80"/>
      <c r="F161" s="116"/>
      <c r="G161" s="116"/>
      <c r="H161" s="117"/>
      <c r="I161" s="116"/>
      <c r="J161" s="83"/>
      <c r="K161" s="91"/>
      <c r="L161" s="79"/>
      <c r="M161" s="251"/>
      <c r="N161" s="57"/>
      <c r="O161" s="57"/>
      <c r="P161" s="57"/>
      <c r="Q161" s="57"/>
      <c r="R161" s="57"/>
      <c r="S161" s="57"/>
      <c r="T161" s="57"/>
      <c r="U161" s="49"/>
      <c r="V161" s="49"/>
      <c r="W161" s="49"/>
      <c r="X161" s="49"/>
      <c r="Y161" s="49"/>
      <c r="Z161" s="49"/>
      <c r="AA161" s="49"/>
      <c r="AB161" s="49"/>
      <c r="AC161" s="49"/>
    </row>
    <row r="162" spans="1:29" ht="15.75" customHeight="1">
      <c r="A162" s="103"/>
      <c r="B162" s="119"/>
      <c r="C162" s="312"/>
      <c r="D162" s="108"/>
      <c r="E162" s="80"/>
      <c r="F162" s="81"/>
      <c r="G162" s="81"/>
      <c r="H162" s="82"/>
      <c r="I162" s="81"/>
      <c r="J162" s="83"/>
      <c r="K162" s="86"/>
      <c r="L162" s="79"/>
      <c r="M162" s="251"/>
      <c r="N162" s="57"/>
      <c r="O162" s="57"/>
      <c r="P162" s="57"/>
      <c r="Q162" s="57"/>
      <c r="R162" s="57"/>
      <c r="S162" s="57"/>
      <c r="T162" s="57"/>
      <c r="U162" s="49"/>
      <c r="V162" s="49"/>
      <c r="W162" s="49"/>
      <c r="X162" s="49"/>
      <c r="Y162" s="49"/>
      <c r="Z162" s="49"/>
      <c r="AA162" s="49"/>
      <c r="AB162" s="49"/>
      <c r="AC162" s="49"/>
    </row>
    <row r="163" spans="1:29" ht="15.75" customHeight="1">
      <c r="A163" s="103"/>
      <c r="B163" s="119"/>
      <c r="C163" s="317"/>
      <c r="D163" s="110"/>
      <c r="E163" s="80"/>
      <c r="F163" s="116"/>
      <c r="G163" s="116"/>
      <c r="H163" s="117"/>
      <c r="I163" s="116"/>
      <c r="J163" s="83"/>
      <c r="K163" s="91"/>
      <c r="L163" s="79"/>
      <c r="M163" s="251"/>
      <c r="N163" s="57"/>
      <c r="O163" s="57"/>
      <c r="P163" s="57"/>
      <c r="Q163" s="57"/>
      <c r="R163" s="57"/>
      <c r="S163" s="57"/>
      <c r="T163" s="57"/>
      <c r="U163" s="49"/>
      <c r="V163" s="49"/>
      <c r="W163" s="49"/>
      <c r="X163" s="49"/>
      <c r="Y163" s="49"/>
      <c r="Z163" s="49"/>
      <c r="AA163" s="49"/>
      <c r="AB163" s="49"/>
      <c r="AC163" s="49"/>
    </row>
    <row r="164" spans="1:29" ht="15.75" customHeight="1">
      <c r="A164" s="103"/>
      <c r="B164" s="119"/>
      <c r="C164" s="312"/>
      <c r="D164" s="101"/>
      <c r="E164" s="80"/>
      <c r="F164" s="116"/>
      <c r="G164" s="116"/>
      <c r="H164" s="117"/>
      <c r="I164" s="116"/>
      <c r="J164" s="83"/>
      <c r="K164" s="91"/>
      <c r="L164" s="79"/>
      <c r="M164" s="251"/>
      <c r="N164" s="57"/>
      <c r="O164" s="57"/>
      <c r="P164" s="57"/>
      <c r="Q164" s="57"/>
      <c r="R164" s="57"/>
      <c r="S164" s="57"/>
      <c r="T164" s="57"/>
      <c r="U164" s="49"/>
      <c r="V164" s="49"/>
      <c r="W164" s="49"/>
      <c r="X164" s="49"/>
      <c r="Y164" s="49"/>
      <c r="Z164" s="49"/>
      <c r="AA164" s="49"/>
      <c r="AB164" s="49"/>
      <c r="AC164" s="49"/>
    </row>
    <row r="165" spans="1:29" ht="15.75" customHeight="1">
      <c r="A165" s="103"/>
      <c r="B165" s="119"/>
      <c r="C165" s="105"/>
      <c r="D165" s="108"/>
      <c r="E165" s="80"/>
      <c r="F165" s="130"/>
      <c r="G165" s="130"/>
      <c r="H165" s="131"/>
      <c r="I165" s="130"/>
      <c r="J165" s="76"/>
      <c r="K165" s="129"/>
      <c r="L165" s="78"/>
      <c r="M165" s="90"/>
      <c r="N165" s="57"/>
      <c r="O165" s="57"/>
      <c r="P165" s="57"/>
      <c r="Q165" s="57"/>
      <c r="R165" s="57"/>
      <c r="S165" s="57"/>
      <c r="T165" s="57"/>
      <c r="U165" s="49"/>
      <c r="V165" s="49"/>
      <c r="W165" s="49"/>
      <c r="X165" s="49"/>
      <c r="Y165" s="49"/>
      <c r="Z165" s="49"/>
      <c r="AA165" s="49"/>
      <c r="AB165" s="49"/>
      <c r="AC165" s="49"/>
    </row>
    <row r="166" spans="1:29" ht="30" customHeight="1">
      <c r="A166" s="103"/>
      <c r="B166" s="119"/>
      <c r="C166" s="317"/>
      <c r="D166" s="110"/>
      <c r="E166" s="80"/>
      <c r="F166" s="81"/>
      <c r="G166" s="81"/>
      <c r="H166" s="82"/>
      <c r="I166" s="81"/>
      <c r="J166" s="83"/>
      <c r="K166" s="86"/>
      <c r="L166" s="79"/>
      <c r="M166" s="90"/>
      <c r="N166" s="57"/>
      <c r="O166" s="57"/>
      <c r="P166" s="57"/>
      <c r="Q166" s="57"/>
      <c r="R166" s="57"/>
      <c r="S166" s="57"/>
      <c r="T166" s="57"/>
      <c r="U166" s="49"/>
      <c r="V166" s="49"/>
      <c r="W166" s="49"/>
      <c r="X166" s="49"/>
      <c r="Y166" s="49"/>
      <c r="Z166" s="49"/>
      <c r="AA166" s="49"/>
      <c r="AB166" s="49"/>
      <c r="AC166" s="49"/>
    </row>
    <row r="167" spans="1:29" ht="15.75" customHeight="1">
      <c r="A167" s="103"/>
      <c r="B167" s="119"/>
      <c r="C167" s="311"/>
      <c r="D167" s="111"/>
      <c r="E167" s="80"/>
      <c r="F167" s="81"/>
      <c r="G167" s="81"/>
      <c r="H167" s="82"/>
      <c r="I167" s="81"/>
      <c r="J167" s="83"/>
      <c r="K167" s="86"/>
      <c r="L167" s="79"/>
      <c r="M167" s="90"/>
      <c r="N167" s="57"/>
      <c r="O167" s="57"/>
      <c r="P167" s="57"/>
      <c r="Q167" s="57"/>
      <c r="R167" s="57"/>
      <c r="S167" s="57"/>
      <c r="T167" s="57"/>
      <c r="U167" s="49"/>
      <c r="V167" s="49"/>
      <c r="W167" s="49"/>
      <c r="X167" s="49"/>
      <c r="Y167" s="49"/>
      <c r="Z167" s="49"/>
      <c r="AA167" s="49"/>
      <c r="AB167" s="49"/>
      <c r="AC167" s="49"/>
    </row>
    <row r="168" spans="1:29" ht="15.75" customHeight="1">
      <c r="A168" s="103"/>
      <c r="B168" s="119"/>
      <c r="C168" s="311"/>
      <c r="D168" s="111"/>
      <c r="E168" s="80"/>
      <c r="F168" s="81"/>
      <c r="G168" s="81"/>
      <c r="H168" s="82"/>
      <c r="I168" s="81"/>
      <c r="J168" s="83"/>
      <c r="K168" s="86"/>
      <c r="L168" s="79"/>
      <c r="M168" s="90"/>
      <c r="N168" s="57"/>
      <c r="O168" s="57"/>
      <c r="P168" s="57"/>
      <c r="Q168" s="57"/>
      <c r="R168" s="57"/>
      <c r="S168" s="57"/>
      <c r="T168" s="57"/>
      <c r="U168" s="49"/>
      <c r="V168" s="49"/>
      <c r="W168" s="49"/>
      <c r="X168" s="49"/>
      <c r="Y168" s="49"/>
      <c r="Z168" s="49"/>
      <c r="AA168" s="49"/>
      <c r="AB168" s="49"/>
      <c r="AC168" s="49"/>
    </row>
    <row r="169" spans="1:29" ht="15.75" customHeight="1">
      <c r="A169" s="103"/>
      <c r="B169" s="119"/>
      <c r="C169" s="311"/>
      <c r="D169" s="111"/>
      <c r="E169" s="80"/>
      <c r="F169" s="116"/>
      <c r="G169" s="116"/>
      <c r="H169" s="117"/>
      <c r="I169" s="116"/>
      <c r="J169" s="83"/>
      <c r="K169" s="91"/>
      <c r="L169" s="79"/>
      <c r="M169" s="90"/>
      <c r="N169" s="57"/>
      <c r="O169" s="57"/>
      <c r="P169" s="57"/>
      <c r="Q169" s="57"/>
      <c r="R169" s="57"/>
      <c r="S169" s="57"/>
      <c r="T169" s="57"/>
      <c r="U169" s="49"/>
      <c r="V169" s="49"/>
      <c r="W169" s="49"/>
      <c r="X169" s="49"/>
      <c r="Y169" s="49"/>
      <c r="Z169" s="49"/>
      <c r="AA169" s="49"/>
      <c r="AB169" s="49"/>
      <c r="AC169" s="49"/>
    </row>
    <row r="170" spans="1:29" ht="15.75" customHeight="1">
      <c r="A170" s="103"/>
      <c r="B170" s="119"/>
      <c r="C170" s="312"/>
      <c r="D170" s="111"/>
      <c r="E170" s="84"/>
      <c r="F170" s="81"/>
      <c r="G170" s="81"/>
      <c r="H170" s="82"/>
      <c r="I170" s="81"/>
      <c r="J170" s="83"/>
      <c r="K170" s="86"/>
      <c r="L170" s="79"/>
      <c r="M170" s="90"/>
      <c r="N170" s="57"/>
      <c r="O170" s="57"/>
      <c r="P170" s="57"/>
      <c r="Q170" s="57"/>
      <c r="R170" s="57"/>
      <c r="S170" s="57"/>
      <c r="T170" s="57"/>
      <c r="U170" s="49"/>
      <c r="V170" s="49"/>
      <c r="W170" s="49"/>
      <c r="X170" s="49"/>
      <c r="Y170" s="49"/>
      <c r="Z170" s="49"/>
      <c r="AA170" s="49"/>
      <c r="AB170" s="49"/>
      <c r="AC170" s="49"/>
    </row>
    <row r="171" spans="1:29" ht="15.75" customHeight="1">
      <c r="A171" s="103"/>
      <c r="B171" s="119"/>
      <c r="C171" s="101"/>
      <c r="D171" s="101"/>
      <c r="E171" s="80"/>
      <c r="F171" s="81"/>
      <c r="G171" s="81"/>
      <c r="H171" s="82"/>
      <c r="I171" s="81"/>
      <c r="J171" s="83"/>
      <c r="K171" s="86"/>
      <c r="L171" s="79"/>
      <c r="M171" s="90"/>
      <c r="N171" s="57"/>
      <c r="O171" s="57"/>
      <c r="P171" s="57"/>
      <c r="Q171" s="57"/>
      <c r="R171" s="57"/>
      <c r="S171" s="57"/>
      <c r="T171" s="57"/>
      <c r="U171" s="49"/>
      <c r="V171" s="49"/>
      <c r="W171" s="49"/>
      <c r="X171" s="49"/>
      <c r="Y171" s="49"/>
      <c r="Z171" s="49"/>
      <c r="AA171" s="49"/>
      <c r="AB171" s="49"/>
      <c r="AC171" s="49"/>
    </row>
    <row r="172" spans="1:29" ht="15.75" customHeight="1">
      <c r="A172" s="103"/>
      <c r="B172" s="119"/>
      <c r="C172" s="105"/>
      <c r="D172" s="108"/>
      <c r="E172" s="80"/>
      <c r="F172" s="81"/>
      <c r="G172" s="81"/>
      <c r="H172" s="82"/>
      <c r="I172" s="81"/>
      <c r="J172" s="83"/>
      <c r="K172" s="86"/>
      <c r="L172" s="79"/>
      <c r="M172" s="90"/>
      <c r="N172" s="57"/>
      <c r="O172" s="57"/>
      <c r="P172" s="57"/>
      <c r="Q172" s="57"/>
      <c r="R172" s="57"/>
      <c r="S172" s="57"/>
      <c r="T172" s="57"/>
      <c r="U172" s="49"/>
      <c r="V172" s="49"/>
      <c r="W172" s="49"/>
      <c r="X172" s="49"/>
      <c r="Y172" s="49"/>
      <c r="Z172" s="49"/>
      <c r="AA172" s="49"/>
      <c r="AB172" s="49"/>
      <c r="AC172" s="49"/>
    </row>
    <row r="173" spans="1:29" ht="15.75" customHeight="1">
      <c r="A173" s="103"/>
      <c r="B173" s="119"/>
      <c r="C173" s="105"/>
      <c r="D173" s="108"/>
      <c r="E173" s="80"/>
      <c r="F173" s="81"/>
      <c r="G173" s="81"/>
      <c r="H173" s="82"/>
      <c r="I173" s="81"/>
      <c r="J173" s="83"/>
      <c r="K173" s="86"/>
      <c r="L173" s="79"/>
      <c r="M173" s="90"/>
      <c r="N173" s="57"/>
      <c r="O173" s="57"/>
      <c r="P173" s="57"/>
      <c r="Q173" s="57"/>
      <c r="R173" s="57"/>
      <c r="S173" s="57"/>
      <c r="T173" s="57"/>
      <c r="U173" s="49"/>
      <c r="V173" s="49"/>
      <c r="W173" s="49"/>
      <c r="X173" s="49"/>
      <c r="Y173" s="49"/>
      <c r="Z173" s="49"/>
      <c r="AA173" s="49"/>
      <c r="AB173" s="49"/>
      <c r="AC173" s="49"/>
    </row>
    <row r="174" spans="1:29" ht="15.75" customHeight="1">
      <c r="A174" s="103"/>
      <c r="B174" s="119"/>
      <c r="C174" s="105"/>
      <c r="D174" s="108"/>
      <c r="E174" s="80"/>
      <c r="F174" s="116"/>
      <c r="G174" s="116"/>
      <c r="H174" s="117"/>
      <c r="I174" s="116"/>
      <c r="J174" s="83"/>
      <c r="K174" s="91"/>
      <c r="L174" s="79"/>
      <c r="M174" s="90"/>
      <c r="N174" s="57"/>
      <c r="O174" s="57"/>
      <c r="P174" s="57"/>
      <c r="Q174" s="57"/>
      <c r="R174" s="57"/>
      <c r="S174" s="57"/>
      <c r="T174" s="57"/>
      <c r="U174" s="49"/>
      <c r="V174" s="49"/>
      <c r="W174" s="49"/>
      <c r="X174" s="49"/>
      <c r="Y174" s="49"/>
      <c r="Z174" s="49"/>
      <c r="AA174" s="49"/>
      <c r="AB174" s="49"/>
      <c r="AC174" s="49"/>
    </row>
    <row r="175" spans="1:29" ht="15.75" customHeight="1">
      <c r="A175" s="103"/>
      <c r="B175" s="119"/>
      <c r="C175" s="105"/>
      <c r="D175" s="108"/>
      <c r="E175" s="80"/>
      <c r="F175" s="116"/>
      <c r="G175" s="116"/>
      <c r="H175" s="117"/>
      <c r="I175" s="116"/>
      <c r="J175" s="83"/>
      <c r="K175" s="86"/>
      <c r="L175" s="79"/>
      <c r="M175" s="90"/>
      <c r="N175" s="57"/>
      <c r="O175" s="57"/>
      <c r="P175" s="57"/>
      <c r="Q175" s="57"/>
      <c r="R175" s="57"/>
      <c r="S175" s="57"/>
      <c r="T175" s="57"/>
      <c r="U175" s="49"/>
      <c r="V175" s="49"/>
      <c r="W175" s="49"/>
      <c r="X175" s="49"/>
      <c r="Y175" s="49"/>
      <c r="Z175" s="49"/>
      <c r="AA175" s="49"/>
      <c r="AB175" s="49"/>
      <c r="AC175" s="49"/>
    </row>
    <row r="176" spans="1:29" ht="15.75" customHeight="1">
      <c r="A176" s="103"/>
      <c r="B176" s="119"/>
      <c r="C176" s="105"/>
      <c r="D176" s="108"/>
      <c r="E176" s="80"/>
      <c r="F176" s="116"/>
      <c r="G176" s="116"/>
      <c r="H176" s="117"/>
      <c r="I176" s="116"/>
      <c r="J176" s="83"/>
      <c r="K176" s="91"/>
      <c r="L176" s="79"/>
      <c r="M176" s="90"/>
      <c r="N176" s="57"/>
      <c r="O176" s="57"/>
      <c r="P176" s="57"/>
      <c r="Q176" s="57"/>
      <c r="R176" s="57"/>
      <c r="S176" s="57"/>
      <c r="T176" s="57"/>
      <c r="U176" s="49"/>
      <c r="V176" s="49"/>
      <c r="W176" s="49"/>
      <c r="X176" s="49"/>
      <c r="Y176" s="49"/>
      <c r="Z176" s="49"/>
      <c r="AA176" s="49"/>
      <c r="AB176" s="49"/>
      <c r="AC176" s="49"/>
    </row>
    <row r="177" spans="1:29" ht="15.75" customHeight="1">
      <c r="A177" s="103"/>
      <c r="B177" s="119"/>
      <c r="C177" s="105"/>
      <c r="D177" s="108"/>
      <c r="E177" s="80"/>
      <c r="F177" s="116"/>
      <c r="G177" s="116"/>
      <c r="H177" s="117"/>
      <c r="I177" s="116"/>
      <c r="J177" s="83"/>
      <c r="K177" s="91"/>
      <c r="L177" s="79"/>
      <c r="M177" s="90"/>
      <c r="N177" s="57"/>
      <c r="O177" s="57"/>
      <c r="P177" s="57"/>
      <c r="Q177" s="57"/>
      <c r="R177" s="57"/>
      <c r="S177" s="57"/>
      <c r="T177" s="57"/>
      <c r="U177" s="49"/>
      <c r="V177" s="49"/>
      <c r="W177" s="49"/>
      <c r="X177" s="49"/>
      <c r="Y177" s="49"/>
      <c r="Z177" s="49"/>
      <c r="AA177" s="49"/>
      <c r="AB177" s="49"/>
      <c r="AC177" s="49"/>
    </row>
    <row r="178" spans="1:29" ht="15.75" customHeight="1">
      <c r="A178" s="103"/>
      <c r="B178" s="119"/>
      <c r="C178" s="105"/>
      <c r="D178" s="108"/>
      <c r="E178" s="80"/>
      <c r="F178" s="116"/>
      <c r="G178" s="116"/>
      <c r="H178" s="117"/>
      <c r="I178" s="116"/>
      <c r="J178" s="83"/>
      <c r="K178" s="91"/>
      <c r="L178" s="79"/>
      <c r="M178" s="90"/>
      <c r="N178" s="57"/>
      <c r="O178" s="57"/>
      <c r="P178" s="57"/>
      <c r="Q178" s="57"/>
      <c r="R178" s="57"/>
      <c r="S178" s="57"/>
      <c r="T178" s="57"/>
      <c r="U178" s="49"/>
      <c r="V178" s="49"/>
      <c r="W178" s="49"/>
      <c r="X178" s="49"/>
      <c r="Y178" s="49"/>
      <c r="Z178" s="49"/>
      <c r="AA178" s="49"/>
      <c r="AB178" s="49"/>
      <c r="AC178" s="49"/>
    </row>
    <row r="179" spans="1:29" ht="15.75" customHeight="1">
      <c r="A179" s="103"/>
      <c r="B179" s="119"/>
      <c r="C179" s="105"/>
      <c r="D179" s="108"/>
      <c r="E179" s="80"/>
      <c r="F179" s="124"/>
      <c r="G179" s="124"/>
      <c r="H179" s="125"/>
      <c r="I179" s="124"/>
      <c r="J179" s="126"/>
      <c r="K179" s="132"/>
      <c r="L179" s="133"/>
      <c r="M179" s="90"/>
      <c r="N179" s="57"/>
      <c r="O179" s="57"/>
      <c r="P179" s="57"/>
      <c r="Q179" s="57"/>
      <c r="R179" s="57"/>
      <c r="S179" s="57"/>
      <c r="T179" s="57"/>
      <c r="U179" s="49"/>
      <c r="V179" s="49"/>
      <c r="W179" s="49"/>
      <c r="X179" s="49"/>
      <c r="Y179" s="49"/>
      <c r="Z179" s="49"/>
      <c r="AA179" s="49"/>
      <c r="AB179" s="49"/>
      <c r="AC179" s="49"/>
    </row>
    <row r="180" spans="1:29" ht="15.75" customHeight="1">
      <c r="A180" s="103"/>
      <c r="B180" s="119"/>
      <c r="C180" s="105"/>
      <c r="D180" s="108"/>
      <c r="E180" s="80"/>
      <c r="F180" s="74"/>
      <c r="G180" s="74"/>
      <c r="H180" s="75"/>
      <c r="I180" s="74"/>
      <c r="J180" s="76"/>
      <c r="K180" s="129"/>
      <c r="L180" s="78"/>
      <c r="M180" s="90"/>
      <c r="N180" s="57"/>
      <c r="O180" s="57"/>
      <c r="P180" s="57"/>
      <c r="Q180" s="57"/>
      <c r="R180" s="57"/>
      <c r="S180" s="57"/>
      <c r="T180" s="57"/>
      <c r="U180" s="49"/>
      <c r="V180" s="49"/>
      <c r="W180" s="49"/>
      <c r="X180" s="49"/>
      <c r="Y180" s="49"/>
      <c r="Z180" s="49"/>
      <c r="AA180" s="49"/>
      <c r="AB180" s="49"/>
      <c r="AC180" s="49"/>
    </row>
    <row r="181" spans="1:29" ht="15.75" customHeight="1">
      <c r="A181" s="103"/>
      <c r="B181" s="119"/>
      <c r="C181" s="105"/>
      <c r="D181" s="108"/>
      <c r="E181" s="80"/>
      <c r="F181" s="116"/>
      <c r="G181" s="116"/>
      <c r="H181" s="117"/>
      <c r="I181" s="116"/>
      <c r="J181" s="83"/>
      <c r="K181" s="91"/>
      <c r="L181" s="79"/>
      <c r="M181" s="90"/>
      <c r="N181" s="57"/>
      <c r="O181" s="57"/>
      <c r="P181" s="57"/>
      <c r="Q181" s="57"/>
      <c r="R181" s="57"/>
      <c r="S181" s="57"/>
      <c r="T181" s="57"/>
      <c r="U181" s="49"/>
      <c r="V181" s="49"/>
      <c r="W181" s="49"/>
      <c r="X181" s="49"/>
      <c r="Y181" s="49"/>
      <c r="Z181" s="49"/>
      <c r="AA181" s="49"/>
      <c r="AB181" s="49"/>
      <c r="AC181" s="49"/>
    </row>
    <row r="182" spans="1:29" ht="15.75" customHeight="1">
      <c r="A182" s="103"/>
      <c r="B182" s="119"/>
      <c r="C182" s="105"/>
      <c r="D182" s="105"/>
      <c r="E182" s="80"/>
      <c r="F182" s="116"/>
      <c r="G182" s="116"/>
      <c r="H182" s="117"/>
      <c r="I182" s="116"/>
      <c r="J182" s="83"/>
      <c r="K182" s="319"/>
      <c r="L182" s="79"/>
      <c r="M182" s="90"/>
      <c r="N182" s="57"/>
      <c r="O182" s="57"/>
      <c r="P182" s="57"/>
      <c r="Q182" s="57"/>
      <c r="R182" s="57"/>
      <c r="S182" s="57"/>
      <c r="T182" s="57"/>
      <c r="U182" s="49"/>
      <c r="V182" s="49"/>
      <c r="W182" s="49"/>
      <c r="X182" s="49"/>
      <c r="Y182" s="49"/>
      <c r="Z182" s="49"/>
      <c r="AA182" s="49"/>
      <c r="AB182" s="49"/>
      <c r="AC182" s="49"/>
    </row>
    <row r="183" spans="1:29" ht="15.75" customHeight="1">
      <c r="A183" s="103"/>
      <c r="B183" s="119"/>
      <c r="C183" s="105"/>
      <c r="D183" s="108"/>
      <c r="E183" s="80"/>
      <c r="F183" s="116"/>
      <c r="G183" s="116"/>
      <c r="H183" s="117"/>
      <c r="I183" s="116"/>
      <c r="J183" s="83"/>
      <c r="K183" s="312"/>
      <c r="L183" s="79"/>
      <c r="M183" s="90"/>
      <c r="N183" s="57"/>
      <c r="O183" s="57"/>
      <c r="P183" s="57"/>
      <c r="Q183" s="57"/>
      <c r="R183" s="57"/>
      <c r="S183" s="57"/>
      <c r="T183" s="57"/>
      <c r="U183" s="49"/>
      <c r="V183" s="49"/>
      <c r="W183" s="49"/>
      <c r="X183" s="49"/>
      <c r="Y183" s="49"/>
      <c r="Z183" s="49"/>
      <c r="AA183" s="49"/>
      <c r="AB183" s="49"/>
      <c r="AC183" s="49"/>
    </row>
    <row r="184" spans="1:29" ht="15.75" customHeight="1">
      <c r="A184" s="103"/>
      <c r="B184" s="119"/>
      <c r="C184" s="105"/>
      <c r="D184" s="108"/>
      <c r="E184" s="80"/>
      <c r="F184" s="116"/>
      <c r="G184" s="116"/>
      <c r="H184" s="117"/>
      <c r="I184" s="116"/>
      <c r="J184" s="83"/>
      <c r="K184" s="91"/>
      <c r="L184" s="79"/>
      <c r="M184" s="90"/>
      <c r="N184" s="57"/>
      <c r="O184" s="57"/>
      <c r="P184" s="57"/>
      <c r="Q184" s="57"/>
      <c r="R184" s="57"/>
      <c r="S184" s="57"/>
      <c r="T184" s="57"/>
      <c r="U184" s="49"/>
      <c r="V184" s="49"/>
      <c r="W184" s="49"/>
      <c r="X184" s="49"/>
      <c r="Y184" s="49"/>
      <c r="Z184" s="49"/>
      <c r="AA184" s="49"/>
      <c r="AB184" s="49"/>
      <c r="AC184" s="49"/>
    </row>
    <row r="185" spans="1:29" ht="15.75" customHeight="1">
      <c r="A185" s="103"/>
      <c r="B185" s="119"/>
      <c r="C185" s="105"/>
      <c r="D185" s="108"/>
      <c r="E185" s="80"/>
      <c r="F185" s="130"/>
      <c r="G185" s="130"/>
      <c r="H185" s="131"/>
      <c r="I185" s="130"/>
      <c r="J185" s="76"/>
      <c r="K185" s="129"/>
      <c r="L185" s="78"/>
      <c r="M185" s="90"/>
      <c r="N185" s="57"/>
      <c r="O185" s="57"/>
      <c r="P185" s="57"/>
      <c r="Q185" s="57"/>
      <c r="R185" s="57"/>
      <c r="S185" s="57"/>
      <c r="T185" s="57"/>
      <c r="U185" s="49"/>
      <c r="V185" s="49"/>
      <c r="W185" s="49"/>
      <c r="X185" s="49"/>
      <c r="Y185" s="49"/>
      <c r="Z185" s="49"/>
      <c r="AA185" s="49"/>
      <c r="AB185" s="49"/>
      <c r="AC185" s="49"/>
    </row>
    <row r="186" spans="1:29" ht="15.75" customHeight="1">
      <c r="A186" s="103"/>
      <c r="B186" s="119"/>
      <c r="C186" s="317"/>
      <c r="D186" s="110"/>
      <c r="E186" s="80"/>
      <c r="F186" s="116"/>
      <c r="G186" s="116"/>
      <c r="H186" s="117"/>
      <c r="I186" s="116"/>
      <c r="J186" s="83"/>
      <c r="K186" s="316"/>
      <c r="L186" s="79"/>
      <c r="M186" s="90"/>
      <c r="N186" s="57"/>
      <c r="O186" s="57"/>
      <c r="P186" s="57"/>
      <c r="Q186" s="57"/>
      <c r="R186" s="57"/>
      <c r="S186" s="57"/>
      <c r="T186" s="57"/>
      <c r="U186" s="49"/>
      <c r="V186" s="49"/>
      <c r="W186" s="49"/>
      <c r="X186" s="49"/>
      <c r="Y186" s="49"/>
      <c r="Z186" s="49"/>
      <c r="AA186" s="49"/>
      <c r="AB186" s="49"/>
      <c r="AC186" s="49"/>
    </row>
    <row r="187" spans="1:29" ht="15.75" customHeight="1">
      <c r="A187" s="103"/>
      <c r="B187" s="119"/>
      <c r="C187" s="312"/>
      <c r="D187" s="101"/>
      <c r="E187" s="80"/>
      <c r="F187" s="116"/>
      <c r="G187" s="116"/>
      <c r="H187" s="117"/>
      <c r="I187" s="116"/>
      <c r="J187" s="83"/>
      <c r="K187" s="312"/>
      <c r="L187" s="79"/>
      <c r="M187" s="90"/>
      <c r="N187" s="57"/>
      <c r="O187" s="57"/>
      <c r="P187" s="57"/>
      <c r="Q187" s="57"/>
      <c r="R187" s="57"/>
      <c r="S187" s="57"/>
      <c r="T187" s="57"/>
      <c r="U187" s="49"/>
      <c r="V187" s="49"/>
      <c r="W187" s="49"/>
      <c r="X187" s="49"/>
      <c r="Y187" s="49"/>
      <c r="Z187" s="49"/>
      <c r="AA187" s="49"/>
      <c r="AB187" s="49"/>
      <c r="AC187" s="49"/>
    </row>
    <row r="188" spans="1:29" ht="15.75" customHeight="1">
      <c r="A188" s="103"/>
      <c r="B188" s="119"/>
      <c r="C188" s="317"/>
      <c r="D188" s="118"/>
      <c r="E188" s="87"/>
      <c r="F188" s="86"/>
      <c r="G188" s="86"/>
      <c r="H188" s="239"/>
      <c r="I188" s="86"/>
      <c r="J188" s="83"/>
      <c r="K188" s="86"/>
      <c r="L188" s="79"/>
      <c r="M188" s="90"/>
      <c r="N188" s="57"/>
      <c r="O188" s="57"/>
      <c r="P188" s="57"/>
      <c r="Q188" s="57"/>
      <c r="R188" s="57"/>
      <c r="S188" s="57"/>
      <c r="T188" s="57"/>
      <c r="U188" s="49"/>
      <c r="V188" s="49"/>
      <c r="W188" s="49"/>
      <c r="X188" s="49"/>
      <c r="Y188" s="49"/>
      <c r="Z188" s="49"/>
      <c r="AA188" s="49"/>
      <c r="AB188" s="49"/>
      <c r="AC188" s="49"/>
    </row>
    <row r="189" spans="1:29" ht="15.75" customHeight="1">
      <c r="A189" s="103"/>
      <c r="B189" s="119"/>
      <c r="C189" s="312"/>
      <c r="D189" s="134"/>
      <c r="E189" s="87"/>
      <c r="F189" s="86"/>
      <c r="G189" s="86"/>
      <c r="H189" s="239"/>
      <c r="I189" s="86"/>
      <c r="J189" s="83"/>
      <c r="K189" s="86"/>
      <c r="L189" s="79"/>
      <c r="M189" s="90"/>
      <c r="N189" s="57"/>
      <c r="O189" s="57"/>
      <c r="P189" s="57"/>
      <c r="Q189" s="57"/>
      <c r="R189" s="57"/>
      <c r="S189" s="57"/>
      <c r="T189" s="57"/>
      <c r="U189" s="49"/>
      <c r="V189" s="49"/>
      <c r="W189" s="49"/>
      <c r="X189" s="49"/>
      <c r="Y189" s="49"/>
      <c r="Z189" s="49"/>
      <c r="AA189" s="49"/>
      <c r="AB189" s="49"/>
      <c r="AC189" s="49"/>
    </row>
    <row r="190" spans="1:29" ht="15.75" customHeight="1">
      <c r="A190" s="103"/>
      <c r="B190" s="119"/>
      <c r="C190" s="105"/>
      <c r="D190" s="108"/>
      <c r="E190" s="87"/>
      <c r="F190" s="86"/>
      <c r="G190" s="86"/>
      <c r="H190" s="239"/>
      <c r="I190" s="86"/>
      <c r="J190" s="83"/>
      <c r="K190" s="86"/>
      <c r="L190" s="79"/>
      <c r="M190" s="90"/>
      <c r="N190" s="57"/>
      <c r="O190" s="57"/>
      <c r="P190" s="57"/>
      <c r="Q190" s="57"/>
      <c r="R190" s="57"/>
      <c r="S190" s="57"/>
      <c r="T190" s="57"/>
      <c r="U190" s="49"/>
      <c r="V190" s="49"/>
      <c r="W190" s="49"/>
      <c r="X190" s="49"/>
      <c r="Y190" s="49"/>
      <c r="Z190" s="49"/>
      <c r="AA190" s="49"/>
      <c r="AB190" s="49"/>
      <c r="AC190" s="49"/>
    </row>
    <row r="191" spans="1:29" ht="15.75" customHeight="1">
      <c r="A191" s="103"/>
      <c r="B191" s="119"/>
      <c r="C191" s="317"/>
      <c r="D191" s="110"/>
      <c r="E191" s="87"/>
      <c r="F191" s="86"/>
      <c r="G191" s="86"/>
      <c r="H191" s="239"/>
      <c r="I191" s="86"/>
      <c r="J191" s="83"/>
      <c r="K191" s="86"/>
      <c r="L191" s="79"/>
      <c r="M191" s="90"/>
      <c r="N191" s="57"/>
      <c r="O191" s="57"/>
      <c r="P191" s="57"/>
      <c r="Q191" s="57"/>
      <c r="R191" s="57"/>
      <c r="S191" s="57"/>
      <c r="T191" s="57"/>
      <c r="U191" s="49"/>
      <c r="V191" s="49"/>
      <c r="W191" s="49"/>
      <c r="X191" s="49"/>
      <c r="Y191" s="49"/>
      <c r="Z191" s="49"/>
      <c r="AA191" s="49"/>
      <c r="AB191" s="49"/>
      <c r="AC191" s="49"/>
    </row>
    <row r="192" spans="1:29" ht="15.75" customHeight="1">
      <c r="A192" s="103"/>
      <c r="B192" s="119"/>
      <c r="C192" s="311"/>
      <c r="D192" s="111"/>
      <c r="E192" s="87"/>
      <c r="F192" s="86"/>
      <c r="G192" s="86"/>
      <c r="H192" s="239"/>
      <c r="I192" s="86"/>
      <c r="J192" s="83"/>
      <c r="K192" s="86"/>
      <c r="L192" s="79"/>
      <c r="M192" s="90"/>
      <c r="N192" s="57"/>
      <c r="O192" s="57"/>
      <c r="P192" s="57"/>
      <c r="Q192" s="57"/>
      <c r="R192" s="57"/>
      <c r="S192" s="57"/>
      <c r="T192" s="57"/>
      <c r="U192" s="49"/>
      <c r="V192" s="49"/>
      <c r="W192" s="49"/>
      <c r="X192" s="49"/>
      <c r="Y192" s="49"/>
      <c r="Z192" s="49"/>
      <c r="AA192" s="49"/>
      <c r="AB192" s="49"/>
      <c r="AC192" s="49"/>
    </row>
    <row r="193" spans="1:29" ht="15.75" customHeight="1">
      <c r="A193" s="103"/>
      <c r="B193" s="119"/>
      <c r="C193" s="312"/>
      <c r="D193" s="101"/>
      <c r="E193" s="87"/>
      <c r="F193" s="86"/>
      <c r="G193" s="86"/>
      <c r="H193" s="239"/>
      <c r="I193" s="86"/>
      <c r="J193" s="83"/>
      <c r="K193" s="86"/>
      <c r="L193" s="79"/>
      <c r="M193" s="90"/>
      <c r="N193" s="57"/>
      <c r="O193" s="57"/>
      <c r="P193" s="57"/>
      <c r="Q193" s="57"/>
      <c r="R193" s="57"/>
      <c r="S193" s="57"/>
      <c r="T193" s="57"/>
      <c r="U193" s="49"/>
      <c r="V193" s="49"/>
      <c r="W193" s="49"/>
      <c r="X193" s="49"/>
      <c r="Y193" s="49"/>
      <c r="Z193" s="49"/>
      <c r="AA193" s="49"/>
      <c r="AB193" s="49"/>
      <c r="AC193" s="49"/>
    </row>
    <row r="194" spans="1:29" ht="15.75" customHeight="1">
      <c r="A194" s="252"/>
      <c r="B194" s="253"/>
      <c r="C194" s="254"/>
      <c r="D194" s="255"/>
      <c r="E194" s="248"/>
      <c r="F194" s="256"/>
      <c r="G194" s="256"/>
      <c r="H194" s="257"/>
      <c r="I194" s="256"/>
      <c r="J194" s="250"/>
      <c r="K194" s="258"/>
      <c r="L194" s="259"/>
      <c r="M194" s="260"/>
      <c r="N194" s="242"/>
      <c r="O194" s="242"/>
      <c r="P194" s="242"/>
      <c r="Q194" s="242"/>
      <c r="R194" s="242"/>
      <c r="S194" s="242"/>
      <c r="T194" s="242"/>
      <c r="U194" s="261"/>
      <c r="V194" s="261"/>
      <c r="W194" s="261"/>
      <c r="X194" s="261"/>
      <c r="Y194" s="261"/>
      <c r="Z194" s="261"/>
      <c r="AA194" s="261"/>
      <c r="AB194" s="261"/>
      <c r="AC194" s="261"/>
    </row>
    <row r="195" spans="1:29" ht="15.75" customHeight="1">
      <c r="A195" s="135"/>
      <c r="B195" s="136"/>
      <c r="C195" s="111"/>
      <c r="D195" s="106"/>
      <c r="E195" s="87"/>
      <c r="F195" s="86"/>
      <c r="G195" s="86"/>
      <c r="H195" s="239"/>
      <c r="I195" s="86"/>
      <c r="J195" s="83"/>
      <c r="K195" s="86"/>
      <c r="L195" s="79"/>
      <c r="M195" s="79"/>
      <c r="N195" s="79"/>
      <c r="O195" s="79"/>
      <c r="P195" s="79"/>
      <c r="Q195" s="79"/>
      <c r="R195" s="79"/>
      <c r="S195" s="79"/>
      <c r="T195" s="79"/>
      <c r="U195" s="137"/>
      <c r="V195" s="137"/>
      <c r="W195" s="137"/>
      <c r="X195" s="137"/>
      <c r="Y195" s="137"/>
      <c r="Z195" s="137"/>
      <c r="AA195" s="137"/>
      <c r="AB195" s="137"/>
      <c r="AC195" s="137"/>
    </row>
    <row r="196" spans="1:29" ht="15.75" customHeight="1">
      <c r="A196" s="135"/>
      <c r="B196" s="136"/>
      <c r="C196" s="111"/>
      <c r="D196" s="106"/>
      <c r="E196" s="87"/>
      <c r="F196" s="86"/>
      <c r="G196" s="86"/>
      <c r="H196" s="239"/>
      <c r="I196" s="86"/>
      <c r="J196" s="83"/>
      <c r="K196" s="86"/>
      <c r="L196" s="79"/>
      <c r="M196" s="79"/>
      <c r="N196" s="79"/>
      <c r="O196" s="79"/>
      <c r="P196" s="79"/>
      <c r="Q196" s="79"/>
      <c r="R196" s="79"/>
      <c r="S196" s="79"/>
      <c r="T196" s="79"/>
      <c r="U196" s="137"/>
      <c r="V196" s="137"/>
      <c r="W196" s="137"/>
      <c r="X196" s="137"/>
      <c r="Y196" s="137"/>
      <c r="Z196" s="137"/>
      <c r="AA196" s="137"/>
      <c r="AB196" s="137"/>
      <c r="AC196" s="137"/>
    </row>
    <row r="197" spans="1:29" ht="15.75" customHeight="1">
      <c r="A197" s="135"/>
      <c r="B197" s="136"/>
      <c r="C197" s="111"/>
      <c r="D197" s="106"/>
      <c r="E197" s="87"/>
      <c r="F197" s="86"/>
      <c r="G197" s="86"/>
      <c r="H197" s="239"/>
      <c r="I197" s="86"/>
      <c r="J197" s="83"/>
      <c r="K197" s="86"/>
      <c r="L197" s="79"/>
      <c r="M197" s="79"/>
      <c r="N197" s="79"/>
      <c r="O197" s="79"/>
      <c r="P197" s="79"/>
      <c r="Q197" s="79"/>
      <c r="R197" s="79"/>
      <c r="S197" s="79"/>
      <c r="T197" s="79"/>
      <c r="U197" s="137"/>
      <c r="V197" s="137"/>
      <c r="W197" s="137"/>
      <c r="X197" s="137"/>
      <c r="Y197" s="137"/>
      <c r="Z197" s="137"/>
      <c r="AA197" s="137"/>
      <c r="AB197" s="137"/>
      <c r="AC197" s="137"/>
    </row>
    <row r="198" spans="1:29" ht="15.75" customHeight="1">
      <c r="A198" s="135"/>
      <c r="B198" s="136"/>
      <c r="C198" s="111"/>
      <c r="D198" s="106"/>
      <c r="E198" s="87"/>
      <c r="F198" s="123"/>
      <c r="G198" s="123"/>
      <c r="H198" s="262"/>
      <c r="I198" s="123"/>
      <c r="J198" s="122"/>
      <c r="K198" s="123"/>
      <c r="L198" s="98"/>
      <c r="M198" s="79"/>
      <c r="N198" s="79"/>
      <c r="O198" s="79"/>
      <c r="P198" s="79"/>
      <c r="Q198" s="79"/>
      <c r="R198" s="79"/>
      <c r="S198" s="79"/>
      <c r="T198" s="79"/>
      <c r="U198" s="137"/>
      <c r="V198" s="137"/>
      <c r="W198" s="137"/>
      <c r="X198" s="137"/>
      <c r="Y198" s="137"/>
      <c r="Z198" s="137"/>
      <c r="AA198" s="137"/>
      <c r="AB198" s="137"/>
      <c r="AC198" s="137"/>
    </row>
    <row r="199" spans="1:29" ht="15.75" customHeight="1">
      <c r="A199" s="135"/>
      <c r="B199" s="320"/>
      <c r="C199" s="317"/>
      <c r="D199" s="108"/>
      <c r="E199" s="321"/>
      <c r="F199" s="81"/>
      <c r="G199" s="81"/>
      <c r="H199" s="82"/>
      <c r="I199" s="81"/>
      <c r="J199" s="83"/>
      <c r="K199" s="81"/>
      <c r="L199" s="79"/>
      <c r="M199" s="251"/>
      <c r="N199" s="79"/>
      <c r="O199" s="79"/>
      <c r="P199" s="79"/>
      <c r="Q199" s="79"/>
      <c r="R199" s="79"/>
      <c r="S199" s="79"/>
      <c r="T199" s="79"/>
      <c r="U199" s="137"/>
      <c r="V199" s="137"/>
      <c r="W199" s="137"/>
      <c r="X199" s="137"/>
      <c r="Y199" s="137"/>
      <c r="Z199" s="137"/>
      <c r="AA199" s="137"/>
      <c r="AB199" s="137"/>
      <c r="AC199" s="137"/>
    </row>
    <row r="200" spans="1:29" ht="15.75" customHeight="1">
      <c r="A200" s="135"/>
      <c r="B200" s="311"/>
      <c r="C200" s="311"/>
      <c r="D200" s="108"/>
      <c r="E200" s="311"/>
      <c r="F200" s="81"/>
      <c r="G200" s="81"/>
      <c r="H200" s="82"/>
      <c r="I200" s="81"/>
      <c r="J200" s="83"/>
      <c r="K200" s="81"/>
      <c r="L200" s="79"/>
      <c r="M200" s="251"/>
      <c r="N200" s="79"/>
      <c r="O200" s="79"/>
      <c r="P200" s="79"/>
      <c r="Q200" s="79"/>
      <c r="R200" s="79"/>
      <c r="S200" s="79"/>
      <c r="T200" s="79"/>
      <c r="U200" s="137"/>
      <c r="V200" s="137"/>
      <c r="W200" s="137"/>
      <c r="X200" s="137"/>
      <c r="Y200" s="137"/>
      <c r="Z200" s="137"/>
      <c r="AA200" s="137"/>
      <c r="AB200" s="137"/>
      <c r="AC200" s="137"/>
    </row>
    <row r="201" spans="1:29" ht="15.75" customHeight="1">
      <c r="A201" s="135"/>
      <c r="B201" s="311"/>
      <c r="C201" s="311"/>
      <c r="D201" s="108"/>
      <c r="E201" s="311"/>
      <c r="F201" s="81"/>
      <c r="G201" s="81"/>
      <c r="H201" s="82"/>
      <c r="I201" s="81"/>
      <c r="J201" s="83"/>
      <c r="K201" s="81"/>
      <c r="L201" s="79"/>
      <c r="M201" s="251"/>
      <c r="N201" s="79"/>
      <c r="O201" s="79"/>
      <c r="P201" s="79"/>
      <c r="Q201" s="79"/>
      <c r="R201" s="79"/>
      <c r="S201" s="79"/>
      <c r="T201" s="79"/>
      <c r="U201" s="137"/>
      <c r="V201" s="137"/>
      <c r="W201" s="137"/>
      <c r="X201" s="137"/>
      <c r="Y201" s="137"/>
      <c r="Z201" s="137"/>
      <c r="AA201" s="137"/>
      <c r="AB201" s="137"/>
      <c r="AC201" s="137"/>
    </row>
    <row r="202" spans="1:29" ht="15.75" customHeight="1">
      <c r="A202" s="135"/>
      <c r="B202" s="311"/>
      <c r="C202" s="311"/>
      <c r="D202" s="108"/>
      <c r="E202" s="311"/>
      <c r="F202" s="81"/>
      <c r="G202" s="81"/>
      <c r="H202" s="82"/>
      <c r="I202" s="81"/>
      <c r="J202" s="83"/>
      <c r="K202" s="81"/>
      <c r="L202" s="79"/>
      <c r="M202" s="251"/>
      <c r="N202" s="79"/>
      <c r="O202" s="79"/>
      <c r="P202" s="79"/>
      <c r="Q202" s="79"/>
      <c r="R202" s="79"/>
      <c r="S202" s="79"/>
      <c r="T202" s="79"/>
      <c r="U202" s="137"/>
      <c r="V202" s="137"/>
      <c r="W202" s="137"/>
      <c r="X202" s="137"/>
      <c r="Y202" s="137"/>
      <c r="Z202" s="137"/>
      <c r="AA202" s="137"/>
      <c r="AB202" s="137"/>
      <c r="AC202" s="137"/>
    </row>
    <row r="203" spans="1:29" ht="15.75" customHeight="1">
      <c r="A203" s="135"/>
      <c r="B203" s="311"/>
      <c r="C203" s="311"/>
      <c r="D203" s="108"/>
      <c r="E203" s="311"/>
      <c r="F203" s="81"/>
      <c r="G203" s="81"/>
      <c r="H203" s="82"/>
      <c r="I203" s="81"/>
      <c r="J203" s="83"/>
      <c r="K203" s="81"/>
      <c r="L203" s="79"/>
      <c r="M203" s="251"/>
      <c r="N203" s="79"/>
      <c r="O203" s="79"/>
      <c r="P203" s="79"/>
      <c r="Q203" s="79"/>
      <c r="R203" s="79"/>
      <c r="S203" s="79"/>
      <c r="T203" s="79"/>
      <c r="U203" s="137"/>
      <c r="V203" s="137"/>
      <c r="W203" s="137"/>
      <c r="X203" s="137"/>
      <c r="Y203" s="137"/>
      <c r="Z203" s="137"/>
      <c r="AA203" s="137"/>
      <c r="AB203" s="137"/>
      <c r="AC203" s="137"/>
    </row>
    <row r="204" spans="1:29" ht="15.75" customHeight="1">
      <c r="A204" s="135"/>
      <c r="B204" s="311"/>
      <c r="C204" s="311"/>
      <c r="D204" s="108"/>
      <c r="E204" s="311"/>
      <c r="F204" s="116"/>
      <c r="G204" s="116"/>
      <c r="H204" s="117"/>
      <c r="I204" s="116"/>
      <c r="J204" s="83"/>
      <c r="K204" s="81"/>
      <c r="L204" s="79"/>
      <c r="M204" s="251"/>
      <c r="N204" s="79"/>
      <c r="O204" s="79"/>
      <c r="P204" s="79"/>
      <c r="Q204" s="79"/>
      <c r="R204" s="79"/>
      <c r="S204" s="79"/>
      <c r="T204" s="79"/>
      <c r="U204" s="137"/>
      <c r="V204" s="137"/>
      <c r="W204" s="137"/>
      <c r="X204" s="137"/>
      <c r="Y204" s="137"/>
      <c r="Z204" s="137"/>
      <c r="AA204" s="137"/>
      <c r="AB204" s="137"/>
      <c r="AC204" s="137"/>
    </row>
    <row r="205" spans="1:29" ht="15.75" customHeight="1">
      <c r="A205" s="135"/>
      <c r="B205" s="311"/>
      <c r="C205" s="311"/>
      <c r="D205" s="108"/>
      <c r="E205" s="311"/>
      <c r="F205" s="81"/>
      <c r="G205" s="81"/>
      <c r="H205" s="82"/>
      <c r="I205" s="81"/>
      <c r="J205" s="83"/>
      <c r="K205" s="81"/>
      <c r="L205" s="79"/>
      <c r="M205" s="251"/>
      <c r="N205" s="79"/>
      <c r="O205" s="79"/>
      <c r="P205" s="79"/>
      <c r="Q205" s="79"/>
      <c r="R205" s="79"/>
      <c r="S205" s="79"/>
      <c r="T205" s="79"/>
      <c r="U205" s="137"/>
      <c r="V205" s="137"/>
      <c r="W205" s="137"/>
      <c r="X205" s="137"/>
      <c r="Y205" s="137"/>
      <c r="Z205" s="137"/>
      <c r="AA205" s="137"/>
      <c r="AB205" s="137"/>
      <c r="AC205" s="137"/>
    </row>
    <row r="206" spans="1:29" ht="15.75" customHeight="1">
      <c r="A206" s="135"/>
      <c r="B206" s="311"/>
      <c r="C206" s="311"/>
      <c r="D206" s="108"/>
      <c r="E206" s="312"/>
      <c r="F206" s="81"/>
      <c r="G206" s="81"/>
      <c r="H206" s="82"/>
      <c r="I206" s="81"/>
      <c r="J206" s="83"/>
      <c r="K206" s="81"/>
      <c r="L206" s="79"/>
      <c r="M206" s="251"/>
      <c r="N206" s="79"/>
      <c r="O206" s="79"/>
      <c r="P206" s="79"/>
      <c r="Q206" s="79"/>
      <c r="R206" s="79"/>
      <c r="S206" s="79"/>
      <c r="T206" s="79"/>
      <c r="U206" s="137"/>
      <c r="V206" s="137"/>
      <c r="W206" s="137"/>
      <c r="X206" s="137"/>
      <c r="Y206" s="137"/>
      <c r="Z206" s="137"/>
      <c r="AA206" s="137"/>
      <c r="AB206" s="137"/>
      <c r="AC206" s="137"/>
    </row>
    <row r="207" spans="1:29" ht="15.75" customHeight="1">
      <c r="A207" s="135"/>
      <c r="B207" s="311"/>
      <c r="C207" s="311"/>
      <c r="D207" s="108"/>
      <c r="E207" s="87"/>
      <c r="F207" s="78"/>
      <c r="G207" s="78"/>
      <c r="H207" s="263"/>
      <c r="I207" s="78"/>
      <c r="J207" s="76"/>
      <c r="K207" s="129"/>
      <c r="L207" s="78"/>
      <c r="M207" s="79"/>
      <c r="N207" s="79"/>
      <c r="O207" s="79"/>
      <c r="P207" s="79"/>
      <c r="Q207" s="79"/>
      <c r="R207" s="79"/>
      <c r="S207" s="79"/>
      <c r="T207" s="79"/>
      <c r="U207" s="137"/>
      <c r="V207" s="137"/>
      <c r="W207" s="137"/>
      <c r="X207" s="137"/>
      <c r="Y207" s="137"/>
      <c r="Z207" s="137"/>
      <c r="AA207" s="137"/>
      <c r="AB207" s="137"/>
      <c r="AC207" s="137"/>
    </row>
    <row r="208" spans="1:29" ht="15.75" customHeight="1">
      <c r="A208" s="135"/>
      <c r="B208" s="311"/>
      <c r="C208" s="311"/>
      <c r="D208" s="108"/>
      <c r="E208" s="87"/>
      <c r="F208" s="79"/>
      <c r="G208" s="79"/>
      <c r="H208" s="264"/>
      <c r="I208" s="79"/>
      <c r="J208" s="83"/>
      <c r="K208" s="86"/>
      <c r="L208" s="79"/>
      <c r="M208" s="79"/>
      <c r="N208" s="79"/>
      <c r="O208" s="79"/>
      <c r="P208" s="79"/>
      <c r="Q208" s="79"/>
      <c r="R208" s="79"/>
      <c r="S208" s="79"/>
      <c r="T208" s="79"/>
      <c r="U208" s="137"/>
      <c r="V208" s="137"/>
      <c r="W208" s="137"/>
      <c r="X208" s="137"/>
      <c r="Y208" s="137"/>
      <c r="Z208" s="137"/>
      <c r="AA208" s="137"/>
      <c r="AB208" s="137"/>
      <c r="AC208" s="137"/>
    </row>
    <row r="209" spans="1:29" ht="15.75" customHeight="1">
      <c r="A209" s="135"/>
      <c r="B209" s="311"/>
      <c r="C209" s="311"/>
      <c r="D209" s="118"/>
      <c r="E209" s="321"/>
      <c r="F209" s="86"/>
      <c r="G209" s="86"/>
      <c r="H209" s="239"/>
      <c r="I209" s="86"/>
      <c r="J209" s="83"/>
      <c r="K209" s="86"/>
      <c r="L209" s="79"/>
      <c r="M209" s="79"/>
      <c r="N209" s="79"/>
      <c r="O209" s="79"/>
      <c r="P209" s="79"/>
      <c r="Q209" s="79"/>
      <c r="R209" s="79"/>
      <c r="S209" s="79"/>
      <c r="T209" s="79"/>
      <c r="U209" s="137"/>
      <c r="V209" s="137"/>
      <c r="W209" s="137"/>
      <c r="X209" s="137"/>
      <c r="Y209" s="137"/>
      <c r="Z209" s="137"/>
      <c r="AA209" s="137"/>
      <c r="AB209" s="137"/>
      <c r="AC209" s="137"/>
    </row>
    <row r="210" spans="1:29" ht="15.75" customHeight="1">
      <c r="A210" s="135"/>
      <c r="B210" s="311"/>
      <c r="C210" s="311"/>
      <c r="D210" s="106"/>
      <c r="E210" s="311"/>
      <c r="F210" s="79"/>
      <c r="G210" s="79"/>
      <c r="H210" s="264"/>
      <c r="I210" s="79"/>
      <c r="J210" s="83"/>
      <c r="K210" s="86"/>
      <c r="L210" s="79"/>
      <c r="M210" s="79"/>
      <c r="N210" s="79"/>
      <c r="O210" s="79"/>
      <c r="P210" s="79"/>
      <c r="Q210" s="79"/>
      <c r="R210" s="79"/>
      <c r="S210" s="79"/>
      <c r="T210" s="79"/>
      <c r="U210" s="137"/>
      <c r="V210" s="137"/>
      <c r="W210" s="137"/>
      <c r="X210" s="137"/>
      <c r="Y210" s="137"/>
      <c r="Z210" s="137"/>
      <c r="AA210" s="137"/>
      <c r="AB210" s="137"/>
      <c r="AC210" s="137"/>
    </row>
    <row r="211" spans="1:29" ht="15.75" customHeight="1">
      <c r="A211" s="135"/>
      <c r="B211" s="311"/>
      <c r="C211" s="311"/>
      <c r="D211" s="106"/>
      <c r="E211" s="311"/>
      <c r="F211" s="79"/>
      <c r="G211" s="79"/>
      <c r="H211" s="264"/>
      <c r="I211" s="79"/>
      <c r="J211" s="83"/>
      <c r="K211" s="86"/>
      <c r="L211" s="79"/>
      <c r="M211" s="79"/>
      <c r="N211" s="79"/>
      <c r="O211" s="79"/>
      <c r="P211" s="79"/>
      <c r="Q211" s="79"/>
      <c r="R211" s="79"/>
      <c r="S211" s="79"/>
      <c r="T211" s="79"/>
      <c r="U211" s="137"/>
      <c r="V211" s="137"/>
      <c r="W211" s="137"/>
      <c r="X211" s="137"/>
      <c r="Y211" s="137"/>
      <c r="Z211" s="137"/>
      <c r="AA211" s="137"/>
      <c r="AB211" s="137"/>
      <c r="AC211" s="137"/>
    </row>
    <row r="212" spans="1:29" ht="15.75" customHeight="1">
      <c r="A212" s="135"/>
      <c r="B212" s="311"/>
      <c r="C212" s="312"/>
      <c r="D212" s="134"/>
      <c r="E212" s="312"/>
      <c r="F212" s="79"/>
      <c r="G212" s="79"/>
      <c r="H212" s="264"/>
      <c r="I212" s="79"/>
      <c r="J212" s="83"/>
      <c r="K212" s="86"/>
      <c r="L212" s="79"/>
      <c r="M212" s="79"/>
      <c r="N212" s="79"/>
      <c r="O212" s="79"/>
      <c r="P212" s="79"/>
      <c r="Q212" s="79"/>
      <c r="R212" s="79"/>
      <c r="S212" s="79"/>
      <c r="T212" s="79"/>
      <c r="U212" s="137"/>
      <c r="V212" s="137"/>
      <c r="W212" s="137"/>
      <c r="X212" s="137"/>
      <c r="Y212" s="137"/>
      <c r="Z212" s="137"/>
      <c r="AA212" s="137"/>
      <c r="AB212" s="137"/>
      <c r="AC212" s="137"/>
    </row>
    <row r="213" spans="1:29" ht="15.75" customHeight="1">
      <c r="A213" s="135"/>
      <c r="B213" s="311"/>
      <c r="C213" s="105"/>
      <c r="D213" s="106"/>
      <c r="E213" s="138"/>
      <c r="F213" s="79"/>
      <c r="G213" s="79"/>
      <c r="H213" s="264"/>
      <c r="I213" s="79"/>
      <c r="J213" s="83"/>
      <c r="K213" s="86"/>
      <c r="L213" s="79"/>
      <c r="M213" s="79"/>
      <c r="N213" s="79"/>
      <c r="O213" s="79"/>
      <c r="P213" s="79"/>
      <c r="Q213" s="79"/>
      <c r="R213" s="79"/>
      <c r="S213" s="79"/>
      <c r="T213" s="79"/>
      <c r="U213" s="137"/>
      <c r="V213" s="137"/>
      <c r="W213" s="137"/>
      <c r="X213" s="137"/>
      <c r="Y213" s="137"/>
      <c r="Z213" s="137"/>
      <c r="AA213" s="137"/>
      <c r="AB213" s="137"/>
      <c r="AC213" s="137"/>
    </row>
    <row r="214" spans="1:29" ht="15.75" customHeight="1">
      <c r="A214" s="135"/>
      <c r="B214" s="311"/>
      <c r="C214" s="317"/>
      <c r="D214" s="118"/>
      <c r="E214" s="321"/>
      <c r="F214" s="86"/>
      <c r="G214" s="86"/>
      <c r="H214" s="239"/>
      <c r="I214" s="86"/>
      <c r="J214" s="83"/>
      <c r="K214" s="86"/>
      <c r="L214" s="79"/>
      <c r="M214" s="79"/>
      <c r="N214" s="79"/>
      <c r="O214" s="79"/>
      <c r="P214" s="79"/>
      <c r="Q214" s="79"/>
      <c r="R214" s="79"/>
      <c r="S214" s="79"/>
      <c r="T214" s="79"/>
      <c r="U214" s="137"/>
      <c r="V214" s="137"/>
      <c r="W214" s="137"/>
      <c r="X214" s="137"/>
      <c r="Y214" s="137"/>
      <c r="Z214" s="137"/>
      <c r="AA214" s="137"/>
      <c r="AB214" s="137"/>
      <c r="AC214" s="137"/>
    </row>
    <row r="215" spans="1:29" ht="15.75" customHeight="1">
      <c r="A215" s="135"/>
      <c r="B215" s="311"/>
      <c r="C215" s="311"/>
      <c r="D215" s="134"/>
      <c r="E215" s="312"/>
      <c r="F215" s="86"/>
      <c r="G215" s="86"/>
      <c r="H215" s="239"/>
      <c r="I215" s="86"/>
      <c r="J215" s="83"/>
      <c r="K215" s="86"/>
      <c r="L215" s="79"/>
      <c r="M215" s="79"/>
      <c r="N215" s="79"/>
      <c r="O215" s="79"/>
      <c r="P215" s="79"/>
      <c r="Q215" s="79"/>
      <c r="R215" s="79"/>
      <c r="S215" s="79"/>
      <c r="T215" s="79"/>
      <c r="U215" s="137"/>
      <c r="V215" s="137"/>
      <c r="W215" s="137"/>
      <c r="X215" s="137"/>
      <c r="Y215" s="137"/>
      <c r="Z215" s="137"/>
      <c r="AA215" s="137"/>
      <c r="AB215" s="137"/>
      <c r="AC215" s="137"/>
    </row>
    <row r="216" spans="1:29" ht="15.75" customHeight="1">
      <c r="A216" s="135"/>
      <c r="B216" s="311"/>
      <c r="C216" s="311"/>
      <c r="D216" s="108"/>
      <c r="E216" s="321"/>
      <c r="F216" s="86"/>
      <c r="G216" s="86"/>
      <c r="H216" s="239"/>
      <c r="I216" s="86"/>
      <c r="J216" s="83"/>
      <c r="K216" s="86"/>
      <c r="L216" s="79"/>
      <c r="M216" s="79"/>
      <c r="N216" s="79"/>
      <c r="O216" s="79"/>
      <c r="P216" s="79"/>
      <c r="Q216" s="79"/>
      <c r="R216" s="79"/>
      <c r="S216" s="79"/>
      <c r="T216" s="79"/>
      <c r="U216" s="137"/>
      <c r="V216" s="137"/>
      <c r="W216" s="137"/>
      <c r="X216" s="137"/>
      <c r="Y216" s="137"/>
      <c r="Z216" s="137"/>
      <c r="AA216" s="137"/>
      <c r="AB216" s="137"/>
      <c r="AC216" s="137"/>
    </row>
    <row r="217" spans="1:29" ht="15.75" customHeight="1">
      <c r="A217" s="135"/>
      <c r="B217" s="311"/>
      <c r="C217" s="312"/>
      <c r="D217" s="108"/>
      <c r="E217" s="312"/>
      <c r="F217" s="86"/>
      <c r="G217" s="86"/>
      <c r="H217" s="239"/>
      <c r="I217" s="86"/>
      <c r="J217" s="83"/>
      <c r="K217" s="86"/>
      <c r="L217" s="79"/>
      <c r="M217" s="79"/>
      <c r="N217" s="79"/>
      <c r="O217" s="79"/>
      <c r="P217" s="79"/>
      <c r="Q217" s="79"/>
      <c r="R217" s="79"/>
      <c r="S217" s="79"/>
      <c r="T217" s="79"/>
      <c r="U217" s="137"/>
      <c r="V217" s="137"/>
      <c r="W217" s="137"/>
      <c r="X217" s="137"/>
      <c r="Y217" s="137"/>
      <c r="Z217" s="137"/>
      <c r="AA217" s="137"/>
      <c r="AB217" s="137"/>
      <c r="AC217" s="137"/>
    </row>
    <row r="218" spans="1:29" ht="15.75" customHeight="1">
      <c r="A218" s="135"/>
      <c r="B218" s="311"/>
      <c r="C218" s="105"/>
      <c r="D218" s="108"/>
      <c r="E218" s="87"/>
      <c r="F218" s="79"/>
      <c r="G218" s="79"/>
      <c r="H218" s="264"/>
      <c r="I218" s="79"/>
      <c r="J218" s="83"/>
      <c r="K218" s="86"/>
      <c r="L218" s="79"/>
      <c r="M218" s="79"/>
      <c r="N218" s="79"/>
      <c r="O218" s="79"/>
      <c r="P218" s="79"/>
      <c r="Q218" s="79"/>
      <c r="R218" s="79"/>
      <c r="S218" s="79"/>
      <c r="T218" s="79"/>
      <c r="U218" s="137"/>
      <c r="V218" s="137"/>
      <c r="W218" s="137"/>
      <c r="X218" s="137"/>
      <c r="Y218" s="137"/>
      <c r="Z218" s="137"/>
      <c r="AA218" s="137"/>
      <c r="AB218" s="137"/>
      <c r="AC218" s="137"/>
    </row>
    <row r="219" spans="1:29" ht="15.75" customHeight="1">
      <c r="A219" s="135"/>
      <c r="B219" s="311"/>
      <c r="C219" s="317"/>
      <c r="D219" s="118"/>
      <c r="E219" s="321"/>
      <c r="F219" s="86"/>
      <c r="G219" s="86"/>
      <c r="H219" s="239"/>
      <c r="I219" s="86"/>
      <c r="J219" s="83"/>
      <c r="K219" s="86"/>
      <c r="L219" s="79"/>
      <c r="M219" s="79"/>
      <c r="N219" s="79"/>
      <c r="O219" s="79"/>
      <c r="P219" s="79"/>
      <c r="Q219" s="79"/>
      <c r="R219" s="79"/>
      <c r="S219" s="79"/>
      <c r="T219" s="79"/>
      <c r="U219" s="137"/>
      <c r="V219" s="137"/>
      <c r="W219" s="137"/>
      <c r="X219" s="137"/>
      <c r="Y219" s="137"/>
      <c r="Z219" s="137"/>
      <c r="AA219" s="137"/>
      <c r="AB219" s="137"/>
      <c r="AC219" s="137"/>
    </row>
    <row r="220" spans="1:29" ht="15.75" customHeight="1">
      <c r="A220" s="135"/>
      <c r="B220" s="311"/>
      <c r="C220" s="311"/>
      <c r="D220" s="106"/>
      <c r="E220" s="311"/>
      <c r="F220" s="86"/>
      <c r="G220" s="86"/>
      <c r="H220" s="239"/>
      <c r="I220" s="86"/>
      <c r="J220" s="83"/>
      <c r="K220" s="86"/>
      <c r="L220" s="79"/>
      <c r="M220" s="79"/>
      <c r="N220" s="79"/>
      <c r="O220" s="79"/>
      <c r="P220" s="79"/>
      <c r="Q220" s="79"/>
      <c r="R220" s="79"/>
      <c r="S220" s="79"/>
      <c r="T220" s="79"/>
      <c r="U220" s="137"/>
      <c r="V220" s="137"/>
      <c r="W220" s="137"/>
      <c r="X220" s="137"/>
      <c r="Y220" s="137"/>
      <c r="Z220" s="137"/>
      <c r="AA220" s="137"/>
      <c r="AB220" s="137"/>
      <c r="AC220" s="137"/>
    </row>
    <row r="221" spans="1:29" ht="15.75" customHeight="1">
      <c r="A221" s="135"/>
      <c r="B221" s="311"/>
      <c r="C221" s="311"/>
      <c r="D221" s="106"/>
      <c r="E221" s="311"/>
      <c r="F221" s="86"/>
      <c r="G221" s="86"/>
      <c r="H221" s="239"/>
      <c r="I221" s="86"/>
      <c r="J221" s="83"/>
      <c r="K221" s="86"/>
      <c r="L221" s="79"/>
      <c r="M221" s="79"/>
      <c r="N221" s="79"/>
      <c r="O221" s="79"/>
      <c r="P221" s="79"/>
      <c r="Q221" s="79"/>
      <c r="R221" s="79"/>
      <c r="S221" s="79"/>
      <c r="T221" s="79"/>
      <c r="U221" s="137"/>
      <c r="V221" s="137"/>
      <c r="W221" s="137"/>
      <c r="X221" s="137"/>
      <c r="Y221" s="137"/>
      <c r="Z221" s="137"/>
      <c r="AA221" s="137"/>
      <c r="AB221" s="137"/>
      <c r="AC221" s="137"/>
    </row>
    <row r="222" spans="1:29" ht="15.75" customHeight="1">
      <c r="A222" s="135"/>
      <c r="B222" s="311"/>
      <c r="C222" s="311"/>
      <c r="D222" s="106"/>
      <c r="E222" s="311"/>
      <c r="F222" s="86"/>
      <c r="G222" s="86"/>
      <c r="H222" s="239"/>
      <c r="I222" s="86"/>
      <c r="J222" s="83"/>
      <c r="K222" s="86"/>
      <c r="L222" s="79"/>
      <c r="M222" s="79"/>
      <c r="N222" s="79"/>
      <c r="O222" s="79"/>
      <c r="P222" s="79"/>
      <c r="Q222" s="79"/>
      <c r="R222" s="79"/>
      <c r="S222" s="79"/>
      <c r="T222" s="79"/>
      <c r="U222" s="137"/>
      <c r="V222" s="137"/>
      <c r="W222" s="137"/>
      <c r="X222" s="137"/>
      <c r="Y222" s="137"/>
      <c r="Z222" s="137"/>
      <c r="AA222" s="137"/>
      <c r="AB222" s="137"/>
      <c r="AC222" s="137"/>
    </row>
    <row r="223" spans="1:29" ht="15.75" customHeight="1">
      <c r="A223" s="135"/>
      <c r="B223" s="311"/>
      <c r="C223" s="311"/>
      <c r="D223" s="106"/>
      <c r="E223" s="311"/>
      <c r="F223" s="81"/>
      <c r="G223" s="81"/>
      <c r="H223" s="82"/>
      <c r="I223" s="81"/>
      <c r="J223" s="83"/>
      <c r="K223" s="86"/>
      <c r="L223" s="79"/>
      <c r="M223" s="79"/>
      <c r="N223" s="79"/>
      <c r="O223" s="79"/>
      <c r="P223" s="79"/>
      <c r="Q223" s="79"/>
      <c r="R223" s="79"/>
      <c r="S223" s="79"/>
      <c r="T223" s="79"/>
      <c r="U223" s="137"/>
      <c r="V223" s="137"/>
      <c r="W223" s="137"/>
      <c r="X223" s="137"/>
      <c r="Y223" s="137"/>
      <c r="Z223" s="137"/>
      <c r="AA223" s="137"/>
      <c r="AB223" s="137"/>
      <c r="AC223" s="137"/>
    </row>
    <row r="224" spans="1:29" ht="15.75" customHeight="1">
      <c r="A224" s="135"/>
      <c r="B224" s="311"/>
      <c r="C224" s="311"/>
      <c r="D224" s="134"/>
      <c r="E224" s="312"/>
      <c r="F224" s="81"/>
      <c r="G224" s="81"/>
      <c r="H224" s="82"/>
      <c r="I224" s="81"/>
      <c r="J224" s="83"/>
      <c r="K224" s="86"/>
      <c r="L224" s="79"/>
      <c r="M224" s="79"/>
      <c r="N224" s="79"/>
      <c r="O224" s="79"/>
      <c r="P224" s="79"/>
      <c r="Q224" s="79"/>
      <c r="R224" s="79"/>
      <c r="S224" s="79"/>
      <c r="T224" s="79"/>
      <c r="U224" s="137"/>
      <c r="V224" s="137"/>
      <c r="W224" s="137"/>
      <c r="X224" s="137"/>
      <c r="Y224" s="137"/>
      <c r="Z224" s="137"/>
      <c r="AA224" s="137"/>
      <c r="AB224" s="137"/>
      <c r="AC224" s="137"/>
    </row>
    <row r="225" spans="1:29" ht="15.75" customHeight="1">
      <c r="A225" s="135"/>
      <c r="B225" s="311"/>
      <c r="C225" s="311"/>
      <c r="D225" s="118"/>
      <c r="E225" s="321"/>
      <c r="F225" s="86"/>
      <c r="G225" s="86"/>
      <c r="H225" s="239"/>
      <c r="I225" s="86"/>
      <c r="J225" s="83"/>
      <c r="K225" s="86"/>
      <c r="L225" s="79"/>
      <c r="M225" s="79"/>
      <c r="N225" s="79"/>
      <c r="O225" s="79"/>
      <c r="P225" s="79"/>
      <c r="Q225" s="79"/>
      <c r="R225" s="79"/>
      <c r="S225" s="79"/>
      <c r="T225" s="79"/>
      <c r="U225" s="137"/>
      <c r="V225" s="137"/>
      <c r="W225" s="137"/>
      <c r="X225" s="137"/>
      <c r="Y225" s="137"/>
      <c r="Z225" s="137"/>
      <c r="AA225" s="137"/>
      <c r="AB225" s="137"/>
      <c r="AC225" s="137"/>
    </row>
    <row r="226" spans="1:29" ht="15.75" customHeight="1">
      <c r="A226" s="135"/>
      <c r="B226" s="311"/>
      <c r="C226" s="311"/>
      <c r="D226" s="106"/>
      <c r="E226" s="311"/>
      <c r="F226" s="79"/>
      <c r="G226" s="79"/>
      <c r="H226" s="264"/>
      <c r="I226" s="79"/>
      <c r="J226" s="83"/>
      <c r="K226" s="86"/>
      <c r="L226" s="79"/>
      <c r="M226" s="79"/>
      <c r="N226" s="79"/>
      <c r="O226" s="79"/>
      <c r="P226" s="79"/>
      <c r="Q226" s="79"/>
      <c r="R226" s="79"/>
      <c r="S226" s="79"/>
      <c r="T226" s="79"/>
      <c r="U226" s="137"/>
      <c r="V226" s="137"/>
      <c r="W226" s="137"/>
      <c r="X226" s="137"/>
      <c r="Y226" s="137"/>
      <c r="Z226" s="137"/>
      <c r="AA226" s="137"/>
      <c r="AB226" s="137"/>
      <c r="AC226" s="137"/>
    </row>
    <row r="227" spans="1:29" ht="15.75" customHeight="1">
      <c r="A227" s="135"/>
      <c r="B227" s="311"/>
      <c r="C227" s="311"/>
      <c r="D227" s="106"/>
      <c r="E227" s="311"/>
      <c r="F227" s="79"/>
      <c r="G227" s="79"/>
      <c r="H227" s="264"/>
      <c r="I227" s="79"/>
      <c r="J227" s="83"/>
      <c r="K227" s="86"/>
      <c r="L227" s="79"/>
      <c r="M227" s="79"/>
      <c r="N227" s="79"/>
      <c r="O227" s="79"/>
      <c r="P227" s="79"/>
      <c r="Q227" s="79"/>
      <c r="R227" s="79"/>
      <c r="S227" s="79"/>
      <c r="T227" s="79"/>
      <c r="U227" s="137"/>
      <c r="V227" s="137"/>
      <c r="W227" s="137"/>
      <c r="X227" s="137"/>
      <c r="Y227" s="137"/>
      <c r="Z227" s="137"/>
      <c r="AA227" s="137"/>
      <c r="AB227" s="137"/>
      <c r="AC227" s="137"/>
    </row>
    <row r="228" spans="1:29" ht="15.75" customHeight="1">
      <c r="A228" s="135"/>
      <c r="B228" s="312"/>
      <c r="C228" s="312"/>
      <c r="D228" s="134"/>
      <c r="E228" s="312"/>
      <c r="F228" s="79"/>
      <c r="G228" s="79"/>
      <c r="H228" s="264"/>
      <c r="I228" s="79"/>
      <c r="J228" s="83"/>
      <c r="K228" s="86"/>
      <c r="L228" s="79"/>
      <c r="M228" s="79"/>
      <c r="N228" s="79"/>
      <c r="O228" s="79"/>
      <c r="P228" s="79"/>
      <c r="Q228" s="79"/>
      <c r="R228" s="79"/>
      <c r="S228" s="79"/>
      <c r="T228" s="79"/>
      <c r="U228" s="137"/>
      <c r="V228" s="137"/>
      <c r="W228" s="137"/>
      <c r="X228" s="137"/>
      <c r="Y228" s="137"/>
      <c r="Z228" s="137"/>
      <c r="AA228" s="137"/>
      <c r="AB228" s="137"/>
      <c r="AC228" s="137"/>
    </row>
    <row r="229" spans="1:29" ht="15.75" customHeight="1">
      <c r="A229" s="135"/>
      <c r="B229" s="139"/>
      <c r="C229" s="105"/>
      <c r="D229" s="140"/>
      <c r="E229" s="87"/>
      <c r="F229" s="79"/>
      <c r="G229" s="79"/>
      <c r="H229" s="264"/>
      <c r="I229" s="79"/>
      <c r="J229" s="83"/>
      <c r="K229" s="86"/>
      <c r="L229" s="79"/>
      <c r="M229" s="79"/>
      <c r="N229" s="79"/>
      <c r="O229" s="79"/>
      <c r="P229" s="79"/>
      <c r="Q229" s="79"/>
      <c r="R229" s="79"/>
      <c r="S229" s="79"/>
      <c r="T229" s="79"/>
      <c r="U229" s="137"/>
      <c r="V229" s="137"/>
      <c r="W229" s="137"/>
      <c r="X229" s="137"/>
      <c r="Y229" s="137"/>
      <c r="Z229" s="137"/>
      <c r="AA229" s="137"/>
      <c r="AB229" s="137"/>
      <c r="AC229" s="137"/>
    </row>
    <row r="230" spans="1:29" ht="15.75" customHeight="1">
      <c r="A230" s="135"/>
      <c r="B230" s="139"/>
      <c r="C230" s="105"/>
      <c r="D230" s="140"/>
      <c r="E230" s="87"/>
      <c r="F230" s="79"/>
      <c r="G230" s="79"/>
      <c r="H230" s="264"/>
      <c r="I230" s="79"/>
      <c r="J230" s="83"/>
      <c r="K230" s="86"/>
      <c r="L230" s="79"/>
      <c r="M230" s="79"/>
      <c r="N230" s="79"/>
      <c r="O230" s="79"/>
      <c r="P230" s="79"/>
      <c r="Q230" s="79"/>
      <c r="R230" s="79"/>
      <c r="S230" s="79"/>
      <c r="T230" s="79"/>
      <c r="U230" s="137"/>
      <c r="V230" s="137"/>
      <c r="W230" s="137"/>
      <c r="X230" s="137"/>
      <c r="Y230" s="137"/>
      <c r="Z230" s="137"/>
      <c r="AA230" s="137"/>
      <c r="AB230" s="137"/>
      <c r="AC230" s="137"/>
    </row>
    <row r="231" spans="1:29" ht="15.75" customHeight="1">
      <c r="A231" s="135"/>
      <c r="B231" s="139"/>
      <c r="C231" s="105"/>
      <c r="D231" s="140"/>
      <c r="E231" s="87"/>
      <c r="F231" s="79"/>
      <c r="G231" s="79"/>
      <c r="H231" s="264"/>
      <c r="I231" s="79"/>
      <c r="J231" s="83"/>
      <c r="K231" s="86"/>
      <c r="L231" s="79"/>
      <c r="M231" s="79"/>
      <c r="N231" s="79"/>
      <c r="O231" s="79"/>
      <c r="P231" s="79"/>
      <c r="Q231" s="79"/>
      <c r="R231" s="79"/>
      <c r="S231" s="79"/>
      <c r="T231" s="79"/>
      <c r="U231" s="137"/>
      <c r="V231" s="137"/>
      <c r="W231" s="137"/>
      <c r="X231" s="137"/>
      <c r="Y231" s="137"/>
      <c r="Z231" s="137"/>
      <c r="AA231" s="137"/>
      <c r="AB231" s="137"/>
      <c r="AC231" s="137"/>
    </row>
    <row r="232" spans="1:29" ht="15.75" customHeight="1">
      <c r="A232" s="103"/>
      <c r="B232" s="104"/>
      <c r="C232" s="105"/>
      <c r="D232" s="105"/>
      <c r="E232" s="87"/>
      <c r="F232" s="79"/>
      <c r="G232" s="79"/>
      <c r="H232" s="264"/>
      <c r="I232" s="79"/>
      <c r="J232" s="83"/>
      <c r="K232" s="86"/>
      <c r="L232" s="79"/>
      <c r="M232" s="90"/>
      <c r="N232" s="57"/>
      <c r="O232" s="57"/>
      <c r="P232" s="57"/>
      <c r="Q232" s="57"/>
      <c r="R232" s="57"/>
      <c r="S232" s="57"/>
      <c r="T232" s="57"/>
      <c r="U232" s="49"/>
      <c r="V232" s="49"/>
      <c r="W232" s="49"/>
      <c r="X232" s="49"/>
      <c r="Y232" s="49"/>
      <c r="Z232" s="49"/>
      <c r="AA232" s="49"/>
      <c r="AB232" s="49"/>
      <c r="AC232" s="49"/>
    </row>
    <row r="233" spans="1:29" ht="15.75" customHeight="1">
      <c r="A233" s="103"/>
      <c r="B233" s="104"/>
      <c r="C233" s="105"/>
      <c r="D233" s="105"/>
      <c r="E233" s="87"/>
      <c r="F233" s="79"/>
      <c r="G233" s="79"/>
      <c r="H233" s="264"/>
      <c r="I233" s="79"/>
      <c r="J233" s="83"/>
      <c r="K233" s="86"/>
      <c r="L233" s="79"/>
      <c r="M233" s="90"/>
      <c r="N233" s="57"/>
      <c r="O233" s="57"/>
      <c r="P233" s="57"/>
      <c r="Q233" s="57"/>
      <c r="R233" s="57"/>
      <c r="S233" s="57"/>
      <c r="T233" s="57"/>
      <c r="U233" s="49"/>
      <c r="V233" s="49"/>
      <c r="W233" s="49"/>
      <c r="X233" s="49"/>
      <c r="Y233" s="49"/>
      <c r="Z233" s="49"/>
      <c r="AA233" s="49"/>
      <c r="AB233" s="49"/>
      <c r="AC233" s="49"/>
    </row>
    <row r="234" spans="1:29" ht="15.75" customHeight="1">
      <c r="A234" s="103"/>
      <c r="B234" s="104"/>
      <c r="C234" s="105"/>
      <c r="D234" s="105"/>
      <c r="E234" s="87"/>
      <c r="F234" s="79"/>
      <c r="G234" s="79"/>
      <c r="H234" s="264"/>
      <c r="I234" s="79"/>
      <c r="J234" s="83"/>
      <c r="K234" s="86"/>
      <c r="L234" s="79"/>
      <c r="M234" s="90"/>
      <c r="N234" s="57"/>
      <c r="O234" s="57"/>
      <c r="P234" s="57"/>
      <c r="Q234" s="57"/>
      <c r="R234" s="57"/>
      <c r="S234" s="57"/>
      <c r="T234" s="57"/>
      <c r="U234" s="49"/>
      <c r="V234" s="49"/>
      <c r="W234" s="49"/>
      <c r="X234" s="49"/>
      <c r="Y234" s="49"/>
      <c r="Z234" s="49"/>
      <c r="AA234" s="49"/>
      <c r="AB234" s="49"/>
      <c r="AC234" s="49"/>
    </row>
    <row r="235" spans="1:29" ht="15.75" customHeight="1">
      <c r="A235" s="103"/>
      <c r="B235" s="104"/>
      <c r="C235" s="105"/>
      <c r="D235" s="105"/>
      <c r="E235" s="87"/>
      <c r="F235" s="79"/>
      <c r="G235" s="79"/>
      <c r="H235" s="264"/>
      <c r="I235" s="79"/>
      <c r="J235" s="83"/>
      <c r="K235" s="86"/>
      <c r="L235" s="79"/>
      <c r="M235" s="90"/>
      <c r="N235" s="57"/>
      <c r="O235" s="57"/>
      <c r="P235" s="57"/>
      <c r="Q235" s="57"/>
      <c r="R235" s="57"/>
      <c r="S235" s="57"/>
      <c r="T235" s="57"/>
      <c r="U235" s="49"/>
      <c r="V235" s="49"/>
      <c r="W235" s="49"/>
      <c r="X235" s="49"/>
      <c r="Y235" s="49"/>
      <c r="Z235" s="49"/>
      <c r="AA235" s="49"/>
      <c r="AB235" s="49"/>
      <c r="AC235" s="49"/>
    </row>
    <row r="236" spans="1:29" ht="15.75" customHeight="1">
      <c r="A236" s="103"/>
      <c r="B236" s="104"/>
      <c r="C236" s="105"/>
      <c r="D236" s="108"/>
      <c r="E236" s="87"/>
      <c r="F236" s="79"/>
      <c r="G236" s="79"/>
      <c r="H236" s="264"/>
      <c r="I236" s="79"/>
      <c r="J236" s="83"/>
      <c r="K236" s="86"/>
      <c r="L236" s="79"/>
      <c r="M236" s="90"/>
      <c r="N236" s="57"/>
      <c r="O236" s="57"/>
      <c r="P236" s="57"/>
      <c r="Q236" s="57"/>
      <c r="R236" s="57"/>
      <c r="S236" s="57"/>
      <c r="T236" s="57"/>
      <c r="U236" s="49"/>
      <c r="V236" s="49"/>
      <c r="W236" s="49"/>
      <c r="X236" s="49"/>
      <c r="Y236" s="49"/>
      <c r="Z236" s="49"/>
      <c r="AA236" s="49"/>
      <c r="AB236" s="49"/>
      <c r="AC236" s="49"/>
    </row>
    <row r="237" spans="1:29" ht="15.75" customHeight="1">
      <c r="A237" s="103"/>
      <c r="B237" s="104"/>
      <c r="C237" s="105"/>
      <c r="D237" s="108"/>
      <c r="E237" s="87"/>
      <c r="F237" s="79"/>
      <c r="G237" s="79"/>
      <c r="H237" s="264"/>
      <c r="I237" s="79"/>
      <c r="J237" s="83"/>
      <c r="K237" s="86"/>
      <c r="L237" s="79"/>
      <c r="M237" s="90"/>
      <c r="N237" s="57"/>
      <c r="O237" s="57"/>
      <c r="P237" s="57"/>
      <c r="Q237" s="57"/>
      <c r="R237" s="57"/>
      <c r="S237" s="57"/>
      <c r="T237" s="57"/>
      <c r="U237" s="49"/>
      <c r="V237" s="49"/>
      <c r="W237" s="49"/>
      <c r="X237" s="49"/>
      <c r="Y237" s="49"/>
      <c r="Z237" s="49"/>
      <c r="AA237" s="49"/>
      <c r="AB237" s="49"/>
      <c r="AC237" s="49"/>
    </row>
    <row r="238" spans="1:29" ht="15.75" customHeight="1">
      <c r="A238" s="103"/>
      <c r="B238" s="104"/>
      <c r="C238" s="105"/>
      <c r="D238" s="108"/>
      <c r="E238" s="87"/>
      <c r="F238" s="79"/>
      <c r="G238" s="79"/>
      <c r="H238" s="264"/>
      <c r="I238" s="79"/>
      <c r="J238" s="83"/>
      <c r="K238" s="86"/>
      <c r="L238" s="79"/>
      <c r="M238" s="90"/>
      <c r="N238" s="57"/>
      <c r="O238" s="57"/>
      <c r="P238" s="57"/>
      <c r="Q238" s="57"/>
      <c r="R238" s="57"/>
      <c r="S238" s="57"/>
      <c r="T238" s="57"/>
      <c r="U238" s="49"/>
      <c r="V238" s="49"/>
      <c r="W238" s="49"/>
      <c r="X238" s="49"/>
      <c r="Y238" s="49"/>
      <c r="Z238" s="49"/>
      <c r="AA238" s="49"/>
      <c r="AB238" s="49"/>
      <c r="AC238" s="49"/>
    </row>
    <row r="239" spans="1:29" ht="15.75" customHeight="1">
      <c r="A239" s="103"/>
      <c r="B239" s="104"/>
      <c r="C239" s="105"/>
      <c r="D239" s="108"/>
      <c r="E239" s="87"/>
      <c r="F239" s="79"/>
      <c r="G239" s="79"/>
      <c r="H239" s="264"/>
      <c r="I239" s="79"/>
      <c r="J239" s="83"/>
      <c r="K239" s="86"/>
      <c r="L239" s="79"/>
      <c r="M239" s="90"/>
      <c r="N239" s="57"/>
      <c r="O239" s="57"/>
      <c r="P239" s="57"/>
      <c r="Q239" s="57"/>
      <c r="R239" s="57"/>
      <c r="S239" s="57"/>
      <c r="T239" s="57"/>
      <c r="U239" s="49"/>
      <c r="V239" s="49"/>
      <c r="W239" s="49"/>
      <c r="X239" s="49"/>
      <c r="Y239" s="49"/>
      <c r="Z239" s="49"/>
      <c r="AA239" s="49"/>
      <c r="AB239" s="49"/>
      <c r="AC239" s="49"/>
    </row>
    <row r="240" spans="1:29" ht="15.75" customHeight="1">
      <c r="A240" s="103"/>
      <c r="B240" s="104"/>
      <c r="C240" s="105"/>
      <c r="D240" s="108"/>
      <c r="E240" s="87"/>
      <c r="F240" s="79"/>
      <c r="G240" s="79"/>
      <c r="H240" s="264"/>
      <c r="I240" s="79"/>
      <c r="J240" s="83"/>
      <c r="K240" s="86"/>
      <c r="L240" s="79"/>
      <c r="M240" s="90"/>
      <c r="N240" s="57"/>
      <c r="O240" s="57"/>
      <c r="P240" s="57"/>
      <c r="Q240" s="57"/>
      <c r="R240" s="57"/>
      <c r="S240" s="57"/>
      <c r="T240" s="57"/>
      <c r="U240" s="49"/>
      <c r="V240" s="49"/>
      <c r="W240" s="49"/>
      <c r="X240" s="49"/>
      <c r="Y240" s="49"/>
      <c r="Z240" s="49"/>
      <c r="AA240" s="49"/>
      <c r="AB240" s="49"/>
      <c r="AC240" s="49"/>
    </row>
    <row r="241" spans="1:29" ht="15.75" customHeight="1">
      <c r="A241" s="141"/>
      <c r="B241" s="142"/>
      <c r="C241" s="143"/>
      <c r="D241" s="144"/>
      <c r="E241" s="145"/>
      <c r="F241" s="146"/>
      <c r="G241" s="146"/>
      <c r="H241" s="265"/>
      <c r="I241" s="146"/>
      <c r="J241" s="147"/>
      <c r="K241" s="146"/>
      <c r="L241" s="90"/>
      <c r="M241" s="90"/>
      <c r="N241" s="57"/>
      <c r="O241" s="57"/>
      <c r="P241" s="57"/>
      <c r="Q241" s="57"/>
      <c r="R241" s="57"/>
      <c r="S241" s="57"/>
      <c r="T241" s="57"/>
      <c r="U241" s="49"/>
      <c r="V241" s="49"/>
      <c r="W241" s="49"/>
      <c r="X241" s="49"/>
      <c r="Y241" s="49"/>
      <c r="Z241" s="49"/>
      <c r="AA241" s="49"/>
      <c r="AB241" s="49"/>
      <c r="AC241" s="49"/>
    </row>
    <row r="242" spans="1:29" ht="15.75" customHeight="1">
      <c r="A242" s="141"/>
      <c r="B242" s="142"/>
      <c r="C242" s="143"/>
      <c r="D242" s="144"/>
      <c r="E242" s="145"/>
      <c r="F242" s="146"/>
      <c r="G242" s="146"/>
      <c r="H242" s="265"/>
      <c r="I242" s="146"/>
      <c r="J242" s="147"/>
      <c r="K242" s="146"/>
      <c r="L242" s="90"/>
      <c r="M242" s="90"/>
      <c r="N242" s="57"/>
      <c r="O242" s="57"/>
      <c r="P242" s="57"/>
      <c r="Q242" s="57"/>
      <c r="R242" s="57"/>
      <c r="S242" s="57"/>
      <c r="T242" s="57"/>
      <c r="U242" s="49"/>
      <c r="V242" s="49"/>
      <c r="W242" s="49"/>
      <c r="X242" s="49"/>
      <c r="Y242" s="49"/>
      <c r="Z242" s="49"/>
      <c r="AA242" s="49"/>
      <c r="AB242" s="49"/>
      <c r="AC242" s="49"/>
    </row>
    <row r="243" spans="1:29" ht="15.75" customHeight="1">
      <c r="A243" s="141"/>
      <c r="B243" s="142"/>
      <c r="C243" s="143"/>
      <c r="D243" s="144"/>
      <c r="E243" s="145"/>
      <c r="F243" s="146"/>
      <c r="G243" s="146"/>
      <c r="H243" s="265"/>
      <c r="I243" s="146"/>
      <c r="J243" s="147"/>
      <c r="K243" s="146"/>
      <c r="L243" s="90"/>
      <c r="M243" s="90"/>
      <c r="N243" s="57"/>
      <c r="O243" s="57"/>
      <c r="P243" s="57"/>
      <c r="Q243" s="57"/>
      <c r="R243" s="57"/>
      <c r="S243" s="57"/>
      <c r="T243" s="57"/>
      <c r="U243" s="49"/>
      <c r="V243" s="49"/>
      <c r="W243" s="49"/>
      <c r="X243" s="49"/>
      <c r="Y243" s="49"/>
      <c r="Z243" s="49"/>
      <c r="AA243" s="49"/>
      <c r="AB243" s="49"/>
      <c r="AC243" s="49"/>
    </row>
    <row r="244" spans="1:29" ht="15.75" customHeight="1">
      <c r="A244" s="141"/>
      <c r="B244" s="142"/>
      <c r="C244" s="143"/>
      <c r="D244" s="144"/>
      <c r="E244" s="145"/>
      <c r="F244" s="146"/>
      <c r="G244" s="146"/>
      <c r="H244" s="265"/>
      <c r="I244" s="146"/>
      <c r="J244" s="147"/>
      <c r="K244" s="146"/>
      <c r="L244" s="90"/>
      <c r="M244" s="90"/>
      <c r="N244" s="57"/>
      <c r="O244" s="57"/>
      <c r="P244" s="57"/>
      <c r="Q244" s="57"/>
      <c r="R244" s="57"/>
      <c r="S244" s="57"/>
      <c r="T244" s="57"/>
      <c r="U244" s="49"/>
      <c r="V244" s="49"/>
      <c r="W244" s="49"/>
      <c r="X244" s="49"/>
      <c r="Y244" s="49"/>
      <c r="Z244" s="49"/>
      <c r="AA244" s="49"/>
      <c r="AB244" s="49"/>
      <c r="AC244" s="49"/>
    </row>
    <row r="245" spans="1:29" ht="15.75" customHeight="1">
      <c r="A245" s="141"/>
      <c r="B245" s="142"/>
      <c r="C245" s="143"/>
      <c r="D245" s="144"/>
      <c r="E245" s="145"/>
      <c r="F245" s="90"/>
      <c r="G245" s="90"/>
      <c r="H245" s="266"/>
      <c r="I245" s="90"/>
      <c r="J245" s="147"/>
      <c r="K245" s="146"/>
      <c r="L245" s="90"/>
      <c r="M245" s="90"/>
      <c r="N245" s="57"/>
      <c r="O245" s="57"/>
      <c r="P245" s="57"/>
      <c r="Q245" s="57"/>
      <c r="R245" s="57"/>
      <c r="S245" s="57"/>
      <c r="T245" s="57"/>
      <c r="U245" s="49"/>
      <c r="V245" s="49"/>
      <c r="W245" s="49"/>
      <c r="X245" s="49"/>
      <c r="Y245" s="49"/>
      <c r="Z245" s="49"/>
      <c r="AA245" s="49"/>
      <c r="AB245" s="49"/>
      <c r="AC245" s="49"/>
    </row>
    <row r="246" spans="1:29" ht="15.75" customHeight="1">
      <c r="A246" s="141"/>
      <c r="B246" s="142"/>
      <c r="C246" s="143"/>
      <c r="D246" s="144"/>
      <c r="E246" s="145"/>
      <c r="F246" s="90"/>
      <c r="G246" s="90"/>
      <c r="H246" s="266"/>
      <c r="I246" s="90"/>
      <c r="J246" s="147"/>
      <c r="K246" s="146"/>
      <c r="L246" s="90"/>
      <c r="M246" s="90"/>
      <c r="N246" s="57"/>
      <c r="O246" s="57"/>
      <c r="P246" s="57"/>
      <c r="Q246" s="57"/>
      <c r="R246" s="57"/>
      <c r="S246" s="57"/>
      <c r="T246" s="57"/>
      <c r="U246" s="49"/>
      <c r="V246" s="49"/>
      <c r="W246" s="49"/>
      <c r="X246" s="49"/>
      <c r="Y246" s="49"/>
      <c r="Z246" s="49"/>
      <c r="AA246" s="49"/>
      <c r="AB246" s="49"/>
      <c r="AC246" s="49"/>
    </row>
    <row r="247" spans="1:29" ht="15.75" customHeight="1">
      <c r="A247" s="141"/>
      <c r="B247" s="142"/>
      <c r="C247" s="143"/>
      <c r="D247" s="144"/>
      <c r="E247" s="145"/>
      <c r="F247" s="90"/>
      <c r="G247" s="90"/>
      <c r="H247" s="266"/>
      <c r="I247" s="90"/>
      <c r="J247" s="147"/>
      <c r="K247" s="146"/>
      <c r="L247" s="90"/>
      <c r="M247" s="90"/>
      <c r="N247" s="57"/>
      <c r="O247" s="57"/>
      <c r="P247" s="57"/>
      <c r="Q247" s="57"/>
      <c r="R247" s="57"/>
      <c r="S247" s="57"/>
      <c r="T247" s="57"/>
      <c r="U247" s="49"/>
      <c r="V247" s="49"/>
      <c r="W247" s="49"/>
      <c r="X247" s="49"/>
      <c r="Y247" s="49"/>
      <c r="Z247" s="49"/>
      <c r="AA247" s="49"/>
      <c r="AB247" s="49"/>
      <c r="AC247" s="49"/>
    </row>
    <row r="248" spans="1:29" ht="15.75" customHeight="1">
      <c r="A248" s="148"/>
      <c r="B248" s="149"/>
      <c r="C248" s="143"/>
      <c r="D248" s="150"/>
      <c r="E248" s="145"/>
      <c r="F248" s="90"/>
      <c r="G248" s="90"/>
      <c r="H248" s="266"/>
      <c r="I248" s="90"/>
      <c r="J248" s="147"/>
      <c r="K248" s="90"/>
      <c r="L248" s="90"/>
      <c r="M248" s="90"/>
      <c r="N248" s="90"/>
      <c r="O248" s="90"/>
      <c r="P248" s="90"/>
      <c r="Q248" s="90"/>
      <c r="R248" s="90"/>
      <c r="S248" s="90"/>
      <c r="T248" s="90"/>
      <c r="U248" s="151"/>
      <c r="V248" s="151"/>
      <c r="W248" s="151"/>
      <c r="X248" s="151"/>
      <c r="Y248" s="151"/>
      <c r="Z248" s="151"/>
      <c r="AA248" s="151"/>
      <c r="AB248" s="151"/>
      <c r="AC248" s="151"/>
    </row>
    <row r="249" spans="1:29" ht="15.75" customHeight="1">
      <c r="A249" s="148"/>
      <c r="B249" s="149"/>
      <c r="C249" s="143"/>
      <c r="D249" s="150"/>
      <c r="E249" s="145"/>
      <c r="F249" s="90"/>
      <c r="G249" s="90"/>
      <c r="H249" s="266"/>
      <c r="I249" s="90"/>
      <c r="J249" s="147"/>
      <c r="K249" s="90"/>
      <c r="L249" s="90"/>
      <c r="M249" s="90"/>
      <c r="N249" s="90"/>
      <c r="O249" s="90"/>
      <c r="P249" s="90"/>
      <c r="Q249" s="90"/>
      <c r="R249" s="90"/>
      <c r="S249" s="90"/>
      <c r="T249" s="90"/>
      <c r="U249" s="151"/>
      <c r="V249" s="151"/>
      <c r="W249" s="151"/>
      <c r="X249" s="151"/>
      <c r="Y249" s="151"/>
      <c r="Z249" s="151"/>
      <c r="AA249" s="151"/>
      <c r="AB249" s="151"/>
      <c r="AC249" s="151"/>
    </row>
    <row r="250" spans="1:29" ht="15.75" customHeight="1">
      <c r="A250" s="148"/>
      <c r="B250" s="149"/>
      <c r="C250" s="143"/>
      <c r="D250" s="150"/>
      <c r="E250" s="145"/>
      <c r="F250" s="90"/>
      <c r="G250" s="90"/>
      <c r="H250" s="266"/>
      <c r="I250" s="90"/>
      <c r="J250" s="147"/>
      <c r="K250" s="90"/>
      <c r="L250" s="90"/>
      <c r="M250" s="90"/>
      <c r="N250" s="90"/>
      <c r="O250" s="90"/>
      <c r="P250" s="90"/>
      <c r="Q250" s="90"/>
      <c r="R250" s="90"/>
      <c r="S250" s="90"/>
      <c r="T250" s="90"/>
      <c r="U250" s="151"/>
      <c r="V250" s="151"/>
      <c r="W250" s="151"/>
      <c r="X250" s="151"/>
      <c r="Y250" s="151"/>
      <c r="Z250" s="151"/>
      <c r="AA250" s="151"/>
      <c r="AB250" s="151"/>
      <c r="AC250" s="151"/>
    </row>
    <row r="251" spans="1:29" ht="15.75" customHeight="1">
      <c r="A251" s="148"/>
      <c r="B251" s="149"/>
      <c r="C251" s="143"/>
      <c r="D251" s="150"/>
      <c r="E251" s="145"/>
      <c r="F251" s="90"/>
      <c r="G251" s="90"/>
      <c r="H251" s="266"/>
      <c r="I251" s="90"/>
      <c r="J251" s="147"/>
      <c r="K251" s="90"/>
      <c r="L251" s="90"/>
      <c r="M251" s="90"/>
      <c r="N251" s="90"/>
      <c r="O251" s="90"/>
      <c r="P251" s="90"/>
      <c r="Q251" s="90"/>
      <c r="R251" s="90"/>
      <c r="S251" s="90"/>
      <c r="T251" s="90"/>
      <c r="U251" s="151"/>
      <c r="V251" s="151"/>
      <c r="W251" s="151"/>
      <c r="X251" s="151"/>
      <c r="Y251" s="151"/>
      <c r="Z251" s="151"/>
      <c r="AA251" s="151"/>
      <c r="AB251" s="151"/>
      <c r="AC251" s="151"/>
    </row>
    <row r="252" spans="1:29" ht="15.75" customHeight="1">
      <c r="A252" s="148"/>
      <c r="B252" s="149"/>
      <c r="C252" s="143"/>
      <c r="D252" s="150"/>
      <c r="E252" s="145"/>
      <c r="F252" s="90"/>
      <c r="G252" s="90"/>
      <c r="H252" s="266"/>
      <c r="I252" s="90"/>
      <c r="J252" s="147"/>
      <c r="K252" s="90"/>
      <c r="L252" s="90"/>
      <c r="M252" s="90"/>
      <c r="N252" s="90"/>
      <c r="O252" s="90"/>
      <c r="P252" s="90"/>
      <c r="Q252" s="90"/>
      <c r="R252" s="90"/>
      <c r="S252" s="90"/>
      <c r="T252" s="90"/>
      <c r="U252" s="151"/>
      <c r="V252" s="151"/>
      <c r="W252" s="151"/>
      <c r="X252" s="151"/>
      <c r="Y252" s="151"/>
      <c r="Z252" s="151"/>
      <c r="AA252" s="151"/>
      <c r="AB252" s="151"/>
      <c r="AC252" s="151"/>
    </row>
    <row r="253" spans="1:29" ht="15.75" customHeight="1">
      <c r="A253" s="148"/>
      <c r="B253" s="149"/>
      <c r="C253" s="143"/>
      <c r="D253" s="150"/>
      <c r="E253" s="145"/>
      <c r="F253" s="90"/>
      <c r="G253" s="90"/>
      <c r="H253" s="266"/>
      <c r="I253" s="90"/>
      <c r="J253" s="147"/>
      <c r="K253" s="90"/>
      <c r="L253" s="90"/>
      <c r="M253" s="90"/>
      <c r="N253" s="90"/>
      <c r="O253" s="90"/>
      <c r="P253" s="90"/>
      <c r="Q253" s="90"/>
      <c r="R253" s="90"/>
      <c r="S253" s="90"/>
      <c r="T253" s="90"/>
      <c r="U253" s="151"/>
      <c r="V253" s="151"/>
      <c r="W253" s="151"/>
      <c r="X253" s="151"/>
      <c r="Y253" s="151"/>
      <c r="Z253" s="151"/>
      <c r="AA253" s="151"/>
      <c r="AB253" s="151"/>
      <c r="AC253" s="151"/>
    </row>
    <row r="254" spans="1:29" ht="15.75" customHeight="1">
      <c r="A254" s="148"/>
      <c r="B254" s="149"/>
      <c r="C254" s="143"/>
      <c r="D254" s="150"/>
      <c r="E254" s="145"/>
      <c r="F254" s="90"/>
      <c r="G254" s="90"/>
      <c r="H254" s="266"/>
      <c r="I254" s="90"/>
      <c r="J254" s="147"/>
      <c r="K254" s="90"/>
      <c r="L254" s="90"/>
      <c r="M254" s="90"/>
      <c r="N254" s="90"/>
      <c r="O254" s="90"/>
      <c r="P254" s="90"/>
      <c r="Q254" s="90"/>
      <c r="R254" s="90"/>
      <c r="S254" s="90"/>
      <c r="T254" s="90"/>
      <c r="U254" s="151"/>
      <c r="V254" s="151"/>
      <c r="W254" s="151"/>
      <c r="X254" s="151"/>
      <c r="Y254" s="151"/>
      <c r="Z254" s="151"/>
      <c r="AA254" s="151"/>
      <c r="AB254" s="151"/>
      <c r="AC254" s="151"/>
    </row>
    <row r="255" spans="1:29" ht="15.75" customHeight="1">
      <c r="A255" s="148"/>
      <c r="B255" s="149"/>
      <c r="C255" s="143"/>
      <c r="D255" s="150"/>
      <c r="E255" s="145"/>
      <c r="F255" s="90"/>
      <c r="G255" s="90"/>
      <c r="H255" s="266"/>
      <c r="I255" s="90"/>
      <c r="J255" s="147"/>
      <c r="K255" s="90"/>
      <c r="L255" s="90"/>
      <c r="M255" s="90"/>
      <c r="N255" s="90"/>
      <c r="O255" s="90"/>
      <c r="P255" s="90"/>
      <c r="Q255" s="90"/>
      <c r="R255" s="90"/>
      <c r="S255" s="90"/>
      <c r="T255" s="90"/>
      <c r="U255" s="151"/>
      <c r="V255" s="151"/>
      <c r="W255" s="151"/>
      <c r="X255" s="151"/>
      <c r="Y255" s="151"/>
      <c r="Z255" s="151"/>
      <c r="AA255" s="151"/>
      <c r="AB255" s="151"/>
      <c r="AC255" s="151"/>
    </row>
    <row r="256" spans="1:29" ht="15.75" customHeight="1">
      <c r="A256" s="148"/>
      <c r="B256" s="149"/>
      <c r="C256" s="143"/>
      <c r="D256" s="150"/>
      <c r="E256" s="145"/>
      <c r="F256" s="90"/>
      <c r="G256" s="90"/>
      <c r="H256" s="266"/>
      <c r="I256" s="90"/>
      <c r="J256" s="147"/>
      <c r="K256" s="90"/>
      <c r="L256" s="90"/>
      <c r="M256" s="90"/>
      <c r="N256" s="90"/>
      <c r="O256" s="90"/>
      <c r="P256" s="90"/>
      <c r="Q256" s="90"/>
      <c r="R256" s="90"/>
      <c r="S256" s="90"/>
      <c r="T256" s="90"/>
      <c r="U256" s="151"/>
      <c r="V256" s="151"/>
      <c r="W256" s="151"/>
      <c r="X256" s="151"/>
      <c r="Y256" s="151"/>
      <c r="Z256" s="151"/>
      <c r="AA256" s="151"/>
      <c r="AB256" s="151"/>
      <c r="AC256" s="151"/>
    </row>
    <row r="257" spans="1:29" ht="15.75" customHeight="1">
      <c r="A257" s="148"/>
      <c r="B257" s="149"/>
      <c r="C257" s="143"/>
      <c r="D257" s="150"/>
      <c r="E257" s="145"/>
      <c r="F257" s="90"/>
      <c r="G257" s="90"/>
      <c r="H257" s="266"/>
      <c r="I257" s="90"/>
      <c r="J257" s="147"/>
      <c r="K257" s="90"/>
      <c r="L257" s="90"/>
      <c r="M257" s="90"/>
      <c r="N257" s="90"/>
      <c r="O257" s="90"/>
      <c r="P257" s="90"/>
      <c r="Q257" s="90"/>
      <c r="R257" s="90"/>
      <c r="S257" s="90"/>
      <c r="T257" s="90"/>
      <c r="U257" s="151"/>
      <c r="V257" s="151"/>
      <c r="W257" s="151"/>
      <c r="X257" s="151"/>
      <c r="Y257" s="151"/>
      <c r="Z257" s="151"/>
      <c r="AA257" s="151"/>
      <c r="AB257" s="151"/>
      <c r="AC257" s="151"/>
    </row>
    <row r="258" spans="1:29" ht="15.75" customHeight="1">
      <c r="A258" s="148"/>
      <c r="B258" s="149"/>
      <c r="C258" s="143"/>
      <c r="D258" s="150"/>
      <c r="E258" s="145"/>
      <c r="F258" s="90"/>
      <c r="G258" s="90"/>
      <c r="H258" s="266"/>
      <c r="I258" s="90"/>
      <c r="J258" s="147"/>
      <c r="K258" s="90"/>
      <c r="L258" s="90"/>
      <c r="M258" s="90"/>
      <c r="N258" s="90"/>
      <c r="O258" s="90"/>
      <c r="P258" s="90"/>
      <c r="Q258" s="90"/>
      <c r="R258" s="90"/>
      <c r="S258" s="90"/>
      <c r="T258" s="90"/>
      <c r="U258" s="151"/>
      <c r="V258" s="151"/>
      <c r="W258" s="151"/>
      <c r="X258" s="151"/>
      <c r="Y258" s="151"/>
      <c r="Z258" s="151"/>
      <c r="AA258" s="151"/>
      <c r="AB258" s="151"/>
      <c r="AC258" s="151"/>
    </row>
    <row r="259" spans="1:29" ht="15.75" customHeight="1">
      <c r="A259" s="148"/>
      <c r="B259" s="149"/>
      <c r="C259" s="143"/>
      <c r="D259" s="150"/>
      <c r="E259" s="145"/>
      <c r="F259" s="90"/>
      <c r="G259" s="90"/>
      <c r="H259" s="266"/>
      <c r="I259" s="90"/>
      <c r="J259" s="147"/>
      <c r="K259" s="90"/>
      <c r="L259" s="90"/>
      <c r="M259" s="90"/>
      <c r="N259" s="90"/>
      <c r="O259" s="90"/>
      <c r="P259" s="90"/>
      <c r="Q259" s="90"/>
      <c r="R259" s="90"/>
      <c r="S259" s="90"/>
      <c r="T259" s="90"/>
      <c r="U259" s="151"/>
      <c r="V259" s="151"/>
      <c r="W259" s="151"/>
      <c r="X259" s="151"/>
      <c r="Y259" s="151"/>
      <c r="Z259" s="151"/>
      <c r="AA259" s="151"/>
      <c r="AB259" s="151"/>
      <c r="AC259" s="151"/>
    </row>
    <row r="260" spans="1:29" ht="15.75" customHeight="1">
      <c r="A260" s="148"/>
      <c r="B260" s="149"/>
      <c r="C260" s="143"/>
      <c r="D260" s="150"/>
      <c r="E260" s="145"/>
      <c r="F260" s="90"/>
      <c r="G260" s="90"/>
      <c r="H260" s="266"/>
      <c r="I260" s="90"/>
      <c r="J260" s="147"/>
      <c r="K260" s="90"/>
      <c r="L260" s="90"/>
      <c r="M260" s="90"/>
      <c r="N260" s="90"/>
      <c r="O260" s="90"/>
      <c r="P260" s="90"/>
      <c r="Q260" s="90"/>
      <c r="R260" s="90"/>
      <c r="S260" s="90"/>
      <c r="T260" s="90"/>
      <c r="U260" s="151"/>
      <c r="V260" s="151"/>
      <c r="W260" s="151"/>
      <c r="X260" s="151"/>
      <c r="Y260" s="151"/>
      <c r="Z260" s="151"/>
      <c r="AA260" s="151"/>
      <c r="AB260" s="151"/>
      <c r="AC260" s="151"/>
    </row>
    <row r="261" spans="1:29" ht="15.75" customHeight="1">
      <c r="A261" s="148"/>
      <c r="B261" s="149"/>
      <c r="C261" s="143"/>
      <c r="D261" s="150"/>
      <c r="E261" s="145"/>
      <c r="F261" s="90"/>
      <c r="G261" s="90"/>
      <c r="H261" s="266"/>
      <c r="I261" s="90"/>
      <c r="J261" s="147"/>
      <c r="K261" s="90"/>
      <c r="L261" s="90"/>
      <c r="M261" s="90"/>
      <c r="N261" s="90"/>
      <c r="O261" s="90"/>
      <c r="P261" s="90"/>
      <c r="Q261" s="90"/>
      <c r="R261" s="90"/>
      <c r="S261" s="90"/>
      <c r="T261" s="90"/>
      <c r="U261" s="151"/>
      <c r="V261" s="151"/>
      <c r="W261" s="151"/>
      <c r="X261" s="151"/>
      <c r="Y261" s="151"/>
      <c r="Z261" s="151"/>
      <c r="AA261" s="151"/>
      <c r="AB261" s="151"/>
      <c r="AC261" s="151"/>
    </row>
    <row r="262" spans="1:29" ht="15.75" customHeight="1">
      <c r="A262" s="148"/>
      <c r="B262" s="149"/>
      <c r="C262" s="143"/>
      <c r="D262" s="150"/>
      <c r="E262" s="145"/>
      <c r="F262" s="90"/>
      <c r="G262" s="90"/>
      <c r="H262" s="266"/>
      <c r="I262" s="90"/>
      <c r="J262" s="147"/>
      <c r="K262" s="90"/>
      <c r="L262" s="90"/>
      <c r="M262" s="90"/>
      <c r="N262" s="90"/>
      <c r="O262" s="90"/>
      <c r="P262" s="90"/>
      <c r="Q262" s="90"/>
      <c r="R262" s="90"/>
      <c r="S262" s="90"/>
      <c r="T262" s="90"/>
      <c r="U262" s="151"/>
      <c r="V262" s="151"/>
      <c r="W262" s="151"/>
      <c r="X262" s="151"/>
      <c r="Y262" s="151"/>
      <c r="Z262" s="151"/>
      <c r="AA262" s="151"/>
      <c r="AB262" s="151"/>
      <c r="AC262" s="151"/>
    </row>
    <row r="263" spans="1:29" ht="15.75" customHeight="1">
      <c r="A263" s="148"/>
      <c r="B263" s="149"/>
      <c r="C263" s="143"/>
      <c r="D263" s="150"/>
      <c r="E263" s="145"/>
      <c r="F263" s="90"/>
      <c r="G263" s="90"/>
      <c r="H263" s="266"/>
      <c r="I263" s="90"/>
      <c r="J263" s="147"/>
      <c r="K263" s="90"/>
      <c r="L263" s="90"/>
      <c r="M263" s="90"/>
      <c r="N263" s="90"/>
      <c r="O263" s="90"/>
      <c r="P263" s="90"/>
      <c r="Q263" s="90"/>
      <c r="R263" s="90"/>
      <c r="S263" s="90"/>
      <c r="T263" s="90"/>
      <c r="U263" s="151"/>
      <c r="V263" s="151"/>
      <c r="W263" s="151"/>
      <c r="X263" s="151"/>
      <c r="Y263" s="151"/>
      <c r="Z263" s="151"/>
      <c r="AA263" s="151"/>
      <c r="AB263" s="151"/>
      <c r="AC263" s="151"/>
    </row>
    <row r="264" spans="1:29" ht="15.75" customHeight="1">
      <c r="A264" s="148"/>
      <c r="B264" s="149"/>
      <c r="C264" s="143"/>
      <c r="D264" s="150"/>
      <c r="E264" s="145"/>
      <c r="F264" s="90"/>
      <c r="G264" s="90"/>
      <c r="H264" s="266"/>
      <c r="I264" s="90"/>
      <c r="J264" s="147"/>
      <c r="K264" s="90"/>
      <c r="L264" s="90"/>
      <c r="M264" s="90"/>
      <c r="N264" s="90"/>
      <c r="O264" s="90"/>
      <c r="P264" s="90"/>
      <c r="Q264" s="90"/>
      <c r="R264" s="90"/>
      <c r="S264" s="90"/>
      <c r="T264" s="90"/>
      <c r="U264" s="151"/>
      <c r="V264" s="151"/>
      <c r="W264" s="151"/>
      <c r="X264" s="151"/>
      <c r="Y264" s="151"/>
      <c r="Z264" s="151"/>
      <c r="AA264" s="151"/>
      <c r="AB264" s="151"/>
      <c r="AC264" s="151"/>
    </row>
    <row r="265" spans="1:29" ht="15.75" customHeight="1">
      <c r="A265" s="148"/>
      <c r="B265" s="149"/>
      <c r="C265" s="143"/>
      <c r="D265" s="150"/>
      <c r="E265" s="145"/>
      <c r="F265" s="90"/>
      <c r="G265" s="90"/>
      <c r="H265" s="266"/>
      <c r="I265" s="90"/>
      <c r="J265" s="147"/>
      <c r="K265" s="90"/>
      <c r="L265" s="90"/>
      <c r="M265" s="90"/>
      <c r="N265" s="90"/>
      <c r="O265" s="90"/>
      <c r="P265" s="90"/>
      <c r="Q265" s="90"/>
      <c r="R265" s="90"/>
      <c r="S265" s="90"/>
      <c r="T265" s="90"/>
      <c r="U265" s="151"/>
      <c r="V265" s="151"/>
      <c r="W265" s="151"/>
      <c r="X265" s="151"/>
      <c r="Y265" s="151"/>
      <c r="Z265" s="151"/>
      <c r="AA265" s="151"/>
      <c r="AB265" s="151"/>
      <c r="AC265" s="151"/>
    </row>
    <row r="266" spans="1:29" ht="15.75" customHeight="1">
      <c r="A266" s="148"/>
      <c r="B266" s="149"/>
      <c r="C266" s="143"/>
      <c r="D266" s="150"/>
      <c r="E266" s="145"/>
      <c r="F266" s="90"/>
      <c r="G266" s="90"/>
      <c r="H266" s="266"/>
      <c r="I266" s="90"/>
      <c r="J266" s="147"/>
      <c r="K266" s="90"/>
      <c r="L266" s="90"/>
      <c r="M266" s="90"/>
      <c r="N266" s="90"/>
      <c r="O266" s="90"/>
      <c r="P266" s="90"/>
      <c r="Q266" s="90"/>
      <c r="R266" s="90"/>
      <c r="S266" s="90"/>
      <c r="T266" s="90"/>
      <c r="U266" s="151"/>
      <c r="V266" s="151"/>
      <c r="W266" s="151"/>
      <c r="X266" s="151"/>
      <c r="Y266" s="151"/>
      <c r="Z266" s="151"/>
      <c r="AA266" s="151"/>
      <c r="AB266" s="151"/>
      <c r="AC266" s="151"/>
    </row>
    <row r="267" spans="1:29" ht="15.75" customHeight="1">
      <c r="A267" s="148"/>
      <c r="B267" s="149"/>
      <c r="C267" s="143"/>
      <c r="D267" s="150"/>
      <c r="E267" s="145"/>
      <c r="F267" s="90"/>
      <c r="G267" s="90"/>
      <c r="H267" s="266"/>
      <c r="I267" s="90"/>
      <c r="J267" s="147"/>
      <c r="K267" s="90"/>
      <c r="L267" s="90"/>
      <c r="M267" s="90"/>
      <c r="N267" s="90"/>
      <c r="O267" s="90"/>
      <c r="P267" s="90"/>
      <c r="Q267" s="90"/>
      <c r="R267" s="90"/>
      <c r="S267" s="90"/>
      <c r="T267" s="90"/>
      <c r="U267" s="151"/>
      <c r="V267" s="151"/>
      <c r="W267" s="151"/>
      <c r="X267" s="151"/>
      <c r="Y267" s="151"/>
      <c r="Z267" s="151"/>
      <c r="AA267" s="151"/>
      <c r="AB267" s="151"/>
      <c r="AC267" s="151"/>
    </row>
    <row r="268" spans="1:29" ht="15.75" customHeight="1">
      <c r="A268" s="148"/>
      <c r="B268" s="149"/>
      <c r="C268" s="143"/>
      <c r="D268" s="150"/>
      <c r="E268" s="145"/>
      <c r="F268" s="90"/>
      <c r="G268" s="90"/>
      <c r="H268" s="266"/>
      <c r="I268" s="90"/>
      <c r="J268" s="147"/>
      <c r="K268" s="90"/>
      <c r="L268" s="90"/>
      <c r="M268" s="90"/>
      <c r="N268" s="90"/>
      <c r="O268" s="90"/>
      <c r="P268" s="90"/>
      <c r="Q268" s="90"/>
      <c r="R268" s="90"/>
      <c r="S268" s="90"/>
      <c r="T268" s="90"/>
      <c r="U268" s="151"/>
      <c r="V268" s="151"/>
      <c r="W268" s="151"/>
      <c r="X268" s="151"/>
      <c r="Y268" s="151"/>
      <c r="Z268" s="151"/>
      <c r="AA268" s="151"/>
      <c r="AB268" s="151"/>
      <c r="AC268" s="151"/>
    </row>
    <row r="269" spans="1:29" ht="15.75" customHeight="1">
      <c r="A269" s="148"/>
      <c r="B269" s="149"/>
      <c r="C269" s="143"/>
      <c r="D269" s="150"/>
      <c r="E269" s="145"/>
      <c r="F269" s="90"/>
      <c r="G269" s="90"/>
      <c r="H269" s="266"/>
      <c r="I269" s="90"/>
      <c r="J269" s="147"/>
      <c r="K269" s="90"/>
      <c r="L269" s="90"/>
      <c r="M269" s="90"/>
      <c r="N269" s="90"/>
      <c r="O269" s="90"/>
      <c r="P269" s="90"/>
      <c r="Q269" s="90"/>
      <c r="R269" s="90"/>
      <c r="S269" s="90"/>
      <c r="T269" s="90"/>
      <c r="U269" s="151"/>
      <c r="V269" s="151"/>
      <c r="W269" s="151"/>
      <c r="X269" s="151"/>
      <c r="Y269" s="151"/>
      <c r="Z269" s="151"/>
      <c r="AA269" s="151"/>
      <c r="AB269" s="151"/>
      <c r="AC269" s="151"/>
    </row>
    <row r="270" spans="1:29" ht="15.75" customHeight="1">
      <c r="A270" s="148"/>
      <c r="B270" s="149"/>
      <c r="C270" s="143"/>
      <c r="D270" s="150"/>
      <c r="E270" s="145"/>
      <c r="F270" s="90"/>
      <c r="G270" s="90"/>
      <c r="H270" s="266"/>
      <c r="I270" s="90"/>
      <c r="J270" s="147"/>
      <c r="K270" s="90"/>
      <c r="L270" s="90"/>
      <c r="M270" s="90"/>
      <c r="N270" s="90"/>
      <c r="O270" s="90"/>
      <c r="P270" s="90"/>
      <c r="Q270" s="90"/>
      <c r="R270" s="90"/>
      <c r="S270" s="90"/>
      <c r="T270" s="90"/>
      <c r="U270" s="151"/>
      <c r="V270" s="151"/>
      <c r="W270" s="151"/>
      <c r="X270" s="151"/>
      <c r="Y270" s="151"/>
      <c r="Z270" s="151"/>
      <c r="AA270" s="151"/>
      <c r="AB270" s="151"/>
      <c r="AC270" s="151"/>
    </row>
    <row r="271" spans="1:29" ht="15.75" customHeight="1">
      <c r="A271" s="148"/>
      <c r="B271" s="149"/>
      <c r="C271" s="143"/>
      <c r="D271" s="150"/>
      <c r="E271" s="145"/>
      <c r="F271" s="90"/>
      <c r="G271" s="90"/>
      <c r="H271" s="266"/>
      <c r="I271" s="90"/>
      <c r="J271" s="147"/>
      <c r="K271" s="90"/>
      <c r="L271" s="90"/>
      <c r="M271" s="90"/>
      <c r="N271" s="90"/>
      <c r="O271" s="90"/>
      <c r="P271" s="90"/>
      <c r="Q271" s="90"/>
      <c r="R271" s="90"/>
      <c r="S271" s="90"/>
      <c r="T271" s="90"/>
      <c r="U271" s="151"/>
      <c r="V271" s="151"/>
      <c r="W271" s="151"/>
      <c r="X271" s="151"/>
      <c r="Y271" s="151"/>
      <c r="Z271" s="151"/>
      <c r="AA271" s="151"/>
      <c r="AB271" s="151"/>
      <c r="AC271" s="151"/>
    </row>
    <row r="272" spans="1:29" ht="15.75" customHeight="1">
      <c r="A272" s="148"/>
      <c r="B272" s="149"/>
      <c r="C272" s="143"/>
      <c r="D272" s="150"/>
      <c r="E272" s="145"/>
      <c r="F272" s="90"/>
      <c r="G272" s="90"/>
      <c r="H272" s="266"/>
      <c r="I272" s="90"/>
      <c r="J272" s="147"/>
      <c r="K272" s="90"/>
      <c r="L272" s="90"/>
      <c r="M272" s="90"/>
      <c r="N272" s="90"/>
      <c r="O272" s="90"/>
      <c r="P272" s="90"/>
      <c r="Q272" s="90"/>
      <c r="R272" s="90"/>
      <c r="S272" s="90"/>
      <c r="T272" s="90"/>
      <c r="U272" s="151"/>
      <c r="V272" s="151"/>
      <c r="W272" s="151"/>
      <c r="X272" s="151"/>
      <c r="Y272" s="151"/>
      <c r="Z272" s="151"/>
      <c r="AA272" s="151"/>
      <c r="AB272" s="151"/>
      <c r="AC272" s="151"/>
    </row>
    <row r="273" spans="1:29" ht="15.75" customHeight="1">
      <c r="A273" s="148"/>
      <c r="B273" s="149"/>
      <c r="C273" s="143"/>
      <c r="D273" s="150"/>
      <c r="E273" s="145"/>
      <c r="F273" s="90"/>
      <c r="G273" s="90"/>
      <c r="H273" s="266"/>
      <c r="I273" s="90"/>
      <c r="J273" s="147"/>
      <c r="K273" s="90"/>
      <c r="L273" s="90"/>
      <c r="M273" s="90"/>
      <c r="N273" s="90"/>
      <c r="O273" s="90"/>
      <c r="P273" s="90"/>
      <c r="Q273" s="90"/>
      <c r="R273" s="90"/>
      <c r="S273" s="90"/>
      <c r="T273" s="90"/>
      <c r="U273" s="151"/>
      <c r="V273" s="151"/>
      <c r="W273" s="151"/>
      <c r="X273" s="151"/>
      <c r="Y273" s="151"/>
      <c r="Z273" s="151"/>
      <c r="AA273" s="151"/>
      <c r="AB273" s="151"/>
      <c r="AC273" s="151"/>
    </row>
    <row r="274" spans="1:29" ht="15.75" customHeight="1">
      <c r="A274" s="148"/>
      <c r="B274" s="149"/>
      <c r="C274" s="143"/>
      <c r="D274" s="150"/>
      <c r="E274" s="145"/>
      <c r="F274" s="90"/>
      <c r="G274" s="90"/>
      <c r="H274" s="266"/>
      <c r="I274" s="90"/>
      <c r="J274" s="147"/>
      <c r="K274" s="90"/>
      <c r="L274" s="90"/>
      <c r="M274" s="90"/>
      <c r="N274" s="90"/>
      <c r="O274" s="90"/>
      <c r="P274" s="90"/>
      <c r="Q274" s="90"/>
      <c r="R274" s="90"/>
      <c r="S274" s="90"/>
      <c r="T274" s="90"/>
      <c r="U274" s="151"/>
      <c r="V274" s="151"/>
      <c r="W274" s="151"/>
      <c r="X274" s="151"/>
      <c r="Y274" s="151"/>
      <c r="Z274" s="151"/>
      <c r="AA274" s="151"/>
      <c r="AB274" s="151"/>
      <c r="AC274" s="151"/>
    </row>
    <row r="275" spans="1:29" ht="15.75" customHeight="1">
      <c r="A275" s="148"/>
      <c r="B275" s="149"/>
      <c r="C275" s="143"/>
      <c r="D275" s="150"/>
      <c r="E275" s="145"/>
      <c r="F275" s="90"/>
      <c r="G275" s="90"/>
      <c r="H275" s="266"/>
      <c r="I275" s="90"/>
      <c r="J275" s="147"/>
      <c r="K275" s="90"/>
      <c r="L275" s="90"/>
      <c r="M275" s="90"/>
      <c r="N275" s="90"/>
      <c r="O275" s="90"/>
      <c r="P275" s="90"/>
      <c r="Q275" s="90"/>
      <c r="R275" s="90"/>
      <c r="S275" s="90"/>
      <c r="T275" s="90"/>
      <c r="U275" s="151"/>
      <c r="V275" s="151"/>
      <c r="W275" s="151"/>
      <c r="X275" s="151"/>
      <c r="Y275" s="151"/>
      <c r="Z275" s="151"/>
      <c r="AA275" s="151"/>
      <c r="AB275" s="151"/>
      <c r="AC275" s="151"/>
    </row>
    <row r="276" spans="1:29" ht="15.75" customHeight="1">
      <c r="A276" s="148"/>
      <c r="B276" s="149"/>
      <c r="C276" s="143"/>
      <c r="D276" s="150"/>
      <c r="E276" s="145"/>
      <c r="F276" s="90"/>
      <c r="G276" s="90"/>
      <c r="H276" s="266"/>
      <c r="I276" s="90"/>
      <c r="J276" s="147"/>
      <c r="K276" s="90"/>
      <c r="L276" s="90"/>
      <c r="M276" s="90"/>
      <c r="N276" s="90"/>
      <c r="O276" s="90"/>
      <c r="P276" s="90"/>
      <c r="Q276" s="90"/>
      <c r="R276" s="90"/>
      <c r="S276" s="90"/>
      <c r="T276" s="90"/>
      <c r="U276" s="151"/>
      <c r="V276" s="151"/>
      <c r="W276" s="151"/>
      <c r="X276" s="151"/>
      <c r="Y276" s="151"/>
      <c r="Z276" s="151"/>
      <c r="AA276" s="151"/>
      <c r="AB276" s="151"/>
      <c r="AC276" s="151"/>
    </row>
    <row r="277" spans="1:29" ht="15.75" customHeight="1">
      <c r="A277" s="148"/>
      <c r="B277" s="149"/>
      <c r="C277" s="143"/>
      <c r="D277" s="150"/>
      <c r="E277" s="145"/>
      <c r="F277" s="90"/>
      <c r="G277" s="90"/>
      <c r="H277" s="266"/>
      <c r="I277" s="90"/>
      <c r="J277" s="147"/>
      <c r="K277" s="90"/>
      <c r="L277" s="90"/>
      <c r="M277" s="90"/>
      <c r="N277" s="90"/>
      <c r="O277" s="90"/>
      <c r="P277" s="90"/>
      <c r="Q277" s="90"/>
      <c r="R277" s="90"/>
      <c r="S277" s="90"/>
      <c r="T277" s="90"/>
      <c r="U277" s="151"/>
      <c r="V277" s="151"/>
      <c r="W277" s="151"/>
      <c r="X277" s="151"/>
      <c r="Y277" s="151"/>
      <c r="Z277" s="151"/>
      <c r="AA277" s="151"/>
      <c r="AB277" s="151"/>
      <c r="AC277" s="151"/>
    </row>
    <row r="278" spans="1:29" ht="15.75" customHeight="1">
      <c r="A278" s="148"/>
      <c r="B278" s="149"/>
      <c r="C278" s="143"/>
      <c r="D278" s="150"/>
      <c r="E278" s="145"/>
      <c r="F278" s="90"/>
      <c r="G278" s="90"/>
      <c r="H278" s="266"/>
      <c r="I278" s="90"/>
      <c r="J278" s="147"/>
      <c r="K278" s="90"/>
      <c r="L278" s="90"/>
      <c r="M278" s="90"/>
      <c r="N278" s="90"/>
      <c r="O278" s="90"/>
      <c r="P278" s="90"/>
      <c r="Q278" s="90"/>
      <c r="R278" s="90"/>
      <c r="S278" s="90"/>
      <c r="T278" s="90"/>
      <c r="U278" s="151"/>
      <c r="V278" s="151"/>
      <c r="W278" s="151"/>
      <c r="X278" s="151"/>
      <c r="Y278" s="151"/>
      <c r="Z278" s="151"/>
      <c r="AA278" s="151"/>
      <c r="AB278" s="151"/>
      <c r="AC278" s="151"/>
    </row>
    <row r="279" spans="1:29" ht="15.75" customHeight="1">
      <c r="A279" s="148"/>
      <c r="B279" s="149"/>
      <c r="C279" s="143"/>
      <c r="D279" s="150"/>
      <c r="E279" s="145"/>
      <c r="F279" s="90"/>
      <c r="G279" s="90"/>
      <c r="H279" s="266"/>
      <c r="I279" s="90"/>
      <c r="J279" s="147"/>
      <c r="K279" s="90"/>
      <c r="L279" s="90"/>
      <c r="M279" s="90"/>
      <c r="N279" s="90"/>
      <c r="O279" s="90"/>
      <c r="P279" s="90"/>
      <c r="Q279" s="90"/>
      <c r="R279" s="90"/>
      <c r="S279" s="90"/>
      <c r="T279" s="90"/>
      <c r="U279" s="151"/>
      <c r="V279" s="151"/>
      <c r="W279" s="151"/>
      <c r="X279" s="151"/>
      <c r="Y279" s="151"/>
      <c r="Z279" s="151"/>
      <c r="AA279" s="151"/>
      <c r="AB279" s="151"/>
      <c r="AC279" s="151"/>
    </row>
    <row r="280" spans="1:29" ht="15.75" customHeight="1">
      <c r="A280" s="148"/>
      <c r="B280" s="149"/>
      <c r="C280" s="143"/>
      <c r="D280" s="150"/>
      <c r="E280" s="145"/>
      <c r="F280" s="90"/>
      <c r="G280" s="90"/>
      <c r="H280" s="266"/>
      <c r="I280" s="90"/>
      <c r="J280" s="147"/>
      <c r="K280" s="90"/>
      <c r="L280" s="90"/>
      <c r="M280" s="90"/>
      <c r="N280" s="90"/>
      <c r="O280" s="90"/>
      <c r="P280" s="90"/>
      <c r="Q280" s="90"/>
      <c r="R280" s="90"/>
      <c r="S280" s="90"/>
      <c r="T280" s="90"/>
      <c r="U280" s="151"/>
      <c r="V280" s="151"/>
      <c r="W280" s="151"/>
      <c r="X280" s="151"/>
      <c r="Y280" s="151"/>
      <c r="Z280" s="151"/>
      <c r="AA280" s="151"/>
      <c r="AB280" s="151"/>
      <c r="AC280" s="151"/>
    </row>
    <row r="281" spans="1:29" ht="15.75" customHeight="1">
      <c r="A281" s="148"/>
      <c r="B281" s="149"/>
      <c r="C281" s="143"/>
      <c r="D281" s="150"/>
      <c r="E281" s="145"/>
      <c r="F281" s="90"/>
      <c r="G281" s="90"/>
      <c r="H281" s="266"/>
      <c r="I281" s="90"/>
      <c r="J281" s="147"/>
      <c r="K281" s="90"/>
      <c r="L281" s="90"/>
      <c r="M281" s="90"/>
      <c r="N281" s="90"/>
      <c r="O281" s="90"/>
      <c r="P281" s="90"/>
      <c r="Q281" s="90"/>
      <c r="R281" s="90"/>
      <c r="S281" s="90"/>
      <c r="T281" s="90"/>
      <c r="U281" s="151"/>
      <c r="V281" s="151"/>
      <c r="W281" s="151"/>
      <c r="X281" s="151"/>
      <c r="Y281" s="151"/>
      <c r="Z281" s="151"/>
      <c r="AA281" s="151"/>
      <c r="AB281" s="151"/>
      <c r="AC281" s="151"/>
    </row>
    <row r="282" spans="1:29" ht="15.75" customHeight="1">
      <c r="A282" s="148"/>
      <c r="B282" s="149"/>
      <c r="C282" s="143"/>
      <c r="D282" s="150"/>
      <c r="E282" s="145"/>
      <c r="F282" s="90"/>
      <c r="G282" s="90"/>
      <c r="H282" s="266"/>
      <c r="I282" s="90"/>
      <c r="J282" s="147"/>
      <c r="K282" s="90"/>
      <c r="L282" s="90"/>
      <c r="M282" s="90"/>
      <c r="N282" s="90"/>
      <c r="O282" s="90"/>
      <c r="P282" s="90"/>
      <c r="Q282" s="90"/>
      <c r="R282" s="90"/>
      <c r="S282" s="90"/>
      <c r="T282" s="90"/>
      <c r="U282" s="151"/>
      <c r="V282" s="151"/>
      <c r="W282" s="151"/>
      <c r="X282" s="151"/>
      <c r="Y282" s="151"/>
      <c r="Z282" s="151"/>
      <c r="AA282" s="151"/>
      <c r="AB282" s="151"/>
      <c r="AC282" s="151"/>
    </row>
    <row r="283" spans="1:29" ht="15.75" customHeight="1">
      <c r="A283" s="148"/>
      <c r="B283" s="149"/>
      <c r="C283" s="143"/>
      <c r="D283" s="150"/>
      <c r="E283" s="145"/>
      <c r="F283" s="90"/>
      <c r="G283" s="90"/>
      <c r="H283" s="266"/>
      <c r="I283" s="90"/>
      <c r="J283" s="147"/>
      <c r="K283" s="90"/>
      <c r="L283" s="90"/>
      <c r="M283" s="90"/>
      <c r="N283" s="90"/>
      <c r="O283" s="90"/>
      <c r="P283" s="90"/>
      <c r="Q283" s="90"/>
      <c r="R283" s="90"/>
      <c r="S283" s="90"/>
      <c r="T283" s="90"/>
      <c r="U283" s="151"/>
      <c r="V283" s="151"/>
      <c r="W283" s="151"/>
      <c r="X283" s="151"/>
      <c r="Y283" s="151"/>
      <c r="Z283" s="151"/>
      <c r="AA283" s="151"/>
      <c r="AB283" s="151"/>
      <c r="AC283" s="151"/>
    </row>
    <row r="284" spans="1:29" ht="15.75" customHeight="1">
      <c r="A284" s="148"/>
      <c r="B284" s="149"/>
      <c r="C284" s="143"/>
      <c r="D284" s="150"/>
      <c r="E284" s="145"/>
      <c r="F284" s="90"/>
      <c r="G284" s="90"/>
      <c r="H284" s="266"/>
      <c r="I284" s="90"/>
      <c r="J284" s="147"/>
      <c r="K284" s="90"/>
      <c r="L284" s="90"/>
      <c r="M284" s="90"/>
      <c r="N284" s="90"/>
      <c r="O284" s="90"/>
      <c r="P284" s="90"/>
      <c r="Q284" s="90"/>
      <c r="R284" s="90"/>
      <c r="S284" s="90"/>
      <c r="T284" s="90"/>
      <c r="U284" s="151"/>
      <c r="V284" s="151"/>
      <c r="W284" s="151"/>
      <c r="X284" s="151"/>
      <c r="Y284" s="151"/>
      <c r="Z284" s="151"/>
      <c r="AA284" s="151"/>
      <c r="AB284" s="151"/>
      <c r="AC284" s="151"/>
    </row>
    <row r="285" spans="1:29" ht="15.75" customHeight="1">
      <c r="A285" s="148"/>
      <c r="B285" s="149"/>
      <c r="C285" s="143"/>
      <c r="D285" s="150"/>
      <c r="E285" s="145"/>
      <c r="F285" s="90"/>
      <c r="G285" s="90"/>
      <c r="H285" s="266"/>
      <c r="I285" s="90"/>
      <c r="J285" s="147"/>
      <c r="K285" s="90"/>
      <c r="L285" s="90"/>
      <c r="M285" s="90"/>
      <c r="N285" s="90"/>
      <c r="O285" s="90"/>
      <c r="P285" s="90"/>
      <c r="Q285" s="90"/>
      <c r="R285" s="90"/>
      <c r="S285" s="90"/>
      <c r="T285" s="90"/>
      <c r="U285" s="151"/>
      <c r="V285" s="151"/>
      <c r="W285" s="151"/>
      <c r="X285" s="151"/>
      <c r="Y285" s="151"/>
      <c r="Z285" s="151"/>
      <c r="AA285" s="151"/>
      <c r="AB285" s="151"/>
      <c r="AC285" s="151"/>
    </row>
    <row r="286" spans="1:29" ht="15.75" customHeight="1">
      <c r="A286" s="148"/>
      <c r="B286" s="149"/>
      <c r="C286" s="143"/>
      <c r="D286" s="150"/>
      <c r="E286" s="145"/>
      <c r="F286" s="90"/>
      <c r="G286" s="90"/>
      <c r="H286" s="266"/>
      <c r="I286" s="90"/>
      <c r="J286" s="147"/>
      <c r="K286" s="90"/>
      <c r="L286" s="90"/>
      <c r="M286" s="90"/>
      <c r="N286" s="90"/>
      <c r="O286" s="90"/>
      <c r="P286" s="90"/>
      <c r="Q286" s="90"/>
      <c r="R286" s="90"/>
      <c r="S286" s="90"/>
      <c r="T286" s="90"/>
      <c r="U286" s="151"/>
      <c r="V286" s="151"/>
      <c r="W286" s="151"/>
      <c r="X286" s="151"/>
      <c r="Y286" s="151"/>
      <c r="Z286" s="151"/>
      <c r="AA286" s="151"/>
      <c r="AB286" s="151"/>
      <c r="AC286" s="151"/>
    </row>
    <row r="287" spans="1:29" ht="15.75" customHeight="1">
      <c r="A287" s="148"/>
      <c r="B287" s="149"/>
      <c r="C287" s="143"/>
      <c r="D287" s="150"/>
      <c r="E287" s="145"/>
      <c r="F287" s="90"/>
      <c r="G287" s="90"/>
      <c r="H287" s="266"/>
      <c r="I287" s="90"/>
      <c r="J287" s="147"/>
      <c r="K287" s="90"/>
      <c r="L287" s="90"/>
      <c r="M287" s="90"/>
      <c r="N287" s="90"/>
      <c r="O287" s="90"/>
      <c r="P287" s="90"/>
      <c r="Q287" s="90"/>
      <c r="R287" s="90"/>
      <c r="S287" s="90"/>
      <c r="T287" s="90"/>
      <c r="U287" s="151"/>
      <c r="V287" s="151"/>
      <c r="W287" s="151"/>
      <c r="X287" s="151"/>
      <c r="Y287" s="151"/>
      <c r="Z287" s="151"/>
      <c r="AA287" s="151"/>
      <c r="AB287" s="151"/>
      <c r="AC287" s="151"/>
    </row>
    <row r="288" spans="1:29" ht="15.75" customHeight="1">
      <c r="A288" s="148"/>
      <c r="B288" s="149"/>
      <c r="C288" s="143"/>
      <c r="D288" s="150"/>
      <c r="E288" s="145"/>
      <c r="F288" s="90"/>
      <c r="G288" s="90"/>
      <c r="H288" s="266"/>
      <c r="I288" s="90"/>
      <c r="J288" s="147"/>
      <c r="K288" s="90"/>
      <c r="L288" s="90"/>
      <c r="M288" s="90"/>
      <c r="N288" s="90"/>
      <c r="O288" s="90"/>
      <c r="P288" s="90"/>
      <c r="Q288" s="90"/>
      <c r="R288" s="90"/>
      <c r="S288" s="90"/>
      <c r="T288" s="90"/>
      <c r="U288" s="151"/>
      <c r="V288" s="151"/>
      <c r="W288" s="151"/>
      <c r="X288" s="151"/>
      <c r="Y288" s="151"/>
      <c r="Z288" s="151"/>
      <c r="AA288" s="151"/>
      <c r="AB288" s="151"/>
      <c r="AC288" s="151"/>
    </row>
    <row r="289" spans="1:29" ht="15.75" customHeight="1">
      <c r="A289" s="148"/>
      <c r="B289" s="149"/>
      <c r="C289" s="143"/>
      <c r="D289" s="150"/>
      <c r="E289" s="145"/>
      <c r="F289" s="141"/>
      <c r="G289" s="148"/>
      <c r="H289" s="266"/>
      <c r="I289" s="151"/>
      <c r="J289" s="47"/>
      <c r="K289" s="151"/>
      <c r="L289" s="151"/>
      <c r="M289" s="152"/>
      <c r="N289" s="151"/>
      <c r="O289" s="151"/>
      <c r="P289" s="151"/>
      <c r="Q289" s="151"/>
      <c r="R289" s="151"/>
      <c r="S289" s="151"/>
      <c r="T289" s="151"/>
      <c r="U289" s="151"/>
      <c r="V289" s="151"/>
      <c r="W289" s="151"/>
      <c r="X289" s="151"/>
      <c r="Y289" s="151"/>
      <c r="Z289" s="151"/>
      <c r="AA289" s="151"/>
      <c r="AB289" s="151"/>
      <c r="AC289" s="151"/>
    </row>
    <row r="290" spans="1:29" ht="15.75" customHeight="1">
      <c r="A290" s="148"/>
      <c r="B290" s="149"/>
      <c r="C290" s="143"/>
      <c r="D290" s="150"/>
      <c r="E290" s="145"/>
      <c r="F290" s="141"/>
      <c r="G290" s="148"/>
      <c r="H290" s="266"/>
      <c r="I290" s="151"/>
      <c r="J290" s="47"/>
      <c r="K290" s="151"/>
      <c r="L290" s="151"/>
      <c r="M290" s="152"/>
      <c r="N290" s="151"/>
      <c r="O290" s="151"/>
      <c r="P290" s="151"/>
      <c r="Q290" s="151"/>
      <c r="R290" s="151"/>
      <c r="S290" s="151"/>
      <c r="T290" s="151"/>
      <c r="U290" s="151"/>
      <c r="V290" s="151"/>
      <c r="W290" s="151"/>
      <c r="X290" s="151"/>
      <c r="Y290" s="151"/>
      <c r="Z290" s="151"/>
      <c r="AA290" s="151"/>
      <c r="AB290" s="151"/>
      <c r="AC290" s="151"/>
    </row>
    <row r="291" spans="1:29" ht="15.75" customHeight="1">
      <c r="A291" s="148"/>
      <c r="B291" s="149"/>
      <c r="C291" s="143"/>
      <c r="D291" s="150"/>
      <c r="E291" s="145"/>
      <c r="F291" s="141"/>
      <c r="G291" s="148"/>
      <c r="H291" s="266"/>
      <c r="I291" s="151"/>
      <c r="J291" s="47"/>
      <c r="K291" s="151"/>
      <c r="L291" s="151"/>
      <c r="M291" s="152"/>
      <c r="N291" s="151"/>
      <c r="O291" s="151"/>
      <c r="P291" s="151"/>
      <c r="Q291" s="151"/>
      <c r="R291" s="151"/>
      <c r="S291" s="151"/>
      <c r="T291" s="151"/>
      <c r="U291" s="151"/>
      <c r="V291" s="151"/>
      <c r="W291" s="151"/>
      <c r="X291" s="151"/>
      <c r="Y291" s="151"/>
      <c r="Z291" s="151"/>
      <c r="AA291" s="151"/>
      <c r="AB291" s="151"/>
      <c r="AC291" s="151"/>
    </row>
    <row r="292" spans="1:29" ht="15.75" customHeight="1">
      <c r="A292" s="148"/>
      <c r="B292" s="149"/>
      <c r="C292" s="143"/>
      <c r="D292" s="150"/>
      <c r="E292" s="145"/>
      <c r="F292" s="141"/>
      <c r="G292" s="148"/>
      <c r="H292" s="266"/>
      <c r="I292" s="151"/>
      <c r="J292" s="47"/>
      <c r="K292" s="151"/>
      <c r="L292" s="151"/>
      <c r="M292" s="152"/>
      <c r="N292" s="151"/>
      <c r="O292" s="151"/>
      <c r="P292" s="151"/>
      <c r="Q292" s="151"/>
      <c r="R292" s="151"/>
      <c r="S292" s="151"/>
      <c r="T292" s="151"/>
      <c r="U292" s="151"/>
      <c r="V292" s="151"/>
      <c r="W292" s="151"/>
      <c r="X292" s="151"/>
      <c r="Y292" s="151"/>
      <c r="Z292" s="151"/>
      <c r="AA292" s="151"/>
      <c r="AB292" s="151"/>
      <c r="AC292" s="151"/>
    </row>
    <row r="293" spans="1:29" ht="15.75" customHeight="1">
      <c r="A293" s="148"/>
      <c r="B293" s="149"/>
      <c r="C293" s="143"/>
      <c r="D293" s="150"/>
      <c r="E293" s="145"/>
      <c r="F293" s="141"/>
      <c r="G293" s="148"/>
      <c r="H293" s="266"/>
      <c r="I293" s="151"/>
      <c r="J293" s="47"/>
      <c r="K293" s="151"/>
      <c r="L293" s="151"/>
      <c r="M293" s="152"/>
      <c r="N293" s="151"/>
      <c r="O293" s="151"/>
      <c r="P293" s="151"/>
      <c r="Q293" s="151"/>
      <c r="R293" s="151"/>
      <c r="S293" s="151"/>
      <c r="T293" s="151"/>
      <c r="U293" s="151"/>
      <c r="V293" s="151"/>
      <c r="W293" s="151"/>
      <c r="X293" s="151"/>
      <c r="Y293" s="151"/>
      <c r="Z293" s="151"/>
      <c r="AA293" s="151"/>
      <c r="AB293" s="151"/>
      <c r="AC293" s="151"/>
    </row>
    <row r="294" spans="1:29" ht="15.75" customHeight="1">
      <c r="A294" s="148"/>
      <c r="B294" s="149"/>
      <c r="C294" s="143"/>
      <c r="D294" s="150"/>
      <c r="E294" s="145"/>
      <c r="F294" s="141"/>
      <c r="G294" s="148"/>
      <c r="H294" s="266"/>
      <c r="I294" s="151"/>
      <c r="J294" s="47"/>
      <c r="K294" s="151"/>
      <c r="L294" s="151"/>
      <c r="M294" s="152"/>
      <c r="N294" s="151"/>
      <c r="O294" s="151"/>
      <c r="P294" s="151"/>
      <c r="Q294" s="151"/>
      <c r="R294" s="151"/>
      <c r="S294" s="151"/>
      <c r="T294" s="151"/>
      <c r="U294" s="151"/>
      <c r="V294" s="151"/>
      <c r="W294" s="151"/>
      <c r="X294" s="151"/>
      <c r="Y294" s="151"/>
      <c r="Z294" s="151"/>
      <c r="AA294" s="151"/>
      <c r="AB294" s="151"/>
      <c r="AC294" s="151"/>
    </row>
    <row r="295" spans="1:29" ht="15.75" customHeight="1">
      <c r="A295" s="148"/>
      <c r="B295" s="149"/>
      <c r="C295" s="143"/>
      <c r="D295" s="150"/>
      <c r="E295" s="145"/>
      <c r="F295" s="141"/>
      <c r="G295" s="148"/>
      <c r="H295" s="266"/>
      <c r="I295" s="151"/>
      <c r="J295" s="47"/>
      <c r="K295" s="151"/>
      <c r="L295" s="151"/>
      <c r="M295" s="152"/>
      <c r="N295" s="151"/>
      <c r="O295" s="151"/>
      <c r="P295" s="151"/>
      <c r="Q295" s="151"/>
      <c r="R295" s="151"/>
      <c r="S295" s="151"/>
      <c r="T295" s="151"/>
      <c r="U295" s="151"/>
      <c r="V295" s="151"/>
      <c r="W295" s="151"/>
      <c r="X295" s="151"/>
      <c r="Y295" s="151"/>
      <c r="Z295" s="151"/>
      <c r="AA295" s="151"/>
      <c r="AB295" s="151"/>
      <c r="AC295" s="151"/>
    </row>
    <row r="296" spans="1:29" ht="15.75" customHeight="1">
      <c r="A296" s="148"/>
      <c r="B296" s="149"/>
      <c r="C296" s="143"/>
      <c r="D296" s="150"/>
      <c r="E296" s="145"/>
      <c r="F296" s="141"/>
      <c r="G296" s="148"/>
      <c r="H296" s="266"/>
      <c r="I296" s="151"/>
      <c r="J296" s="47"/>
      <c r="K296" s="151"/>
      <c r="L296" s="151"/>
      <c r="M296" s="152"/>
      <c r="N296" s="151"/>
      <c r="O296" s="151"/>
      <c r="P296" s="151"/>
      <c r="Q296" s="151"/>
      <c r="R296" s="151"/>
      <c r="S296" s="151"/>
      <c r="T296" s="151"/>
      <c r="U296" s="151"/>
      <c r="V296" s="151"/>
      <c r="W296" s="151"/>
      <c r="X296" s="151"/>
      <c r="Y296" s="151"/>
      <c r="Z296" s="151"/>
      <c r="AA296" s="151"/>
      <c r="AB296" s="151"/>
      <c r="AC296" s="151"/>
    </row>
    <row r="297" spans="1:29" ht="15.75" customHeight="1">
      <c r="A297" s="153"/>
      <c r="B297" s="153"/>
      <c r="C297" s="154"/>
      <c r="D297" s="155"/>
      <c r="E297" s="77"/>
      <c r="F297" s="156"/>
      <c r="G297" s="153"/>
      <c r="H297" s="45"/>
      <c r="J297" s="47"/>
      <c r="M297" s="157"/>
    </row>
    <row r="298" spans="1:29" ht="15.75" customHeight="1">
      <c r="A298" s="153"/>
      <c r="B298" s="153"/>
      <c r="C298" s="154"/>
      <c r="D298" s="155"/>
      <c r="E298" s="77"/>
      <c r="F298" s="156"/>
      <c r="G298" s="153"/>
      <c r="H298" s="45"/>
      <c r="J298" s="47"/>
      <c r="M298" s="157"/>
    </row>
    <row r="299" spans="1:29" ht="15.75" customHeight="1">
      <c r="A299" s="153"/>
      <c r="B299" s="153"/>
      <c r="C299" s="154"/>
      <c r="D299" s="155"/>
      <c r="E299" s="77"/>
      <c r="F299" s="156"/>
      <c r="G299" s="153"/>
      <c r="H299" s="45"/>
      <c r="J299" s="47"/>
      <c r="M299" s="157"/>
    </row>
    <row r="300" spans="1:29" ht="15.75" customHeight="1">
      <c r="A300" s="153"/>
      <c r="B300" s="153"/>
      <c r="C300" s="154"/>
      <c r="D300" s="155"/>
      <c r="E300" s="77"/>
      <c r="F300" s="156"/>
      <c r="G300" s="153"/>
      <c r="H300" s="45"/>
      <c r="J300" s="47"/>
      <c r="M300" s="157"/>
    </row>
    <row r="301" spans="1:29" ht="15.75" customHeight="1">
      <c r="A301" s="153"/>
      <c r="B301" s="153"/>
      <c r="C301" s="154"/>
      <c r="D301" s="155"/>
      <c r="E301" s="77"/>
      <c r="F301" s="156"/>
      <c r="G301" s="153"/>
      <c r="H301" s="45"/>
      <c r="J301" s="47"/>
      <c r="M301" s="157"/>
    </row>
    <row r="302" spans="1:29" ht="15.75" customHeight="1">
      <c r="A302" s="153"/>
      <c r="B302" s="153"/>
      <c r="C302" s="154"/>
      <c r="D302" s="155"/>
      <c r="E302" s="77"/>
      <c r="F302" s="156"/>
      <c r="G302" s="153"/>
      <c r="H302" s="45"/>
      <c r="J302" s="47"/>
      <c r="M302" s="157"/>
    </row>
    <row r="303" spans="1:29" ht="15.75" customHeight="1">
      <c r="A303" s="153"/>
      <c r="B303" s="153"/>
      <c r="C303" s="154"/>
      <c r="D303" s="155"/>
      <c r="E303" s="77"/>
      <c r="F303" s="156"/>
      <c r="G303" s="153"/>
      <c r="H303" s="45"/>
      <c r="J303" s="47"/>
      <c r="M303" s="157"/>
    </row>
    <row r="304" spans="1:29" ht="15.75" customHeight="1">
      <c r="A304" s="153"/>
      <c r="B304" s="153"/>
      <c r="C304" s="154"/>
      <c r="D304" s="155"/>
      <c r="E304" s="77"/>
      <c r="F304" s="156"/>
      <c r="G304" s="153"/>
      <c r="H304" s="45"/>
      <c r="J304" s="47"/>
      <c r="M304" s="157"/>
    </row>
    <row r="305" spans="1:13" ht="15.75" customHeight="1">
      <c r="A305" s="153"/>
      <c r="B305" s="153"/>
      <c r="C305" s="154"/>
      <c r="D305" s="155"/>
      <c r="E305" s="77"/>
      <c r="F305" s="156"/>
      <c r="G305" s="153"/>
      <c r="H305" s="45"/>
      <c r="J305" s="47"/>
      <c r="M305" s="157"/>
    </row>
    <row r="306" spans="1:13" ht="15.75" customHeight="1">
      <c r="A306" s="153"/>
      <c r="B306" s="153"/>
      <c r="C306" s="154"/>
      <c r="D306" s="155"/>
      <c r="E306" s="77"/>
      <c r="F306" s="156"/>
      <c r="G306" s="153"/>
      <c r="H306" s="45"/>
      <c r="J306" s="47"/>
      <c r="M306" s="157"/>
    </row>
    <row r="307" spans="1:13" ht="15.75" customHeight="1">
      <c r="A307" s="153"/>
      <c r="B307" s="153"/>
      <c r="C307" s="154"/>
      <c r="D307" s="155"/>
      <c r="E307" s="77"/>
      <c r="F307" s="156"/>
      <c r="G307" s="153"/>
      <c r="H307" s="45"/>
      <c r="J307" s="47"/>
      <c r="M307" s="157"/>
    </row>
    <row r="308" spans="1:13" ht="15.75" customHeight="1">
      <c r="A308" s="153"/>
      <c r="B308" s="153"/>
      <c r="C308" s="154"/>
      <c r="D308" s="155"/>
      <c r="E308" s="77"/>
      <c r="F308" s="156"/>
      <c r="G308" s="153"/>
      <c r="H308" s="45"/>
      <c r="J308" s="47"/>
      <c r="M308" s="157"/>
    </row>
    <row r="309" spans="1:13" ht="15.75" customHeight="1">
      <c r="A309" s="153"/>
      <c r="B309" s="153"/>
      <c r="C309" s="154"/>
      <c r="D309" s="155"/>
      <c r="E309" s="77"/>
      <c r="F309" s="156"/>
      <c r="G309" s="153"/>
      <c r="H309" s="45"/>
      <c r="J309" s="47"/>
      <c r="M309" s="157"/>
    </row>
    <row r="310" spans="1:13" ht="15.75" customHeight="1">
      <c r="A310" s="153"/>
      <c r="B310" s="153"/>
      <c r="C310" s="154"/>
      <c r="D310" s="155"/>
      <c r="E310" s="77"/>
      <c r="F310" s="156"/>
      <c r="G310" s="153"/>
      <c r="H310" s="45"/>
      <c r="J310" s="47"/>
      <c r="M310" s="157"/>
    </row>
    <row r="311" spans="1:13" ht="15.75" customHeight="1">
      <c r="A311" s="153"/>
      <c r="B311" s="153"/>
      <c r="C311" s="154"/>
      <c r="D311" s="155"/>
      <c r="E311" s="77"/>
      <c r="F311" s="156"/>
      <c r="G311" s="153"/>
      <c r="H311" s="45"/>
      <c r="J311" s="47"/>
      <c r="M311" s="157"/>
    </row>
    <row r="312" spans="1:13" ht="15.75" customHeight="1">
      <c r="A312" s="153"/>
      <c r="B312" s="153"/>
      <c r="C312" s="154"/>
      <c r="D312" s="155"/>
      <c r="E312" s="77"/>
      <c r="F312" s="156"/>
      <c r="G312" s="153"/>
      <c r="H312" s="45"/>
      <c r="J312" s="47"/>
      <c r="M312" s="157"/>
    </row>
    <row r="313" spans="1:13" ht="15.75" customHeight="1">
      <c r="A313" s="153"/>
      <c r="B313" s="153"/>
      <c r="C313" s="154"/>
      <c r="D313" s="155"/>
      <c r="E313" s="77"/>
      <c r="F313" s="156"/>
      <c r="G313" s="153"/>
      <c r="H313" s="45"/>
      <c r="J313" s="47"/>
      <c r="M313" s="157"/>
    </row>
    <row r="314" spans="1:13" ht="15.75" customHeight="1">
      <c r="A314" s="153"/>
      <c r="B314" s="153"/>
      <c r="C314" s="154"/>
      <c r="D314" s="155"/>
      <c r="E314" s="77"/>
      <c r="F314" s="156"/>
      <c r="G314" s="153"/>
      <c r="H314" s="45"/>
      <c r="J314" s="47"/>
      <c r="M314" s="157"/>
    </row>
    <row r="315" spans="1:13" ht="15.75" customHeight="1">
      <c r="A315" s="153"/>
      <c r="B315" s="153"/>
      <c r="C315" s="154"/>
      <c r="D315" s="155"/>
      <c r="E315" s="77"/>
      <c r="F315" s="156"/>
      <c r="G315" s="153"/>
      <c r="H315" s="45"/>
      <c r="J315" s="47"/>
      <c r="M315" s="157"/>
    </row>
    <row r="316" spans="1:13" ht="15.75" customHeight="1">
      <c r="A316" s="153"/>
      <c r="B316" s="153"/>
      <c r="C316" s="154"/>
      <c r="D316" s="155"/>
      <c r="E316" s="77"/>
      <c r="F316" s="156"/>
      <c r="G316" s="153"/>
      <c r="H316" s="45"/>
      <c r="J316" s="47"/>
      <c r="M316" s="157"/>
    </row>
    <row r="317" spans="1:13" ht="15.75" customHeight="1">
      <c r="A317" s="153"/>
      <c r="B317" s="153"/>
      <c r="C317" s="154"/>
      <c r="D317" s="155"/>
      <c r="E317" s="77"/>
      <c r="F317" s="156"/>
      <c r="G317" s="153"/>
      <c r="H317" s="45"/>
      <c r="J317" s="47"/>
      <c r="M317" s="157"/>
    </row>
    <row r="318" spans="1:13" ht="15.75" customHeight="1">
      <c r="A318" s="153"/>
      <c r="B318" s="153"/>
      <c r="C318" s="154"/>
      <c r="D318" s="155"/>
      <c r="E318" s="77"/>
      <c r="F318" s="156"/>
      <c r="G318" s="153"/>
      <c r="H318" s="45"/>
      <c r="J318" s="47"/>
      <c r="M318" s="157"/>
    </row>
    <row r="319" spans="1:13" ht="15.75" customHeight="1">
      <c r="A319" s="153"/>
      <c r="B319" s="153"/>
      <c r="C319" s="154"/>
      <c r="D319" s="155"/>
      <c r="E319" s="77"/>
      <c r="F319" s="156"/>
      <c r="G319" s="153"/>
      <c r="H319" s="45"/>
      <c r="J319" s="47"/>
      <c r="M319" s="157"/>
    </row>
    <row r="320" spans="1:13" ht="15.75" customHeight="1">
      <c r="A320" s="153"/>
      <c r="B320" s="153"/>
      <c r="C320" s="154"/>
      <c r="D320" s="155"/>
      <c r="E320" s="77"/>
      <c r="F320" s="156"/>
      <c r="G320" s="153"/>
      <c r="H320" s="45"/>
      <c r="J320" s="47"/>
      <c r="M320" s="157"/>
    </row>
    <row r="321" spans="1:13" ht="15.75" customHeight="1">
      <c r="A321" s="153"/>
      <c r="B321" s="153"/>
      <c r="C321" s="154"/>
      <c r="D321" s="155"/>
      <c r="E321" s="77"/>
      <c r="F321" s="156"/>
      <c r="G321" s="153"/>
      <c r="H321" s="45"/>
      <c r="J321" s="47"/>
      <c r="M321" s="157"/>
    </row>
    <row r="322" spans="1:13" ht="15.75" customHeight="1">
      <c r="A322" s="153"/>
      <c r="B322" s="153"/>
      <c r="C322" s="154"/>
      <c r="D322" s="155"/>
      <c r="E322" s="77"/>
      <c r="F322" s="156"/>
      <c r="G322" s="153"/>
      <c r="H322" s="45"/>
      <c r="J322" s="47"/>
      <c r="M322" s="157"/>
    </row>
    <row r="323" spans="1:13" ht="15.75" customHeight="1">
      <c r="A323" s="153"/>
      <c r="B323" s="153"/>
      <c r="C323" s="154"/>
      <c r="D323" s="155"/>
      <c r="E323" s="77"/>
      <c r="F323" s="156"/>
      <c r="G323" s="153"/>
      <c r="H323" s="45"/>
      <c r="J323" s="47"/>
      <c r="M323" s="157"/>
    </row>
    <row r="324" spans="1:13" ht="15.75" customHeight="1">
      <c r="A324" s="153"/>
      <c r="B324" s="153"/>
      <c r="C324" s="154"/>
      <c r="D324" s="155"/>
      <c r="E324" s="77"/>
      <c r="F324" s="156"/>
      <c r="G324" s="153"/>
      <c r="H324" s="45"/>
      <c r="J324" s="47"/>
      <c r="M324" s="157"/>
    </row>
    <row r="325" spans="1:13" ht="15.75" customHeight="1">
      <c r="A325" s="153"/>
      <c r="B325" s="153"/>
      <c r="C325" s="154"/>
      <c r="D325" s="155"/>
      <c r="E325" s="77"/>
      <c r="F325" s="156"/>
      <c r="G325" s="153"/>
      <c r="H325" s="45"/>
      <c r="J325" s="47"/>
      <c r="M325" s="157"/>
    </row>
    <row r="326" spans="1:13" ht="15.75" customHeight="1">
      <c r="A326" s="153"/>
      <c r="B326" s="153"/>
      <c r="C326" s="154"/>
      <c r="D326" s="155"/>
      <c r="E326" s="77"/>
      <c r="F326" s="156"/>
      <c r="G326" s="153"/>
      <c r="H326" s="45"/>
      <c r="J326" s="47"/>
      <c r="M326" s="157"/>
    </row>
    <row r="327" spans="1:13" ht="15.75" customHeight="1">
      <c r="A327" s="153"/>
      <c r="B327" s="153"/>
      <c r="C327" s="154"/>
      <c r="D327" s="155"/>
      <c r="E327" s="77"/>
      <c r="F327" s="156"/>
      <c r="G327" s="153"/>
      <c r="H327" s="45"/>
      <c r="J327" s="47"/>
      <c r="M327" s="157"/>
    </row>
    <row r="328" spans="1:13" ht="15.75" customHeight="1">
      <c r="A328" s="153"/>
      <c r="B328" s="153"/>
      <c r="C328" s="154"/>
      <c r="D328" s="155"/>
      <c r="E328" s="77"/>
      <c r="F328" s="156"/>
      <c r="G328" s="153"/>
      <c r="H328" s="45"/>
      <c r="J328" s="47"/>
      <c r="M328" s="157"/>
    </row>
    <row r="329" spans="1:13" ht="15.75" customHeight="1">
      <c r="A329" s="153"/>
      <c r="B329" s="153"/>
      <c r="C329" s="154"/>
      <c r="D329" s="155"/>
      <c r="E329" s="77"/>
      <c r="F329" s="156"/>
      <c r="G329" s="153"/>
      <c r="H329" s="45"/>
      <c r="J329" s="47"/>
      <c r="M329" s="157"/>
    </row>
    <row r="330" spans="1:13" ht="15.75" customHeight="1">
      <c r="A330" s="153"/>
      <c r="B330" s="153"/>
      <c r="C330" s="154"/>
      <c r="D330" s="155"/>
      <c r="E330" s="77"/>
      <c r="F330" s="156"/>
      <c r="G330" s="153"/>
      <c r="H330" s="45"/>
      <c r="J330" s="47"/>
      <c r="M330" s="157"/>
    </row>
    <row r="331" spans="1:13" ht="15.75" customHeight="1">
      <c r="A331" s="153"/>
      <c r="B331" s="153"/>
      <c r="C331" s="154"/>
      <c r="D331" s="155"/>
      <c r="E331" s="77"/>
      <c r="F331" s="156"/>
      <c r="G331" s="153"/>
      <c r="H331" s="45"/>
      <c r="J331" s="47"/>
      <c r="M331" s="157"/>
    </row>
    <row r="332" spans="1:13" ht="15.75" customHeight="1">
      <c r="A332" s="153"/>
      <c r="B332" s="153"/>
      <c r="C332" s="154"/>
      <c r="D332" s="155"/>
      <c r="E332" s="77"/>
      <c r="F332" s="156"/>
      <c r="G332" s="153"/>
      <c r="H332" s="45"/>
      <c r="J332" s="47"/>
      <c r="M332" s="157"/>
    </row>
    <row r="333" spans="1:13" ht="15.75" customHeight="1">
      <c r="A333" s="153"/>
      <c r="B333" s="153"/>
      <c r="C333" s="154"/>
      <c r="D333" s="155"/>
      <c r="E333" s="77"/>
      <c r="F333" s="156"/>
      <c r="G333" s="153"/>
      <c r="H333" s="45"/>
      <c r="J333" s="47"/>
      <c r="M333" s="157"/>
    </row>
    <row r="334" spans="1:13" ht="15.75" customHeight="1">
      <c r="A334" s="153"/>
      <c r="B334" s="153"/>
      <c r="C334" s="154"/>
      <c r="D334" s="155"/>
      <c r="E334" s="77"/>
      <c r="F334" s="156"/>
      <c r="G334" s="153"/>
      <c r="H334" s="45"/>
      <c r="J334" s="47"/>
      <c r="M334" s="157"/>
    </row>
    <row r="335" spans="1:13" ht="15.75" customHeight="1">
      <c r="A335" s="153"/>
      <c r="B335" s="153"/>
      <c r="C335" s="154"/>
      <c r="D335" s="155"/>
      <c r="E335" s="77"/>
      <c r="F335" s="156"/>
      <c r="G335" s="153"/>
      <c r="H335" s="45"/>
      <c r="J335" s="47"/>
      <c r="M335" s="157"/>
    </row>
    <row r="336" spans="1:13" ht="15.75" customHeight="1">
      <c r="A336" s="153"/>
      <c r="B336" s="153"/>
      <c r="C336" s="154"/>
      <c r="D336" s="155"/>
      <c r="E336" s="77"/>
      <c r="F336" s="156"/>
      <c r="G336" s="153"/>
      <c r="H336" s="45"/>
      <c r="J336" s="47"/>
      <c r="M336" s="157"/>
    </row>
    <row r="337" spans="1:13" ht="15.75" customHeight="1">
      <c r="A337" s="153"/>
      <c r="B337" s="153"/>
      <c r="C337" s="154"/>
      <c r="D337" s="155"/>
      <c r="E337" s="77"/>
      <c r="F337" s="156"/>
      <c r="G337" s="153"/>
      <c r="H337" s="45"/>
      <c r="J337" s="47"/>
      <c r="M337" s="157"/>
    </row>
    <row r="338" spans="1:13" ht="15.75" customHeight="1">
      <c r="A338" s="153"/>
      <c r="B338" s="153"/>
      <c r="C338" s="154"/>
      <c r="D338" s="155"/>
      <c r="E338" s="77"/>
      <c r="F338" s="156"/>
      <c r="G338" s="153"/>
      <c r="H338" s="45"/>
      <c r="J338" s="47"/>
      <c r="M338" s="157"/>
    </row>
    <row r="339" spans="1:13" ht="15.75" customHeight="1">
      <c r="A339" s="153"/>
      <c r="B339" s="153"/>
      <c r="C339" s="154"/>
      <c r="D339" s="155"/>
      <c r="E339" s="77"/>
      <c r="F339" s="156"/>
      <c r="G339" s="153"/>
      <c r="H339" s="45"/>
      <c r="J339" s="47"/>
      <c r="M339" s="157"/>
    </row>
    <row r="340" spans="1:13" ht="15.75" customHeight="1">
      <c r="A340" s="153"/>
      <c r="B340" s="153"/>
      <c r="C340" s="154"/>
      <c r="D340" s="155"/>
      <c r="E340" s="77"/>
      <c r="F340" s="156"/>
      <c r="G340" s="153"/>
      <c r="H340" s="45"/>
      <c r="J340" s="47"/>
      <c r="M340" s="157"/>
    </row>
    <row r="341" spans="1:13" ht="15.75" customHeight="1">
      <c r="A341" s="153"/>
      <c r="B341" s="153"/>
      <c r="C341" s="154"/>
      <c r="D341" s="155"/>
      <c r="E341" s="77"/>
      <c r="F341" s="156"/>
      <c r="G341" s="153"/>
      <c r="H341" s="45"/>
      <c r="J341" s="47"/>
      <c r="M341" s="157"/>
    </row>
    <row r="342" spans="1:13" ht="15.75" customHeight="1">
      <c r="A342" s="153"/>
      <c r="B342" s="153"/>
      <c r="C342" s="154"/>
      <c r="D342" s="155"/>
      <c r="E342" s="77"/>
      <c r="F342" s="156"/>
      <c r="G342" s="153"/>
      <c r="H342" s="45"/>
      <c r="J342" s="47"/>
      <c r="M342" s="157"/>
    </row>
    <row r="343" spans="1:13" ht="15.75" customHeight="1">
      <c r="A343" s="153"/>
      <c r="B343" s="153"/>
      <c r="C343" s="154"/>
      <c r="D343" s="155"/>
      <c r="E343" s="77"/>
      <c r="F343" s="156"/>
      <c r="G343" s="153"/>
      <c r="H343" s="45"/>
      <c r="J343" s="47"/>
      <c r="M343" s="157"/>
    </row>
    <row r="344" spans="1:13" ht="15.75" customHeight="1">
      <c r="A344" s="153"/>
      <c r="B344" s="153"/>
      <c r="C344" s="154"/>
      <c r="D344" s="155"/>
      <c r="E344" s="77"/>
      <c r="F344" s="156"/>
      <c r="G344" s="153"/>
      <c r="H344" s="45"/>
      <c r="J344" s="47"/>
      <c r="M344" s="157"/>
    </row>
    <row r="345" spans="1:13" ht="15.75" customHeight="1">
      <c r="A345" s="153"/>
      <c r="B345" s="153"/>
      <c r="C345" s="154"/>
      <c r="D345" s="155"/>
      <c r="E345" s="77"/>
      <c r="F345" s="156"/>
      <c r="G345" s="153"/>
      <c r="H345" s="45"/>
      <c r="J345" s="47"/>
      <c r="M345" s="157"/>
    </row>
    <row r="346" spans="1:13" ht="15.75" customHeight="1">
      <c r="A346" s="153"/>
      <c r="B346" s="153"/>
      <c r="C346" s="154"/>
      <c r="D346" s="155"/>
      <c r="E346" s="77"/>
      <c r="F346" s="156"/>
      <c r="G346" s="153"/>
      <c r="H346" s="45"/>
      <c r="J346" s="47"/>
      <c r="M346" s="157"/>
    </row>
    <row r="347" spans="1:13" ht="15.75" customHeight="1">
      <c r="A347" s="153"/>
      <c r="B347" s="153"/>
      <c r="C347" s="154"/>
      <c r="D347" s="155"/>
      <c r="E347" s="77"/>
      <c r="F347" s="156"/>
      <c r="G347" s="153"/>
      <c r="H347" s="45"/>
      <c r="J347" s="47"/>
      <c r="M347" s="157"/>
    </row>
    <row r="348" spans="1:13" ht="15.75" customHeight="1">
      <c r="A348" s="153"/>
      <c r="B348" s="153"/>
      <c r="C348" s="154"/>
      <c r="D348" s="155"/>
      <c r="E348" s="77"/>
      <c r="F348" s="156"/>
      <c r="G348" s="153"/>
      <c r="H348" s="45"/>
      <c r="J348" s="47"/>
      <c r="M348" s="157"/>
    </row>
    <row r="349" spans="1:13" ht="15.75" customHeight="1">
      <c r="A349" s="153"/>
      <c r="B349" s="153"/>
      <c r="C349" s="154"/>
      <c r="D349" s="155"/>
      <c r="E349" s="77"/>
      <c r="F349" s="156"/>
      <c r="G349" s="153"/>
      <c r="H349" s="45"/>
      <c r="J349" s="47"/>
      <c r="M349" s="157"/>
    </row>
    <row r="350" spans="1:13" ht="15.75" customHeight="1">
      <c r="A350" s="153"/>
      <c r="B350" s="153"/>
      <c r="C350" s="154"/>
      <c r="D350" s="155"/>
      <c r="E350" s="77"/>
      <c r="F350" s="156"/>
      <c r="G350" s="153"/>
      <c r="H350" s="45"/>
      <c r="J350" s="47"/>
      <c r="M350" s="157"/>
    </row>
    <row r="351" spans="1:13" ht="15.75" customHeight="1">
      <c r="A351" s="153"/>
      <c r="B351" s="153"/>
      <c r="C351" s="154"/>
      <c r="D351" s="155"/>
      <c r="E351" s="77"/>
      <c r="F351" s="156"/>
      <c r="G351" s="153"/>
      <c r="H351" s="45"/>
      <c r="J351" s="47"/>
      <c r="M351" s="157"/>
    </row>
    <row r="352" spans="1:13" ht="15.75" customHeight="1">
      <c r="A352" s="153"/>
      <c r="B352" s="153"/>
      <c r="C352" s="154"/>
      <c r="D352" s="155"/>
      <c r="E352" s="77"/>
      <c r="F352" s="156"/>
      <c r="G352" s="153"/>
      <c r="H352" s="45"/>
      <c r="J352" s="47"/>
      <c r="M352" s="157"/>
    </row>
    <row r="353" spans="1:13" ht="15.75" customHeight="1">
      <c r="A353" s="153"/>
      <c r="B353" s="153"/>
      <c r="C353" s="154"/>
      <c r="D353" s="155"/>
      <c r="E353" s="77"/>
      <c r="F353" s="156"/>
      <c r="G353" s="153"/>
      <c r="H353" s="45"/>
      <c r="J353" s="47"/>
      <c r="M353" s="157"/>
    </row>
    <row r="354" spans="1:13" ht="15.75" customHeight="1">
      <c r="A354" s="153"/>
      <c r="B354" s="153"/>
      <c r="C354" s="154"/>
      <c r="D354" s="155"/>
      <c r="E354" s="77"/>
      <c r="F354" s="156"/>
      <c r="G354" s="153"/>
      <c r="H354" s="45"/>
      <c r="J354" s="47"/>
      <c r="M354" s="157"/>
    </row>
    <row r="355" spans="1:13" ht="15.75" customHeight="1">
      <c r="A355" s="153"/>
      <c r="B355" s="153"/>
      <c r="C355" s="154"/>
      <c r="D355" s="155"/>
      <c r="E355" s="77"/>
      <c r="F355" s="156"/>
      <c r="G355" s="153"/>
      <c r="H355" s="45"/>
      <c r="J355" s="47"/>
      <c r="M355" s="157"/>
    </row>
    <row r="356" spans="1:13" ht="15.75" customHeight="1">
      <c r="A356" s="153"/>
      <c r="B356" s="153"/>
      <c r="C356" s="154"/>
      <c r="D356" s="155"/>
      <c r="E356" s="77"/>
      <c r="F356" s="156"/>
      <c r="G356" s="153"/>
      <c r="H356" s="45"/>
      <c r="J356" s="47"/>
      <c r="M356" s="157"/>
    </row>
    <row r="357" spans="1:13" ht="15.75" customHeight="1">
      <c r="A357" s="153"/>
      <c r="B357" s="153"/>
      <c r="C357" s="154"/>
      <c r="D357" s="155"/>
      <c r="E357" s="77"/>
      <c r="F357" s="156"/>
      <c r="G357" s="153"/>
      <c r="H357" s="45"/>
      <c r="J357" s="47"/>
      <c r="M357" s="157"/>
    </row>
    <row r="358" spans="1:13" ht="15.75" customHeight="1">
      <c r="A358" s="153"/>
      <c r="B358" s="153"/>
      <c r="C358" s="154"/>
      <c r="D358" s="155"/>
      <c r="E358" s="77"/>
      <c r="F358" s="156"/>
      <c r="G358" s="153"/>
      <c r="H358" s="45"/>
      <c r="J358" s="47"/>
      <c r="M358" s="157"/>
    </row>
    <row r="359" spans="1:13" ht="15.75" customHeight="1">
      <c r="A359" s="153"/>
      <c r="B359" s="153"/>
      <c r="C359" s="154"/>
      <c r="D359" s="155"/>
      <c r="E359" s="77"/>
      <c r="F359" s="156"/>
      <c r="G359" s="153"/>
      <c r="H359" s="45"/>
      <c r="J359" s="47"/>
      <c r="M359" s="157"/>
    </row>
    <row r="360" spans="1:13" ht="15.75" customHeight="1">
      <c r="A360" s="153"/>
      <c r="B360" s="153"/>
      <c r="C360" s="154"/>
      <c r="D360" s="155"/>
      <c r="E360" s="77"/>
      <c r="F360" s="156"/>
      <c r="G360" s="153"/>
      <c r="H360" s="45"/>
      <c r="J360" s="47"/>
      <c r="M360" s="157"/>
    </row>
    <row r="361" spans="1:13" ht="15.75" customHeight="1">
      <c r="A361" s="153"/>
      <c r="B361" s="153"/>
      <c r="C361" s="154"/>
      <c r="D361" s="155"/>
      <c r="E361" s="77"/>
      <c r="F361" s="156"/>
      <c r="G361" s="153"/>
      <c r="H361" s="45"/>
      <c r="J361" s="47"/>
      <c r="M361" s="157"/>
    </row>
    <row r="362" spans="1:13" ht="15.75" customHeight="1">
      <c r="A362" s="153"/>
      <c r="B362" s="153"/>
      <c r="C362" s="154"/>
      <c r="D362" s="155"/>
      <c r="E362" s="77"/>
      <c r="F362" s="156"/>
      <c r="G362" s="153"/>
      <c r="H362" s="45"/>
      <c r="J362" s="47"/>
      <c r="M362" s="157"/>
    </row>
    <row r="363" spans="1:13" ht="15.75" customHeight="1">
      <c r="A363" s="153"/>
      <c r="B363" s="153"/>
      <c r="C363" s="154"/>
      <c r="D363" s="155"/>
      <c r="E363" s="77"/>
      <c r="F363" s="156"/>
      <c r="G363" s="153"/>
      <c r="H363" s="45"/>
      <c r="J363" s="47"/>
      <c r="M363" s="157"/>
    </row>
    <row r="364" spans="1:13" ht="15.75" customHeight="1">
      <c r="A364" s="153"/>
      <c r="B364" s="153"/>
      <c r="C364" s="154"/>
      <c r="D364" s="155"/>
      <c r="E364" s="77"/>
      <c r="F364" s="156"/>
      <c r="G364" s="153"/>
      <c r="H364" s="45"/>
      <c r="J364" s="47"/>
      <c r="M364" s="157"/>
    </row>
    <row r="365" spans="1:13" ht="15.75" customHeight="1">
      <c r="A365" s="153"/>
      <c r="B365" s="153"/>
      <c r="C365" s="154"/>
      <c r="D365" s="155"/>
      <c r="E365" s="77"/>
      <c r="F365" s="156"/>
      <c r="G365" s="153"/>
      <c r="H365" s="45"/>
      <c r="J365" s="47"/>
      <c r="M365" s="157"/>
    </row>
    <row r="366" spans="1:13" ht="15.75" customHeight="1">
      <c r="A366" s="153"/>
      <c r="B366" s="153"/>
      <c r="C366" s="154"/>
      <c r="D366" s="155"/>
      <c r="E366" s="77"/>
      <c r="F366" s="156"/>
      <c r="G366" s="153"/>
      <c r="H366" s="45"/>
      <c r="J366" s="47"/>
      <c r="M366" s="157"/>
    </row>
    <row r="367" spans="1:13" ht="15.75" customHeight="1">
      <c r="A367" s="153"/>
      <c r="B367" s="153"/>
      <c r="C367" s="154"/>
      <c r="D367" s="155"/>
      <c r="E367" s="77"/>
      <c r="F367" s="156"/>
      <c r="G367" s="153"/>
      <c r="H367" s="45"/>
      <c r="J367" s="47"/>
      <c r="M367" s="157"/>
    </row>
    <row r="368" spans="1:13" ht="15.75" customHeight="1">
      <c r="A368" s="153"/>
      <c r="B368" s="153"/>
      <c r="C368" s="154"/>
      <c r="D368" s="155"/>
      <c r="E368" s="77"/>
      <c r="F368" s="156"/>
      <c r="G368" s="153"/>
      <c r="H368" s="45"/>
      <c r="J368" s="47"/>
      <c r="M368" s="157"/>
    </row>
    <row r="369" spans="1:13" ht="15.75" customHeight="1">
      <c r="A369" s="153"/>
      <c r="B369" s="153"/>
      <c r="C369" s="154"/>
      <c r="D369" s="155"/>
      <c r="E369" s="77"/>
      <c r="F369" s="156"/>
      <c r="G369" s="153"/>
      <c r="H369" s="45"/>
      <c r="J369" s="47"/>
      <c r="M369" s="157"/>
    </row>
    <row r="370" spans="1:13" ht="15.75" customHeight="1">
      <c r="A370" s="153"/>
      <c r="B370" s="153"/>
      <c r="C370" s="154"/>
      <c r="D370" s="155"/>
      <c r="E370" s="77"/>
      <c r="F370" s="156"/>
      <c r="G370" s="153"/>
      <c r="H370" s="45"/>
      <c r="J370" s="47"/>
      <c r="M370" s="157"/>
    </row>
    <row r="371" spans="1:13" ht="15.75" customHeight="1">
      <c r="A371" s="153"/>
      <c r="B371" s="153"/>
      <c r="C371" s="154"/>
      <c r="D371" s="155"/>
      <c r="E371" s="77"/>
      <c r="F371" s="156"/>
      <c r="G371" s="153"/>
      <c r="H371" s="45"/>
      <c r="J371" s="47"/>
      <c r="M371" s="157"/>
    </row>
    <row r="372" spans="1:13" ht="15.75" customHeight="1">
      <c r="A372" s="153"/>
      <c r="B372" s="153"/>
      <c r="C372" s="154"/>
      <c r="D372" s="155"/>
      <c r="E372" s="77"/>
      <c r="F372" s="156"/>
      <c r="G372" s="153"/>
      <c r="H372" s="45"/>
      <c r="J372" s="47"/>
      <c r="M372" s="157"/>
    </row>
    <row r="373" spans="1:13" ht="15.75" customHeight="1">
      <c r="A373" s="153"/>
      <c r="B373" s="153"/>
      <c r="C373" s="154"/>
      <c r="D373" s="155"/>
      <c r="E373" s="77"/>
      <c r="F373" s="156"/>
      <c r="G373" s="153"/>
      <c r="H373" s="45"/>
      <c r="J373" s="47"/>
      <c r="M373" s="157"/>
    </row>
    <row r="374" spans="1:13" ht="15.75" customHeight="1">
      <c r="A374" s="153"/>
      <c r="B374" s="153"/>
      <c r="C374" s="154"/>
      <c r="D374" s="155"/>
      <c r="E374" s="77"/>
      <c r="F374" s="156"/>
      <c r="G374" s="153"/>
      <c r="H374" s="45"/>
      <c r="J374" s="47"/>
      <c r="M374" s="157"/>
    </row>
    <row r="375" spans="1:13" ht="15.75" customHeight="1">
      <c r="A375" s="153"/>
      <c r="B375" s="153"/>
      <c r="C375" s="154"/>
      <c r="D375" s="155"/>
      <c r="E375" s="77"/>
      <c r="F375" s="156"/>
      <c r="G375" s="153"/>
      <c r="H375" s="45"/>
      <c r="J375" s="47"/>
      <c r="M375" s="157"/>
    </row>
    <row r="376" spans="1:13" ht="15.75" customHeight="1">
      <c r="A376" s="153"/>
      <c r="B376" s="153"/>
      <c r="C376" s="154"/>
      <c r="D376" s="155"/>
      <c r="E376" s="77"/>
      <c r="F376" s="156"/>
      <c r="G376" s="153"/>
      <c r="H376" s="45"/>
      <c r="J376" s="47"/>
      <c r="M376" s="157"/>
    </row>
    <row r="377" spans="1:13" ht="15.75" customHeight="1">
      <c r="A377" s="153"/>
      <c r="B377" s="153"/>
      <c r="C377" s="154"/>
      <c r="D377" s="155"/>
      <c r="E377" s="77"/>
      <c r="F377" s="156"/>
      <c r="G377" s="153"/>
      <c r="H377" s="45"/>
      <c r="J377" s="47"/>
      <c r="M377" s="157"/>
    </row>
    <row r="378" spans="1:13" ht="15.75" customHeight="1">
      <c r="A378" s="153"/>
      <c r="B378" s="153"/>
      <c r="C378" s="154"/>
      <c r="D378" s="155"/>
      <c r="E378" s="77"/>
      <c r="F378" s="156"/>
      <c r="G378" s="153"/>
      <c r="H378" s="45"/>
      <c r="J378" s="47"/>
      <c r="M378" s="157"/>
    </row>
    <row r="379" spans="1:13" ht="15.75" customHeight="1">
      <c r="A379" s="153"/>
      <c r="B379" s="153"/>
      <c r="C379" s="154"/>
      <c r="D379" s="155"/>
      <c r="E379" s="77"/>
      <c r="F379" s="156"/>
      <c r="G379" s="153"/>
      <c r="H379" s="45"/>
      <c r="J379" s="47"/>
      <c r="M379" s="157"/>
    </row>
    <row r="380" spans="1:13" ht="15.75" customHeight="1">
      <c r="A380" s="153"/>
      <c r="B380" s="153"/>
      <c r="C380" s="154"/>
      <c r="D380" s="155"/>
      <c r="E380" s="77"/>
      <c r="F380" s="156"/>
      <c r="G380" s="153"/>
      <c r="H380" s="45"/>
      <c r="J380" s="47"/>
      <c r="M380" s="157"/>
    </row>
    <row r="381" spans="1:13" ht="15.75" customHeight="1">
      <c r="A381" s="153"/>
      <c r="B381" s="153"/>
      <c r="C381" s="154"/>
      <c r="D381" s="155"/>
      <c r="E381" s="77"/>
      <c r="F381" s="156"/>
      <c r="G381" s="153"/>
      <c r="H381" s="45"/>
      <c r="J381" s="47"/>
      <c r="M381" s="157"/>
    </row>
    <row r="382" spans="1:13" ht="15.75" customHeight="1">
      <c r="A382" s="153"/>
      <c r="B382" s="153"/>
      <c r="C382" s="154"/>
      <c r="D382" s="155"/>
      <c r="E382" s="77"/>
      <c r="F382" s="156"/>
      <c r="G382" s="153"/>
      <c r="H382" s="45"/>
      <c r="J382" s="47"/>
      <c r="M382" s="157"/>
    </row>
    <row r="383" spans="1:13" ht="15.75" customHeight="1">
      <c r="A383" s="153"/>
      <c r="B383" s="153"/>
      <c r="C383" s="154"/>
      <c r="D383" s="155"/>
      <c r="E383" s="77"/>
      <c r="F383" s="156"/>
      <c r="G383" s="153"/>
      <c r="H383" s="45"/>
      <c r="J383" s="47"/>
      <c r="M383" s="157"/>
    </row>
    <row r="384" spans="1:13" ht="15.75" customHeight="1">
      <c r="A384" s="153"/>
      <c r="B384" s="153"/>
      <c r="C384" s="154"/>
      <c r="D384" s="155"/>
      <c r="E384" s="77"/>
      <c r="F384" s="156"/>
      <c r="G384" s="153"/>
      <c r="H384" s="45"/>
      <c r="J384" s="47"/>
      <c r="M384" s="157"/>
    </row>
    <row r="385" spans="1:13" ht="15.75" customHeight="1">
      <c r="A385" s="153"/>
      <c r="B385" s="153"/>
      <c r="C385" s="154"/>
      <c r="D385" s="155"/>
      <c r="E385" s="77"/>
      <c r="F385" s="156"/>
      <c r="G385" s="153"/>
      <c r="H385" s="45"/>
      <c r="J385" s="47"/>
      <c r="M385" s="157"/>
    </row>
    <row r="386" spans="1:13" ht="15.75" customHeight="1">
      <c r="A386" s="153"/>
      <c r="B386" s="153"/>
      <c r="C386" s="154"/>
      <c r="D386" s="155"/>
      <c r="E386" s="77"/>
      <c r="F386" s="156"/>
      <c r="G386" s="153"/>
      <c r="H386" s="45"/>
      <c r="J386" s="47"/>
      <c r="M386" s="157"/>
    </row>
    <row r="387" spans="1:13" ht="15.75" customHeight="1">
      <c r="A387" s="153"/>
      <c r="B387" s="153"/>
      <c r="C387" s="154"/>
      <c r="D387" s="155"/>
      <c r="E387" s="77"/>
      <c r="F387" s="156"/>
      <c r="G387" s="153"/>
      <c r="H387" s="45"/>
      <c r="J387" s="47"/>
      <c r="M387" s="157"/>
    </row>
    <row r="388" spans="1:13" ht="15.75" customHeight="1">
      <c r="A388" s="153"/>
      <c r="B388" s="153"/>
      <c r="C388" s="154"/>
      <c r="D388" s="155"/>
      <c r="E388" s="77"/>
      <c r="F388" s="156"/>
      <c r="G388" s="153"/>
      <c r="H388" s="45"/>
      <c r="J388" s="47"/>
      <c r="M388" s="157"/>
    </row>
    <row r="389" spans="1:13" ht="15.75" customHeight="1">
      <c r="A389" s="153"/>
      <c r="B389" s="153"/>
      <c r="C389" s="154"/>
      <c r="D389" s="155"/>
      <c r="E389" s="77"/>
      <c r="F389" s="156"/>
      <c r="G389" s="153"/>
      <c r="H389" s="45"/>
      <c r="J389" s="47"/>
      <c r="M389" s="157"/>
    </row>
    <row r="390" spans="1:13" ht="15.75" customHeight="1">
      <c r="A390" s="153"/>
      <c r="B390" s="153"/>
      <c r="C390" s="154"/>
      <c r="D390" s="155"/>
      <c r="E390" s="77"/>
      <c r="F390" s="156"/>
      <c r="G390" s="153"/>
      <c r="H390" s="45"/>
      <c r="J390" s="47"/>
      <c r="M390" s="157"/>
    </row>
    <row r="391" spans="1:13" ht="15.75" customHeight="1">
      <c r="A391" s="153"/>
      <c r="B391" s="153"/>
      <c r="C391" s="154"/>
      <c r="D391" s="155"/>
      <c r="E391" s="77"/>
      <c r="F391" s="156"/>
      <c r="G391" s="153"/>
      <c r="H391" s="45"/>
      <c r="J391" s="47"/>
      <c r="M391" s="157"/>
    </row>
    <row r="392" spans="1:13" ht="15.75" customHeight="1">
      <c r="A392" s="153"/>
      <c r="B392" s="153"/>
      <c r="C392" s="154"/>
      <c r="D392" s="155"/>
      <c r="E392" s="77"/>
      <c r="F392" s="156"/>
      <c r="G392" s="153"/>
      <c r="H392" s="45"/>
      <c r="J392" s="47"/>
      <c r="M392" s="157"/>
    </row>
    <row r="393" spans="1:13" ht="15.75" customHeight="1">
      <c r="A393" s="153"/>
      <c r="B393" s="153"/>
      <c r="C393" s="154"/>
      <c r="D393" s="155"/>
      <c r="E393" s="77"/>
      <c r="F393" s="156"/>
      <c r="G393" s="153"/>
      <c r="H393" s="45"/>
      <c r="J393" s="47"/>
      <c r="M393" s="157"/>
    </row>
    <row r="394" spans="1:13" ht="15.75" customHeight="1">
      <c r="A394" s="153"/>
      <c r="B394" s="153"/>
      <c r="C394" s="154"/>
      <c r="D394" s="155"/>
      <c r="E394" s="77"/>
      <c r="F394" s="156"/>
      <c r="G394" s="153"/>
      <c r="H394" s="45"/>
      <c r="J394" s="47"/>
      <c r="M394" s="157"/>
    </row>
    <row r="395" spans="1:13" ht="15.75" customHeight="1">
      <c r="A395" s="153"/>
      <c r="B395" s="153"/>
      <c r="C395" s="154"/>
      <c r="D395" s="155"/>
      <c r="E395" s="77"/>
      <c r="F395" s="156"/>
      <c r="G395" s="153"/>
      <c r="H395" s="45"/>
      <c r="J395" s="47"/>
      <c r="M395" s="157"/>
    </row>
    <row r="396" spans="1:13" ht="15.75" customHeight="1">
      <c r="A396" s="153"/>
      <c r="B396" s="153"/>
      <c r="C396" s="154"/>
      <c r="D396" s="155"/>
      <c r="E396" s="77"/>
      <c r="F396" s="156"/>
      <c r="G396" s="153"/>
      <c r="H396" s="45"/>
      <c r="J396" s="47"/>
      <c r="M396" s="157"/>
    </row>
    <row r="397" spans="1:13" ht="15.75" customHeight="1">
      <c r="A397" s="153"/>
      <c r="B397" s="153"/>
      <c r="C397" s="154"/>
      <c r="D397" s="155"/>
      <c r="E397" s="77"/>
      <c r="F397" s="156"/>
      <c r="G397" s="153"/>
      <c r="H397" s="45"/>
      <c r="J397" s="47"/>
      <c r="M397" s="157"/>
    </row>
    <row r="398" spans="1:13" ht="15.75" customHeight="1">
      <c r="A398" s="153"/>
      <c r="B398" s="153"/>
      <c r="C398" s="154"/>
      <c r="D398" s="155"/>
      <c r="E398" s="77"/>
      <c r="F398" s="156"/>
      <c r="G398" s="153"/>
      <c r="H398" s="45"/>
      <c r="J398" s="47"/>
      <c r="M398" s="157"/>
    </row>
    <row r="399" spans="1:13" ht="15.75" customHeight="1">
      <c r="A399" s="153"/>
      <c r="B399" s="153"/>
      <c r="C399" s="154"/>
      <c r="D399" s="155"/>
      <c r="E399" s="77"/>
      <c r="F399" s="156"/>
      <c r="G399" s="153"/>
      <c r="H399" s="45"/>
      <c r="J399" s="47"/>
      <c r="M399" s="157"/>
    </row>
    <row r="400" spans="1:13" ht="15.75" customHeight="1">
      <c r="A400" s="153"/>
      <c r="B400" s="153"/>
      <c r="C400" s="154"/>
      <c r="D400" s="155"/>
      <c r="E400" s="77"/>
      <c r="F400" s="156"/>
      <c r="G400" s="153"/>
      <c r="H400" s="45"/>
      <c r="J400" s="47"/>
      <c r="M400" s="157"/>
    </row>
    <row r="401" spans="1:13" ht="15.75" customHeight="1">
      <c r="A401" s="153"/>
      <c r="B401" s="153"/>
      <c r="C401" s="154"/>
      <c r="D401" s="155"/>
      <c r="E401" s="77"/>
      <c r="F401" s="156"/>
      <c r="G401" s="153"/>
      <c r="H401" s="45"/>
      <c r="J401" s="47"/>
      <c r="M401" s="157"/>
    </row>
    <row r="402" spans="1:13" ht="15.75" customHeight="1">
      <c r="A402" s="153"/>
      <c r="B402" s="153"/>
      <c r="C402" s="154"/>
      <c r="D402" s="155"/>
      <c r="E402" s="77"/>
      <c r="F402" s="156"/>
      <c r="G402" s="153"/>
      <c r="H402" s="45"/>
      <c r="J402" s="47"/>
      <c r="M402" s="157"/>
    </row>
    <row r="403" spans="1:13" ht="15.75" customHeight="1">
      <c r="A403" s="153"/>
      <c r="B403" s="153"/>
      <c r="C403" s="154"/>
      <c r="D403" s="155"/>
      <c r="E403" s="77"/>
      <c r="F403" s="156"/>
      <c r="G403" s="153"/>
      <c r="H403" s="45"/>
      <c r="J403" s="47"/>
      <c r="M403" s="157"/>
    </row>
    <row r="404" spans="1:13" ht="15.75" customHeight="1">
      <c r="A404" s="153"/>
      <c r="B404" s="153"/>
      <c r="C404" s="154"/>
      <c r="D404" s="155"/>
      <c r="E404" s="77"/>
      <c r="F404" s="156"/>
      <c r="G404" s="153"/>
      <c r="H404" s="45"/>
      <c r="J404" s="47"/>
      <c r="M404" s="157"/>
    </row>
    <row r="405" spans="1:13" ht="15.75" customHeight="1">
      <c r="A405" s="153"/>
      <c r="B405" s="153"/>
      <c r="C405" s="154"/>
      <c r="D405" s="155"/>
      <c r="E405" s="77"/>
      <c r="F405" s="156"/>
      <c r="G405" s="153"/>
      <c r="H405" s="45"/>
      <c r="J405" s="47"/>
      <c r="M405" s="157"/>
    </row>
    <row r="406" spans="1:13" ht="15.75" customHeight="1">
      <c r="A406" s="153"/>
      <c r="B406" s="153"/>
      <c r="C406" s="154"/>
      <c r="D406" s="155"/>
      <c r="E406" s="77"/>
      <c r="F406" s="156"/>
      <c r="G406" s="153"/>
      <c r="H406" s="45"/>
      <c r="J406" s="47"/>
      <c r="M406" s="157"/>
    </row>
    <row r="407" spans="1:13" ht="15.75" customHeight="1">
      <c r="A407" s="153"/>
      <c r="B407" s="153"/>
      <c r="C407" s="154"/>
      <c r="D407" s="155"/>
      <c r="E407" s="77"/>
      <c r="F407" s="156"/>
      <c r="G407" s="153"/>
      <c r="H407" s="45"/>
      <c r="J407" s="47"/>
      <c r="M407" s="157"/>
    </row>
    <row r="408" spans="1:13" ht="15.75" customHeight="1">
      <c r="A408" s="153"/>
      <c r="B408" s="153"/>
      <c r="C408" s="154"/>
      <c r="D408" s="155"/>
      <c r="E408" s="77"/>
      <c r="F408" s="156"/>
      <c r="G408" s="153"/>
      <c r="H408" s="45"/>
      <c r="J408" s="47"/>
      <c r="M408" s="157"/>
    </row>
    <row r="409" spans="1:13" ht="15.75" customHeight="1">
      <c r="A409" s="153"/>
      <c r="B409" s="153"/>
      <c r="C409" s="154"/>
      <c r="D409" s="155"/>
      <c r="E409" s="77"/>
      <c r="F409" s="156"/>
      <c r="G409" s="153"/>
      <c r="H409" s="45"/>
      <c r="J409" s="47"/>
      <c r="M409" s="157"/>
    </row>
    <row r="410" spans="1:13" ht="15.75" customHeight="1">
      <c r="A410" s="153"/>
      <c r="B410" s="153"/>
      <c r="C410" s="154"/>
      <c r="D410" s="155"/>
      <c r="E410" s="77"/>
      <c r="F410" s="156"/>
      <c r="G410" s="153"/>
      <c r="H410" s="45"/>
      <c r="J410" s="47"/>
      <c r="M410" s="157"/>
    </row>
    <row r="411" spans="1:13" ht="15.75" customHeight="1">
      <c r="A411" s="153"/>
      <c r="B411" s="153"/>
      <c r="C411" s="154"/>
      <c r="D411" s="155"/>
      <c r="E411" s="77"/>
      <c r="F411" s="156"/>
      <c r="G411" s="153"/>
      <c r="H411" s="45"/>
      <c r="J411" s="47"/>
      <c r="M411" s="157"/>
    </row>
    <row r="412" spans="1:13" ht="15.75" customHeight="1">
      <c r="A412" s="153"/>
      <c r="B412" s="153"/>
      <c r="C412" s="154"/>
      <c r="D412" s="155"/>
      <c r="E412" s="77"/>
      <c r="F412" s="156"/>
      <c r="G412" s="153"/>
      <c r="H412" s="45"/>
      <c r="J412" s="47"/>
      <c r="M412" s="157"/>
    </row>
    <row r="413" spans="1:13" ht="15.75" customHeight="1">
      <c r="A413" s="153"/>
      <c r="B413" s="153"/>
      <c r="C413" s="154"/>
      <c r="D413" s="155"/>
      <c r="E413" s="77"/>
      <c r="F413" s="156"/>
      <c r="G413" s="153"/>
      <c r="H413" s="45"/>
      <c r="J413" s="47"/>
      <c r="M413" s="157"/>
    </row>
    <row r="414" spans="1:13" ht="15.75" customHeight="1">
      <c r="A414" s="153"/>
      <c r="B414" s="153"/>
      <c r="C414" s="154"/>
      <c r="D414" s="155"/>
      <c r="E414" s="77"/>
      <c r="F414" s="156"/>
      <c r="G414" s="153"/>
      <c r="H414" s="45"/>
      <c r="J414" s="47"/>
      <c r="M414" s="157"/>
    </row>
    <row r="415" spans="1:13" ht="15.75" customHeight="1">
      <c r="A415" s="153"/>
      <c r="B415" s="153"/>
      <c r="C415" s="154"/>
      <c r="D415" s="155"/>
      <c r="E415" s="77"/>
      <c r="F415" s="156"/>
      <c r="G415" s="153"/>
      <c r="H415" s="45"/>
      <c r="J415" s="47"/>
      <c r="M415" s="157"/>
    </row>
    <row r="416" spans="1:13" ht="15.75" customHeight="1">
      <c r="A416" s="153"/>
      <c r="B416" s="153"/>
      <c r="C416" s="154"/>
      <c r="D416" s="155"/>
      <c r="E416" s="77"/>
      <c r="F416" s="156"/>
      <c r="G416" s="153"/>
      <c r="H416" s="45"/>
      <c r="J416" s="47"/>
      <c r="M416" s="157"/>
    </row>
    <row r="417" spans="1:13" ht="15.75" customHeight="1">
      <c r="A417" s="153"/>
      <c r="B417" s="153"/>
      <c r="C417" s="154"/>
      <c r="D417" s="155"/>
      <c r="E417" s="77"/>
      <c r="F417" s="156"/>
      <c r="G417" s="153"/>
      <c r="H417" s="45"/>
      <c r="J417" s="47"/>
      <c r="M417" s="157"/>
    </row>
    <row r="418" spans="1:13" ht="15.75" customHeight="1">
      <c r="A418" s="153"/>
      <c r="B418" s="153"/>
      <c r="C418" s="154"/>
      <c r="D418" s="155"/>
      <c r="E418" s="77"/>
      <c r="F418" s="156"/>
      <c r="G418" s="153"/>
      <c r="H418" s="45"/>
      <c r="J418" s="47"/>
      <c r="M418" s="157"/>
    </row>
    <row r="419" spans="1:13" ht="15.75" customHeight="1">
      <c r="A419" s="153"/>
      <c r="B419" s="153"/>
      <c r="C419" s="154"/>
      <c r="D419" s="155"/>
      <c r="E419" s="77"/>
      <c r="F419" s="156"/>
      <c r="G419" s="153"/>
      <c r="H419" s="45"/>
      <c r="J419" s="47"/>
      <c r="M419" s="157"/>
    </row>
    <row r="420" spans="1:13" ht="15.75" customHeight="1">
      <c r="A420" s="153"/>
      <c r="B420" s="153"/>
      <c r="C420" s="154"/>
      <c r="D420" s="155"/>
      <c r="E420" s="77"/>
      <c r="F420" s="156"/>
      <c r="G420" s="153"/>
      <c r="H420" s="45"/>
      <c r="J420" s="47"/>
      <c r="M420" s="157"/>
    </row>
    <row r="421" spans="1:13" ht="15.75" customHeight="1">
      <c r="A421" s="153"/>
      <c r="B421" s="153"/>
      <c r="C421" s="154"/>
      <c r="D421" s="155"/>
      <c r="E421" s="77"/>
      <c r="F421" s="156"/>
      <c r="G421" s="153"/>
      <c r="H421" s="45"/>
      <c r="J421" s="47"/>
      <c r="M421" s="157"/>
    </row>
    <row r="422" spans="1:13" ht="15.75" customHeight="1">
      <c r="A422" s="153"/>
      <c r="B422" s="153"/>
      <c r="C422" s="154"/>
      <c r="D422" s="155"/>
      <c r="E422" s="77"/>
      <c r="F422" s="156"/>
      <c r="G422" s="153"/>
      <c r="H422" s="45"/>
      <c r="J422" s="47"/>
      <c r="M422" s="157"/>
    </row>
    <row r="423" spans="1:13" ht="15.75" customHeight="1">
      <c r="A423" s="153"/>
      <c r="B423" s="153"/>
      <c r="C423" s="154"/>
      <c r="D423" s="155"/>
      <c r="E423" s="77"/>
      <c r="F423" s="156"/>
      <c r="G423" s="153"/>
      <c r="H423" s="45"/>
      <c r="J423" s="47"/>
      <c r="M423" s="157"/>
    </row>
    <row r="424" spans="1:13" ht="15.75" customHeight="1">
      <c r="A424" s="153"/>
      <c r="B424" s="153"/>
      <c r="C424" s="154"/>
      <c r="D424" s="155"/>
      <c r="E424" s="77"/>
      <c r="F424" s="156"/>
      <c r="G424" s="153"/>
      <c r="H424" s="45"/>
      <c r="J424" s="47"/>
      <c r="M424" s="157"/>
    </row>
    <row r="425" spans="1:13" ht="15.75" customHeight="1">
      <c r="A425" s="153"/>
      <c r="B425" s="153"/>
      <c r="C425" s="154"/>
      <c r="D425" s="155"/>
      <c r="E425" s="77"/>
      <c r="F425" s="156"/>
      <c r="G425" s="153"/>
      <c r="H425" s="45"/>
      <c r="J425" s="47"/>
      <c r="M425" s="157"/>
    </row>
    <row r="426" spans="1:13" ht="15.75" customHeight="1">
      <c r="A426" s="153"/>
      <c r="B426" s="153"/>
      <c r="C426" s="154"/>
      <c r="D426" s="155"/>
      <c r="E426" s="77"/>
      <c r="F426" s="156"/>
      <c r="G426" s="153"/>
      <c r="H426" s="45"/>
      <c r="J426" s="47"/>
      <c r="M426" s="157"/>
    </row>
    <row r="427" spans="1:13" ht="15.75" customHeight="1">
      <c r="A427" s="153"/>
      <c r="B427" s="153"/>
      <c r="C427" s="154"/>
      <c r="D427" s="155"/>
      <c r="E427" s="77"/>
      <c r="F427" s="156"/>
      <c r="G427" s="153"/>
      <c r="H427" s="45"/>
      <c r="J427" s="47"/>
      <c r="M427" s="157"/>
    </row>
    <row r="428" spans="1:13" ht="15.75" customHeight="1">
      <c r="A428" s="153"/>
      <c r="B428" s="153"/>
      <c r="C428" s="154"/>
      <c r="D428" s="155"/>
      <c r="E428" s="77"/>
      <c r="F428" s="156"/>
      <c r="G428" s="153"/>
      <c r="H428" s="45"/>
      <c r="J428" s="47"/>
      <c r="M428" s="157"/>
    </row>
    <row r="429" spans="1:13" ht="15.75" customHeight="1">
      <c r="A429" s="153"/>
      <c r="B429" s="153"/>
      <c r="C429" s="154"/>
      <c r="D429" s="155"/>
      <c r="E429" s="77"/>
      <c r="F429" s="156"/>
      <c r="G429" s="153"/>
      <c r="H429" s="45"/>
      <c r="J429" s="47"/>
      <c r="M429" s="157"/>
    </row>
    <row r="430" spans="1:13" ht="15.75" customHeight="1">
      <c r="A430" s="153"/>
      <c r="B430" s="153"/>
      <c r="C430" s="154"/>
      <c r="D430" s="155"/>
      <c r="E430" s="77"/>
      <c r="F430" s="156"/>
      <c r="G430" s="153"/>
      <c r="H430" s="45"/>
      <c r="J430" s="47"/>
      <c r="M430" s="157"/>
    </row>
    <row r="431" spans="1:13" ht="15.75" customHeight="1">
      <c r="A431" s="153"/>
      <c r="B431" s="153"/>
      <c r="C431" s="154"/>
      <c r="D431" s="155"/>
      <c r="E431" s="77"/>
      <c r="F431" s="156"/>
      <c r="G431" s="153"/>
      <c r="H431" s="45"/>
      <c r="J431" s="47"/>
      <c r="M431" s="157"/>
    </row>
    <row r="432" spans="1:13" ht="15.75" customHeight="1">
      <c r="A432" s="153"/>
      <c r="B432" s="153"/>
      <c r="C432" s="154"/>
      <c r="D432" s="155"/>
      <c r="E432" s="77"/>
      <c r="F432" s="156"/>
      <c r="G432" s="153"/>
      <c r="H432" s="45"/>
      <c r="J432" s="47"/>
      <c r="M432" s="157"/>
    </row>
    <row r="433" spans="1:13" ht="15.75" customHeight="1">
      <c r="A433" s="153"/>
      <c r="B433" s="153"/>
      <c r="C433" s="154"/>
      <c r="D433" s="155"/>
      <c r="E433" s="77"/>
      <c r="F433" s="156"/>
      <c r="G433" s="153"/>
      <c r="H433" s="45"/>
      <c r="J433" s="47"/>
      <c r="M433" s="157"/>
    </row>
    <row r="434" spans="1:13" ht="15.75" customHeight="1">
      <c r="A434" s="153"/>
      <c r="B434" s="153"/>
      <c r="C434" s="154"/>
      <c r="D434" s="155"/>
      <c r="E434" s="77"/>
      <c r="F434" s="156"/>
      <c r="G434" s="153"/>
      <c r="H434" s="45"/>
      <c r="J434" s="47"/>
      <c r="M434" s="157"/>
    </row>
    <row r="435" spans="1:13" ht="15.75" customHeight="1">
      <c r="A435" s="153"/>
      <c r="B435" s="153"/>
      <c r="C435" s="154"/>
      <c r="D435" s="155"/>
      <c r="E435" s="77"/>
      <c r="F435" s="156"/>
      <c r="G435" s="153"/>
      <c r="H435" s="45"/>
      <c r="J435" s="47"/>
      <c r="M435" s="157"/>
    </row>
    <row r="436" spans="1:13" ht="15.75" customHeight="1">
      <c r="A436" s="153"/>
      <c r="B436" s="153"/>
      <c r="C436" s="154"/>
      <c r="D436" s="155"/>
      <c r="E436" s="77"/>
      <c r="F436" s="156"/>
      <c r="G436" s="153"/>
      <c r="H436" s="45"/>
      <c r="J436" s="47"/>
      <c r="M436" s="157"/>
    </row>
    <row r="437" spans="1:13" ht="15.75" customHeight="1">
      <c r="A437" s="153"/>
      <c r="B437" s="153"/>
      <c r="C437" s="154"/>
      <c r="D437" s="155"/>
      <c r="E437" s="77"/>
      <c r="F437" s="156"/>
      <c r="G437" s="153"/>
      <c r="H437" s="45"/>
      <c r="J437" s="47"/>
      <c r="M437" s="157"/>
    </row>
    <row r="438" spans="1:13" ht="15.75" customHeight="1">
      <c r="A438" s="153"/>
      <c r="B438" s="153"/>
      <c r="C438" s="154"/>
      <c r="D438" s="155"/>
      <c r="E438" s="77"/>
      <c r="F438" s="156"/>
      <c r="G438" s="153"/>
      <c r="H438" s="45"/>
      <c r="J438" s="47"/>
      <c r="M438" s="157"/>
    </row>
    <row r="439" spans="1:13" ht="15.75" customHeight="1">
      <c r="A439" s="153"/>
      <c r="B439" s="153"/>
      <c r="C439" s="154"/>
      <c r="D439" s="155"/>
      <c r="E439" s="77"/>
      <c r="F439" s="156"/>
      <c r="G439" s="153"/>
      <c r="H439" s="45"/>
      <c r="J439" s="47"/>
      <c r="M439" s="157"/>
    </row>
    <row r="440" spans="1:13" ht="15.75" customHeight="1">
      <c r="A440" s="153"/>
      <c r="B440" s="153"/>
      <c r="C440" s="154"/>
      <c r="D440" s="155"/>
      <c r="E440" s="77"/>
      <c r="F440" s="156"/>
      <c r="G440" s="153"/>
      <c r="H440" s="45"/>
      <c r="J440" s="47"/>
      <c r="M440" s="157"/>
    </row>
    <row r="441" spans="1:13" ht="15.75" customHeight="1">
      <c r="A441" s="153"/>
      <c r="B441" s="153"/>
      <c r="C441" s="154"/>
      <c r="D441" s="155"/>
      <c r="E441" s="77"/>
      <c r="F441" s="156"/>
      <c r="G441" s="153"/>
      <c r="H441" s="45"/>
      <c r="J441" s="47"/>
      <c r="M441" s="157"/>
    </row>
    <row r="442" spans="1:13" ht="15.75" customHeight="1">
      <c r="A442" s="153"/>
      <c r="B442" s="153"/>
      <c r="C442" s="154"/>
      <c r="D442" s="155"/>
      <c r="E442" s="77"/>
      <c r="F442" s="156"/>
      <c r="G442" s="153"/>
      <c r="H442" s="45"/>
      <c r="J442" s="47"/>
      <c r="M442" s="157"/>
    </row>
    <row r="443" spans="1:13" ht="15.75" customHeight="1">
      <c r="A443" s="153"/>
      <c r="B443" s="153"/>
      <c r="C443" s="154"/>
      <c r="D443" s="155"/>
      <c r="E443" s="77"/>
      <c r="F443" s="156"/>
      <c r="G443" s="153"/>
      <c r="H443" s="45"/>
      <c r="J443" s="47"/>
      <c r="M443" s="157"/>
    </row>
    <row r="444" spans="1:13" ht="15.75" customHeight="1">
      <c r="A444" s="153"/>
      <c r="B444" s="153"/>
      <c r="C444" s="154"/>
      <c r="D444" s="155"/>
      <c r="E444" s="77"/>
      <c r="F444" s="156"/>
      <c r="G444" s="153"/>
      <c r="H444" s="45"/>
      <c r="J444" s="47"/>
      <c r="M444" s="157"/>
    </row>
    <row r="445" spans="1:13" ht="15.75" customHeight="1">
      <c r="A445" s="153"/>
      <c r="B445" s="153"/>
      <c r="C445" s="154"/>
      <c r="D445" s="155"/>
      <c r="E445" s="77"/>
      <c r="F445" s="156"/>
      <c r="G445" s="153"/>
      <c r="H445" s="45"/>
      <c r="J445" s="47"/>
      <c r="M445" s="157"/>
    </row>
    <row r="446" spans="1:13" ht="15.75" customHeight="1">
      <c r="A446" s="153"/>
      <c r="B446" s="153"/>
      <c r="C446" s="154"/>
      <c r="D446" s="155"/>
      <c r="E446" s="77"/>
      <c r="F446" s="156"/>
      <c r="G446" s="153"/>
      <c r="H446" s="45"/>
      <c r="J446" s="47"/>
      <c r="M446" s="157"/>
    </row>
    <row r="447" spans="1:13" ht="15.75" customHeight="1">
      <c r="A447" s="153"/>
      <c r="B447" s="153"/>
      <c r="C447" s="154"/>
      <c r="D447" s="155"/>
      <c r="E447" s="77"/>
      <c r="F447" s="156"/>
      <c r="G447" s="153"/>
      <c r="H447" s="45"/>
      <c r="J447" s="47"/>
      <c r="M447" s="157"/>
    </row>
    <row r="448" spans="1:13" ht="15.75" customHeight="1">
      <c r="A448" s="153"/>
      <c r="B448" s="153"/>
      <c r="C448" s="154"/>
      <c r="D448" s="155"/>
      <c r="E448" s="77"/>
      <c r="F448" s="156"/>
      <c r="G448" s="153"/>
      <c r="H448" s="45"/>
      <c r="J448" s="47"/>
      <c r="M448" s="157"/>
    </row>
    <row r="449" spans="1:13" ht="15.75" customHeight="1">
      <c r="A449" s="153"/>
      <c r="B449" s="153"/>
      <c r="C449" s="154"/>
      <c r="D449" s="155"/>
      <c r="E449" s="77"/>
      <c r="F449" s="156"/>
      <c r="G449" s="153"/>
      <c r="H449" s="45"/>
      <c r="J449" s="47"/>
      <c r="M449" s="157"/>
    </row>
    <row r="450" spans="1:13" ht="15.75" customHeight="1">
      <c r="A450" s="153"/>
      <c r="B450" s="153"/>
      <c r="C450" s="154"/>
      <c r="D450" s="155"/>
      <c r="E450" s="77"/>
      <c r="F450" s="156"/>
      <c r="G450" s="153"/>
      <c r="H450" s="45"/>
      <c r="J450" s="47"/>
      <c r="M450" s="157"/>
    </row>
    <row r="451" spans="1:13" ht="15.75" customHeight="1">
      <c r="A451" s="153"/>
      <c r="B451" s="153"/>
      <c r="C451" s="154"/>
      <c r="D451" s="155"/>
      <c r="E451" s="77"/>
      <c r="F451" s="156"/>
      <c r="G451" s="153"/>
      <c r="H451" s="45"/>
      <c r="J451" s="47"/>
      <c r="M451" s="157"/>
    </row>
    <row r="452" spans="1:13" ht="15.75" customHeight="1">
      <c r="A452" s="153"/>
      <c r="B452" s="153"/>
      <c r="C452" s="154"/>
      <c r="D452" s="155"/>
      <c r="E452" s="77"/>
      <c r="F452" s="156"/>
      <c r="G452" s="153"/>
      <c r="H452" s="45"/>
      <c r="J452" s="47"/>
      <c r="M452" s="157"/>
    </row>
    <row r="453" spans="1:13" ht="15.75" customHeight="1">
      <c r="A453" s="153"/>
      <c r="B453" s="153"/>
      <c r="C453" s="154"/>
      <c r="D453" s="155"/>
      <c r="E453" s="77"/>
      <c r="F453" s="156"/>
      <c r="G453" s="153"/>
      <c r="H453" s="45"/>
      <c r="J453" s="47"/>
      <c r="M453" s="157"/>
    </row>
    <row r="454" spans="1:13" ht="15.75" customHeight="1">
      <c r="A454" s="153"/>
      <c r="B454" s="153"/>
      <c r="C454" s="154"/>
      <c r="D454" s="155"/>
      <c r="E454" s="77"/>
      <c r="F454" s="156"/>
      <c r="G454" s="153"/>
      <c r="H454" s="45"/>
      <c r="J454" s="47"/>
      <c r="M454" s="157"/>
    </row>
    <row r="455" spans="1:13" ht="15.75" customHeight="1">
      <c r="A455" s="153"/>
      <c r="B455" s="153"/>
      <c r="C455" s="154"/>
      <c r="D455" s="155"/>
      <c r="E455" s="77"/>
      <c r="F455" s="156"/>
      <c r="G455" s="153"/>
      <c r="H455" s="45"/>
      <c r="J455" s="47"/>
      <c r="M455" s="157"/>
    </row>
    <row r="456" spans="1:13" ht="15.75" customHeight="1">
      <c r="A456" s="153"/>
      <c r="B456" s="153"/>
      <c r="C456" s="154"/>
      <c r="D456" s="155"/>
      <c r="E456" s="77"/>
      <c r="F456" s="156"/>
      <c r="G456" s="153"/>
      <c r="H456" s="45"/>
      <c r="J456" s="47"/>
      <c r="M456" s="157"/>
    </row>
    <row r="457" spans="1:13" ht="15.75" customHeight="1">
      <c r="A457" s="153"/>
      <c r="B457" s="153"/>
      <c r="C457" s="154"/>
      <c r="D457" s="155"/>
      <c r="E457" s="77"/>
      <c r="F457" s="156"/>
      <c r="G457" s="153"/>
      <c r="H457" s="45"/>
      <c r="J457" s="47"/>
      <c r="M457" s="157"/>
    </row>
    <row r="458" spans="1:13" ht="15.75" customHeight="1">
      <c r="A458" s="153"/>
      <c r="B458" s="153"/>
      <c r="C458" s="154"/>
      <c r="D458" s="155"/>
      <c r="E458" s="77"/>
      <c r="F458" s="156"/>
      <c r="G458" s="153"/>
      <c r="H458" s="45"/>
      <c r="J458" s="47"/>
      <c r="M458" s="157"/>
    </row>
    <row r="459" spans="1:13" ht="15.75" customHeight="1">
      <c r="A459" s="153"/>
      <c r="B459" s="153"/>
      <c r="C459" s="154"/>
      <c r="D459" s="155"/>
      <c r="E459" s="77"/>
      <c r="F459" s="156"/>
      <c r="G459" s="153"/>
      <c r="H459" s="45"/>
      <c r="J459" s="47"/>
      <c r="M459" s="157"/>
    </row>
    <row r="460" spans="1:13" ht="15.75" customHeight="1">
      <c r="A460" s="153"/>
      <c r="B460" s="153"/>
      <c r="C460" s="154"/>
      <c r="D460" s="155"/>
      <c r="E460" s="77"/>
      <c r="F460" s="156"/>
      <c r="G460" s="153"/>
      <c r="H460" s="45"/>
      <c r="J460" s="47"/>
      <c r="M460" s="157"/>
    </row>
    <row r="461" spans="1:13" ht="15.75" customHeight="1">
      <c r="A461" s="153"/>
      <c r="B461" s="153"/>
      <c r="C461" s="154"/>
      <c r="D461" s="155"/>
      <c r="E461" s="77"/>
      <c r="F461" s="156"/>
      <c r="G461" s="153"/>
      <c r="H461" s="45"/>
      <c r="J461" s="47"/>
      <c r="M461" s="157"/>
    </row>
    <row r="462" spans="1:13" ht="15.75" customHeight="1">
      <c r="A462" s="153"/>
      <c r="B462" s="153"/>
      <c r="C462" s="154"/>
      <c r="D462" s="155"/>
      <c r="E462" s="77"/>
      <c r="F462" s="156"/>
      <c r="G462" s="153"/>
      <c r="H462" s="45"/>
      <c r="J462" s="47"/>
      <c r="M462" s="157"/>
    </row>
    <row r="463" spans="1:13" ht="15.75" customHeight="1">
      <c r="A463" s="153"/>
      <c r="B463" s="153"/>
      <c r="C463" s="154"/>
      <c r="D463" s="155"/>
      <c r="E463" s="77"/>
      <c r="F463" s="156"/>
      <c r="G463" s="153"/>
      <c r="H463" s="45"/>
      <c r="J463" s="47"/>
      <c r="M463" s="157"/>
    </row>
    <row r="464" spans="1:13" ht="15.75" customHeight="1">
      <c r="A464" s="153"/>
      <c r="B464" s="153"/>
      <c r="C464" s="154"/>
      <c r="D464" s="155"/>
      <c r="E464" s="77"/>
      <c r="F464" s="156"/>
      <c r="G464" s="153"/>
      <c r="H464" s="45"/>
      <c r="J464" s="47"/>
      <c r="M464" s="157"/>
    </row>
    <row r="465" spans="1:13" ht="15.75" customHeight="1">
      <c r="A465" s="153"/>
      <c r="B465" s="153"/>
      <c r="C465" s="154"/>
      <c r="D465" s="155"/>
      <c r="E465" s="77"/>
      <c r="F465" s="156"/>
      <c r="G465" s="153"/>
      <c r="H465" s="45"/>
      <c r="J465" s="47"/>
      <c r="M465" s="157"/>
    </row>
    <row r="466" spans="1:13" ht="15.75" customHeight="1">
      <c r="A466" s="153"/>
      <c r="B466" s="153"/>
      <c r="C466" s="154"/>
      <c r="D466" s="155"/>
      <c r="E466" s="77"/>
      <c r="F466" s="156"/>
      <c r="G466" s="153"/>
      <c r="H466" s="45"/>
      <c r="J466" s="47"/>
      <c r="M466" s="157"/>
    </row>
    <row r="467" spans="1:13" ht="15.75" customHeight="1">
      <c r="A467" s="153"/>
      <c r="B467" s="153"/>
      <c r="C467" s="154"/>
      <c r="D467" s="155"/>
      <c r="E467" s="77"/>
      <c r="F467" s="156"/>
      <c r="G467" s="153"/>
      <c r="H467" s="45"/>
      <c r="J467" s="47"/>
      <c r="M467" s="157"/>
    </row>
    <row r="468" spans="1:13" ht="15.75" customHeight="1">
      <c r="A468" s="153"/>
      <c r="B468" s="153"/>
      <c r="C468" s="154"/>
      <c r="D468" s="155"/>
      <c r="E468" s="77"/>
      <c r="F468" s="156"/>
      <c r="G468" s="153"/>
      <c r="H468" s="45"/>
      <c r="J468" s="47"/>
      <c r="M468" s="157"/>
    </row>
    <row r="469" spans="1:13" ht="15.75" customHeight="1">
      <c r="A469" s="153"/>
      <c r="B469" s="153"/>
      <c r="C469" s="154"/>
      <c r="D469" s="155"/>
      <c r="E469" s="77"/>
      <c r="F469" s="156"/>
      <c r="G469" s="153"/>
      <c r="H469" s="45"/>
      <c r="J469" s="47"/>
      <c r="M469" s="157"/>
    </row>
    <row r="470" spans="1:13" ht="15.75" customHeight="1">
      <c r="A470" s="153"/>
      <c r="B470" s="153"/>
      <c r="C470" s="154"/>
      <c r="D470" s="155"/>
      <c r="E470" s="77"/>
      <c r="F470" s="156"/>
      <c r="G470" s="153"/>
      <c r="H470" s="45"/>
      <c r="J470" s="47"/>
      <c r="M470" s="157"/>
    </row>
    <row r="471" spans="1:13" ht="15.75" customHeight="1">
      <c r="A471" s="153"/>
      <c r="B471" s="153"/>
      <c r="C471" s="154"/>
      <c r="D471" s="155"/>
      <c r="E471" s="77"/>
      <c r="F471" s="156"/>
      <c r="G471" s="153"/>
      <c r="H471" s="45"/>
      <c r="J471" s="47"/>
      <c r="M471" s="157"/>
    </row>
    <row r="472" spans="1:13" ht="15.75" customHeight="1">
      <c r="A472" s="153"/>
      <c r="B472" s="153"/>
      <c r="C472" s="154"/>
      <c r="D472" s="155"/>
      <c r="E472" s="77"/>
      <c r="F472" s="156"/>
      <c r="G472" s="153"/>
      <c r="H472" s="45"/>
      <c r="J472" s="47"/>
      <c r="M472" s="157"/>
    </row>
    <row r="473" spans="1:13" ht="15.75" customHeight="1">
      <c r="A473" s="153"/>
      <c r="B473" s="153"/>
      <c r="C473" s="154"/>
      <c r="D473" s="155"/>
      <c r="E473" s="77"/>
      <c r="F473" s="156"/>
      <c r="G473" s="153"/>
      <c r="H473" s="45"/>
      <c r="J473" s="47"/>
      <c r="M473" s="157"/>
    </row>
    <row r="474" spans="1:13" ht="15.75" customHeight="1">
      <c r="A474" s="153"/>
      <c r="B474" s="153"/>
      <c r="C474" s="154"/>
      <c r="D474" s="155"/>
      <c r="E474" s="77"/>
      <c r="F474" s="156"/>
      <c r="G474" s="153"/>
      <c r="H474" s="45"/>
      <c r="J474" s="47"/>
      <c r="M474" s="157"/>
    </row>
    <row r="475" spans="1:13" ht="15.75" customHeight="1">
      <c r="A475" s="153"/>
      <c r="B475" s="153"/>
      <c r="C475" s="154"/>
      <c r="D475" s="155"/>
      <c r="E475" s="77"/>
      <c r="F475" s="156"/>
      <c r="G475" s="153"/>
      <c r="H475" s="45"/>
      <c r="J475" s="47"/>
      <c r="M475" s="157"/>
    </row>
    <row r="476" spans="1:13" ht="15.75" customHeight="1">
      <c r="A476" s="153"/>
      <c r="B476" s="153"/>
      <c r="C476" s="154"/>
      <c r="D476" s="155"/>
      <c r="E476" s="77"/>
      <c r="F476" s="156"/>
      <c r="G476" s="153"/>
      <c r="H476" s="45"/>
      <c r="J476" s="47"/>
      <c r="M476" s="157"/>
    </row>
    <row r="477" spans="1:13" ht="15.75" customHeight="1">
      <c r="A477" s="153"/>
      <c r="B477" s="153"/>
      <c r="C477" s="154"/>
      <c r="D477" s="155"/>
      <c r="E477" s="77"/>
      <c r="F477" s="156"/>
      <c r="G477" s="153"/>
      <c r="H477" s="45"/>
      <c r="J477" s="47"/>
      <c r="M477" s="157"/>
    </row>
    <row r="478" spans="1:13" ht="15.75" customHeight="1">
      <c r="A478" s="153"/>
      <c r="B478" s="153"/>
      <c r="C478" s="154"/>
      <c r="D478" s="155"/>
      <c r="E478" s="77"/>
      <c r="F478" s="156"/>
      <c r="G478" s="153"/>
      <c r="H478" s="45"/>
      <c r="J478" s="47"/>
      <c r="M478" s="157"/>
    </row>
    <row r="479" spans="1:13" ht="15.75" customHeight="1">
      <c r="A479" s="153"/>
      <c r="B479" s="153"/>
      <c r="C479" s="154"/>
      <c r="D479" s="155"/>
      <c r="E479" s="77"/>
      <c r="F479" s="156"/>
      <c r="G479" s="153"/>
      <c r="H479" s="45"/>
      <c r="J479" s="47"/>
      <c r="M479" s="157"/>
    </row>
    <row r="480" spans="1:13" ht="15.75" customHeight="1">
      <c r="A480" s="153"/>
      <c r="B480" s="153"/>
      <c r="C480" s="154"/>
      <c r="D480" s="155"/>
      <c r="E480" s="77"/>
      <c r="F480" s="156"/>
      <c r="G480" s="153"/>
      <c r="H480" s="45"/>
      <c r="J480" s="47"/>
      <c r="M480" s="157"/>
    </row>
    <row r="481" spans="1:13" ht="15.75" customHeight="1">
      <c r="A481" s="153"/>
      <c r="B481" s="153"/>
      <c r="C481" s="154"/>
      <c r="D481" s="155"/>
      <c r="E481" s="77"/>
      <c r="F481" s="156"/>
      <c r="G481" s="153"/>
      <c r="H481" s="45"/>
      <c r="J481" s="47"/>
      <c r="M481" s="157"/>
    </row>
    <row r="482" spans="1:13" ht="15.75" customHeight="1">
      <c r="A482" s="153"/>
      <c r="B482" s="153"/>
      <c r="C482" s="154"/>
      <c r="D482" s="155"/>
      <c r="E482" s="77"/>
      <c r="F482" s="156"/>
      <c r="G482" s="153"/>
      <c r="H482" s="45"/>
      <c r="J482" s="47"/>
      <c r="M482" s="157"/>
    </row>
    <row r="483" spans="1:13" ht="15.75" customHeight="1">
      <c r="A483" s="153"/>
      <c r="B483" s="153"/>
      <c r="C483" s="154"/>
      <c r="D483" s="155"/>
      <c r="E483" s="77"/>
      <c r="F483" s="156"/>
      <c r="G483" s="153"/>
      <c r="H483" s="45"/>
      <c r="J483" s="47"/>
      <c r="M483" s="157"/>
    </row>
    <row r="484" spans="1:13" ht="15.75" customHeight="1">
      <c r="A484" s="153"/>
      <c r="B484" s="153"/>
      <c r="C484" s="154"/>
      <c r="D484" s="155"/>
      <c r="E484" s="77"/>
      <c r="F484" s="156"/>
      <c r="G484" s="153"/>
      <c r="H484" s="45"/>
      <c r="J484" s="47"/>
      <c r="M484" s="157"/>
    </row>
    <row r="485" spans="1:13" ht="15.75" customHeight="1">
      <c r="A485" s="153"/>
      <c r="B485" s="153"/>
      <c r="C485" s="154"/>
      <c r="D485" s="155"/>
      <c r="E485" s="77"/>
      <c r="F485" s="156"/>
      <c r="G485" s="153"/>
      <c r="H485" s="45"/>
      <c r="J485" s="47"/>
      <c r="M485" s="157"/>
    </row>
    <row r="486" spans="1:13" ht="15.75" customHeight="1">
      <c r="A486" s="153"/>
      <c r="B486" s="153"/>
      <c r="C486" s="154"/>
      <c r="D486" s="155"/>
      <c r="E486" s="77"/>
      <c r="F486" s="156"/>
      <c r="G486" s="153"/>
      <c r="H486" s="45"/>
      <c r="J486" s="47"/>
      <c r="M486" s="157"/>
    </row>
    <row r="487" spans="1:13" ht="15.75" customHeight="1">
      <c r="A487" s="153"/>
      <c r="B487" s="153"/>
      <c r="C487" s="154"/>
      <c r="D487" s="155"/>
      <c r="E487" s="77"/>
      <c r="F487" s="156"/>
      <c r="G487" s="153"/>
      <c r="H487" s="45"/>
      <c r="J487" s="47"/>
      <c r="M487" s="157"/>
    </row>
    <row r="488" spans="1:13" ht="15.75" customHeight="1">
      <c r="A488" s="153"/>
      <c r="B488" s="153"/>
      <c r="C488" s="154"/>
      <c r="D488" s="155"/>
      <c r="E488" s="77"/>
      <c r="F488" s="156"/>
      <c r="G488" s="153"/>
      <c r="H488" s="45"/>
      <c r="J488" s="47"/>
      <c r="M488" s="157"/>
    </row>
    <row r="489" spans="1:13" ht="15.75" customHeight="1">
      <c r="A489" s="153"/>
      <c r="B489" s="153"/>
      <c r="C489" s="154"/>
      <c r="D489" s="155"/>
      <c r="E489" s="77"/>
      <c r="F489" s="156"/>
      <c r="G489" s="153"/>
      <c r="H489" s="45"/>
      <c r="J489" s="47"/>
      <c r="M489" s="157"/>
    </row>
    <row r="490" spans="1:13" ht="15.75" customHeight="1">
      <c r="A490" s="153"/>
      <c r="B490" s="153"/>
      <c r="C490" s="154"/>
      <c r="D490" s="155"/>
      <c r="E490" s="77"/>
      <c r="F490" s="156"/>
      <c r="G490" s="153"/>
      <c r="H490" s="45"/>
      <c r="J490" s="47"/>
      <c r="M490" s="157"/>
    </row>
    <row r="491" spans="1:13" ht="15.75" customHeight="1">
      <c r="A491" s="153"/>
      <c r="B491" s="153"/>
      <c r="C491" s="154"/>
      <c r="D491" s="155"/>
      <c r="E491" s="77"/>
      <c r="F491" s="156"/>
      <c r="G491" s="153"/>
      <c r="H491" s="45"/>
      <c r="J491" s="47"/>
      <c r="M491" s="157"/>
    </row>
    <row r="492" spans="1:13" ht="15.75" customHeight="1">
      <c r="A492" s="153"/>
      <c r="B492" s="153"/>
      <c r="C492" s="154"/>
      <c r="D492" s="155"/>
      <c r="E492" s="77"/>
      <c r="F492" s="156"/>
      <c r="G492" s="153"/>
      <c r="H492" s="45"/>
      <c r="J492" s="47"/>
      <c r="M492" s="157"/>
    </row>
    <row r="493" spans="1:13" ht="15.75" customHeight="1">
      <c r="A493" s="153"/>
      <c r="B493" s="153"/>
      <c r="C493" s="154"/>
      <c r="D493" s="155"/>
      <c r="E493" s="77"/>
      <c r="F493" s="156"/>
      <c r="G493" s="153"/>
      <c r="H493" s="45"/>
      <c r="J493" s="47"/>
      <c r="M493" s="157"/>
    </row>
    <row r="494" spans="1:13" ht="15.75" customHeight="1">
      <c r="A494" s="153"/>
      <c r="B494" s="153"/>
      <c r="C494" s="154"/>
      <c r="D494" s="155"/>
      <c r="E494" s="77"/>
      <c r="F494" s="156"/>
      <c r="G494" s="153"/>
      <c r="H494" s="45"/>
      <c r="J494" s="47"/>
      <c r="M494" s="157"/>
    </row>
    <row r="495" spans="1:13" ht="15.75" customHeight="1">
      <c r="A495" s="153"/>
      <c r="B495" s="153"/>
      <c r="C495" s="154"/>
      <c r="D495" s="155"/>
      <c r="E495" s="77"/>
      <c r="F495" s="156"/>
      <c r="G495" s="153"/>
      <c r="H495" s="45"/>
      <c r="J495" s="47"/>
      <c r="M495" s="157"/>
    </row>
    <row r="496" spans="1:13" ht="15.75" customHeight="1">
      <c r="A496" s="153"/>
      <c r="B496" s="153"/>
      <c r="C496" s="154"/>
      <c r="D496" s="155"/>
      <c r="E496" s="77"/>
      <c r="F496" s="156"/>
      <c r="G496" s="153"/>
      <c r="H496" s="45"/>
      <c r="J496" s="47"/>
      <c r="M496" s="157"/>
    </row>
    <row r="497" spans="1:13" ht="15.75" customHeight="1">
      <c r="A497" s="153"/>
      <c r="B497" s="153"/>
      <c r="C497" s="154"/>
      <c r="D497" s="155"/>
      <c r="E497" s="77"/>
      <c r="F497" s="156"/>
      <c r="G497" s="153"/>
      <c r="H497" s="45"/>
      <c r="J497" s="47"/>
      <c r="M497" s="157"/>
    </row>
    <row r="498" spans="1:13" ht="15.75" customHeight="1">
      <c r="A498" s="153"/>
      <c r="B498" s="153"/>
      <c r="C498" s="154"/>
      <c r="D498" s="155"/>
      <c r="E498" s="77"/>
      <c r="F498" s="156"/>
      <c r="G498" s="153"/>
      <c r="H498" s="45"/>
      <c r="J498" s="47"/>
      <c r="M498" s="157"/>
    </row>
    <row r="499" spans="1:13" ht="15.75" customHeight="1">
      <c r="A499" s="153"/>
      <c r="B499" s="153"/>
      <c r="C499" s="154"/>
      <c r="D499" s="155"/>
      <c r="E499" s="77"/>
      <c r="F499" s="156"/>
      <c r="G499" s="153"/>
      <c r="H499" s="45"/>
      <c r="J499" s="47"/>
      <c r="M499" s="157"/>
    </row>
    <row r="500" spans="1:13" ht="15.75" customHeight="1">
      <c r="A500" s="153"/>
      <c r="B500" s="153"/>
      <c r="C500" s="154"/>
      <c r="D500" s="155"/>
      <c r="E500" s="77"/>
      <c r="F500" s="156"/>
      <c r="G500" s="153"/>
      <c r="H500" s="45"/>
      <c r="J500" s="47"/>
      <c r="M500" s="157"/>
    </row>
    <row r="501" spans="1:13" ht="15.75" customHeight="1">
      <c r="A501" s="153"/>
      <c r="B501" s="153"/>
      <c r="C501" s="154"/>
      <c r="D501" s="155"/>
      <c r="E501" s="77"/>
      <c r="F501" s="156"/>
      <c r="G501" s="153"/>
      <c r="H501" s="45"/>
      <c r="J501" s="47"/>
      <c r="M501" s="157"/>
    </row>
    <row r="502" spans="1:13" ht="15.75" customHeight="1">
      <c r="A502" s="153"/>
      <c r="B502" s="153"/>
      <c r="C502" s="154"/>
      <c r="D502" s="155"/>
      <c r="E502" s="77"/>
      <c r="F502" s="156"/>
      <c r="G502" s="153"/>
      <c r="H502" s="45"/>
      <c r="J502" s="47"/>
      <c r="M502" s="157"/>
    </row>
    <row r="503" spans="1:13" ht="15.75" customHeight="1">
      <c r="A503" s="153"/>
      <c r="B503" s="153"/>
      <c r="C503" s="154"/>
      <c r="D503" s="155"/>
      <c r="E503" s="77"/>
      <c r="F503" s="156"/>
      <c r="G503" s="153"/>
      <c r="H503" s="45"/>
      <c r="J503" s="47"/>
      <c r="M503" s="157"/>
    </row>
    <row r="504" spans="1:13" ht="15.75" customHeight="1">
      <c r="A504" s="153"/>
      <c r="B504" s="153"/>
      <c r="C504" s="154"/>
      <c r="D504" s="155"/>
      <c r="E504" s="77"/>
      <c r="F504" s="156"/>
      <c r="G504" s="153"/>
      <c r="H504" s="45"/>
      <c r="J504" s="47"/>
      <c r="M504" s="157"/>
    </row>
    <row r="505" spans="1:13" ht="15.75" customHeight="1">
      <c r="A505" s="153"/>
      <c r="B505" s="153"/>
      <c r="C505" s="154"/>
      <c r="D505" s="155"/>
      <c r="E505" s="77"/>
      <c r="F505" s="156"/>
      <c r="G505" s="153"/>
      <c r="H505" s="45"/>
      <c r="J505" s="47"/>
      <c r="M505" s="157"/>
    </row>
    <row r="506" spans="1:13" ht="15.75" customHeight="1">
      <c r="A506" s="153"/>
      <c r="B506" s="153"/>
      <c r="C506" s="154"/>
      <c r="D506" s="155"/>
      <c r="E506" s="77"/>
      <c r="F506" s="156"/>
      <c r="G506" s="153"/>
      <c r="H506" s="45"/>
      <c r="J506" s="47"/>
      <c r="M506" s="157"/>
    </row>
    <row r="507" spans="1:13" ht="15.75" customHeight="1">
      <c r="A507" s="153"/>
      <c r="B507" s="153"/>
      <c r="C507" s="154"/>
      <c r="D507" s="155"/>
      <c r="E507" s="77"/>
      <c r="F507" s="156"/>
      <c r="G507" s="153"/>
      <c r="H507" s="45"/>
      <c r="J507" s="47"/>
      <c r="M507" s="157"/>
    </row>
    <row r="508" spans="1:13" ht="15.75" customHeight="1">
      <c r="A508" s="153"/>
      <c r="B508" s="153"/>
      <c r="C508" s="154"/>
      <c r="D508" s="155"/>
      <c r="E508" s="77"/>
      <c r="F508" s="156"/>
      <c r="G508" s="153"/>
      <c r="H508" s="45"/>
      <c r="J508" s="47"/>
      <c r="M508" s="157"/>
    </row>
    <row r="509" spans="1:13" ht="15.75" customHeight="1">
      <c r="A509" s="153"/>
      <c r="B509" s="153"/>
      <c r="C509" s="154"/>
      <c r="D509" s="155"/>
      <c r="E509" s="77"/>
      <c r="F509" s="156"/>
      <c r="G509" s="153"/>
      <c r="H509" s="45"/>
      <c r="J509" s="47"/>
      <c r="M509" s="157"/>
    </row>
    <row r="510" spans="1:13" ht="15.75" customHeight="1">
      <c r="A510" s="153"/>
      <c r="B510" s="153"/>
      <c r="C510" s="154"/>
      <c r="D510" s="155"/>
      <c r="E510" s="77"/>
      <c r="F510" s="156"/>
      <c r="G510" s="153"/>
      <c r="H510" s="45"/>
      <c r="J510" s="47"/>
      <c r="M510" s="157"/>
    </row>
    <row r="511" spans="1:13" ht="15.75" customHeight="1">
      <c r="A511" s="153"/>
      <c r="B511" s="153"/>
      <c r="C511" s="154"/>
      <c r="D511" s="155"/>
      <c r="E511" s="77"/>
      <c r="F511" s="156"/>
      <c r="G511" s="153"/>
      <c r="H511" s="45"/>
      <c r="J511" s="47"/>
      <c r="M511" s="157"/>
    </row>
    <row r="512" spans="1:13" ht="15.75" customHeight="1">
      <c r="A512" s="153"/>
      <c r="B512" s="153"/>
      <c r="C512" s="154"/>
      <c r="D512" s="155"/>
      <c r="E512" s="77"/>
      <c r="F512" s="156"/>
      <c r="G512" s="153"/>
      <c r="H512" s="45"/>
      <c r="J512" s="47"/>
      <c r="M512" s="157"/>
    </row>
    <row r="513" spans="1:13" ht="15.75" customHeight="1">
      <c r="A513" s="153"/>
      <c r="B513" s="153"/>
      <c r="C513" s="154"/>
      <c r="D513" s="155"/>
      <c r="E513" s="77"/>
      <c r="F513" s="156"/>
      <c r="G513" s="153"/>
      <c r="H513" s="45"/>
      <c r="J513" s="47"/>
      <c r="M513" s="157"/>
    </row>
    <row r="514" spans="1:13" ht="15.75" customHeight="1">
      <c r="A514" s="153"/>
      <c r="B514" s="153"/>
      <c r="C514" s="154"/>
      <c r="D514" s="155"/>
      <c r="E514" s="77"/>
      <c r="F514" s="156"/>
      <c r="G514" s="153"/>
      <c r="H514" s="45"/>
      <c r="J514" s="47"/>
      <c r="M514" s="157"/>
    </row>
    <row r="515" spans="1:13" ht="15.75" customHeight="1">
      <c r="A515" s="153"/>
      <c r="B515" s="153"/>
      <c r="C515" s="154"/>
      <c r="D515" s="155"/>
      <c r="E515" s="77"/>
      <c r="F515" s="156"/>
      <c r="G515" s="153"/>
      <c r="H515" s="45"/>
      <c r="J515" s="47"/>
      <c r="M515" s="157"/>
    </row>
    <row r="516" spans="1:13" ht="15.75" customHeight="1">
      <c r="A516" s="153"/>
      <c r="B516" s="153"/>
      <c r="C516" s="154"/>
      <c r="D516" s="155"/>
      <c r="E516" s="77"/>
      <c r="F516" s="156"/>
      <c r="G516" s="153"/>
      <c r="H516" s="45"/>
      <c r="J516" s="47"/>
      <c r="M516" s="157"/>
    </row>
    <row r="517" spans="1:13" ht="15.75" customHeight="1">
      <c r="A517" s="153"/>
      <c r="B517" s="153"/>
      <c r="C517" s="154"/>
      <c r="D517" s="155"/>
      <c r="E517" s="77"/>
      <c r="F517" s="156"/>
      <c r="G517" s="153"/>
      <c r="H517" s="45"/>
      <c r="J517" s="47"/>
      <c r="M517" s="157"/>
    </row>
    <row r="518" spans="1:13" ht="15.75" customHeight="1">
      <c r="A518" s="153"/>
      <c r="B518" s="153"/>
      <c r="C518" s="154"/>
      <c r="D518" s="155"/>
      <c r="E518" s="77"/>
      <c r="F518" s="156"/>
      <c r="G518" s="153"/>
      <c r="H518" s="45"/>
      <c r="J518" s="47"/>
      <c r="M518" s="157"/>
    </row>
    <row r="519" spans="1:13" ht="15.75" customHeight="1">
      <c r="A519" s="153"/>
      <c r="B519" s="153"/>
      <c r="C519" s="154"/>
      <c r="D519" s="155"/>
      <c r="E519" s="77"/>
      <c r="F519" s="156"/>
      <c r="G519" s="153"/>
      <c r="H519" s="45"/>
      <c r="J519" s="47"/>
      <c r="M519" s="157"/>
    </row>
    <row r="520" spans="1:13" ht="15.75" customHeight="1">
      <c r="A520" s="153"/>
      <c r="B520" s="153"/>
      <c r="C520" s="154"/>
      <c r="D520" s="155"/>
      <c r="E520" s="77"/>
      <c r="F520" s="156"/>
      <c r="G520" s="153"/>
      <c r="H520" s="45"/>
      <c r="J520" s="47"/>
      <c r="M520" s="157"/>
    </row>
    <row r="521" spans="1:13" ht="15.75" customHeight="1">
      <c r="A521" s="153"/>
      <c r="B521" s="153"/>
      <c r="C521" s="154"/>
      <c r="D521" s="155"/>
      <c r="E521" s="77"/>
      <c r="F521" s="156"/>
      <c r="G521" s="153"/>
      <c r="H521" s="45"/>
      <c r="J521" s="47"/>
      <c r="M521" s="157"/>
    </row>
    <row r="522" spans="1:13" ht="15.75" customHeight="1">
      <c r="A522" s="153"/>
      <c r="B522" s="153"/>
      <c r="C522" s="154"/>
      <c r="D522" s="155"/>
      <c r="E522" s="77"/>
      <c r="F522" s="156"/>
      <c r="G522" s="153"/>
      <c r="H522" s="45"/>
      <c r="J522" s="47"/>
      <c r="M522" s="157"/>
    </row>
    <row r="523" spans="1:13" ht="15.75" customHeight="1">
      <c r="A523" s="153"/>
      <c r="B523" s="153"/>
      <c r="C523" s="154"/>
      <c r="D523" s="155"/>
      <c r="E523" s="77"/>
      <c r="F523" s="156"/>
      <c r="G523" s="153"/>
      <c r="H523" s="45"/>
      <c r="J523" s="47"/>
      <c r="M523" s="157"/>
    </row>
    <row r="524" spans="1:13" ht="15.75" customHeight="1">
      <c r="A524" s="153"/>
      <c r="B524" s="153"/>
      <c r="C524" s="154"/>
      <c r="D524" s="155"/>
      <c r="E524" s="77"/>
      <c r="F524" s="156"/>
      <c r="G524" s="153"/>
      <c r="H524" s="45"/>
      <c r="J524" s="47"/>
      <c r="M524" s="157"/>
    </row>
    <row r="525" spans="1:13" ht="15.75" customHeight="1">
      <c r="A525" s="153"/>
      <c r="B525" s="153"/>
      <c r="C525" s="154"/>
      <c r="D525" s="155"/>
      <c r="E525" s="77"/>
      <c r="F525" s="156"/>
      <c r="G525" s="153"/>
      <c r="H525" s="45"/>
      <c r="J525" s="47"/>
      <c r="M525" s="157"/>
    </row>
    <row r="526" spans="1:13" ht="15.75" customHeight="1">
      <c r="A526" s="153"/>
      <c r="B526" s="153"/>
      <c r="C526" s="154"/>
      <c r="D526" s="155"/>
      <c r="E526" s="77"/>
      <c r="F526" s="156"/>
      <c r="G526" s="153"/>
      <c r="H526" s="45"/>
      <c r="J526" s="47"/>
      <c r="M526" s="157"/>
    </row>
    <row r="527" spans="1:13" ht="15.75" customHeight="1">
      <c r="A527" s="153"/>
      <c r="B527" s="153"/>
      <c r="C527" s="154"/>
      <c r="D527" s="155"/>
      <c r="E527" s="77"/>
      <c r="F527" s="156"/>
      <c r="G527" s="153"/>
      <c r="H527" s="45"/>
      <c r="J527" s="47"/>
      <c r="M527" s="157"/>
    </row>
    <row r="528" spans="1:13" ht="15.75" customHeight="1">
      <c r="A528" s="153"/>
      <c r="B528" s="153"/>
      <c r="C528" s="154"/>
      <c r="D528" s="155"/>
      <c r="E528" s="77"/>
      <c r="F528" s="156"/>
      <c r="G528" s="153"/>
      <c r="H528" s="45"/>
      <c r="J528" s="47"/>
      <c r="M528" s="157"/>
    </row>
    <row r="529" spans="1:13" ht="15.75" customHeight="1">
      <c r="A529" s="153"/>
      <c r="B529" s="153"/>
      <c r="C529" s="154"/>
      <c r="D529" s="155"/>
      <c r="E529" s="77"/>
      <c r="F529" s="156"/>
      <c r="G529" s="153"/>
      <c r="H529" s="45"/>
      <c r="J529" s="47"/>
      <c r="M529" s="157"/>
    </row>
    <row r="530" spans="1:13" ht="15.75" customHeight="1">
      <c r="A530" s="153"/>
      <c r="B530" s="153"/>
      <c r="C530" s="154"/>
      <c r="D530" s="155"/>
      <c r="E530" s="77"/>
      <c r="F530" s="156"/>
      <c r="G530" s="153"/>
      <c r="H530" s="45"/>
      <c r="J530" s="47"/>
      <c r="M530" s="157"/>
    </row>
    <row r="531" spans="1:13" ht="15.75" customHeight="1">
      <c r="A531" s="153"/>
      <c r="B531" s="153"/>
      <c r="C531" s="154"/>
      <c r="D531" s="155"/>
      <c r="E531" s="77"/>
      <c r="F531" s="156"/>
      <c r="G531" s="153"/>
      <c r="H531" s="45"/>
      <c r="J531" s="47"/>
      <c r="M531" s="157"/>
    </row>
    <row r="532" spans="1:13" ht="15.75" customHeight="1">
      <c r="A532" s="153"/>
      <c r="B532" s="153"/>
      <c r="C532" s="154"/>
      <c r="D532" s="155"/>
      <c r="E532" s="77"/>
      <c r="F532" s="156"/>
      <c r="G532" s="153"/>
      <c r="H532" s="45"/>
      <c r="J532" s="47"/>
      <c r="M532" s="157"/>
    </row>
    <row r="533" spans="1:13" ht="15.75" customHeight="1">
      <c r="A533" s="153"/>
      <c r="B533" s="153"/>
      <c r="C533" s="154"/>
      <c r="D533" s="155"/>
      <c r="E533" s="77"/>
      <c r="F533" s="156"/>
      <c r="G533" s="153"/>
      <c r="H533" s="45"/>
      <c r="J533" s="47"/>
      <c r="M533" s="157"/>
    </row>
    <row r="534" spans="1:13" ht="15.75" customHeight="1">
      <c r="A534" s="153"/>
      <c r="B534" s="153"/>
      <c r="C534" s="154"/>
      <c r="D534" s="155"/>
      <c r="E534" s="77"/>
      <c r="F534" s="156"/>
      <c r="G534" s="153"/>
      <c r="H534" s="45"/>
      <c r="J534" s="47"/>
      <c r="M534" s="157"/>
    </row>
    <row r="535" spans="1:13" ht="15.75" customHeight="1">
      <c r="A535" s="153"/>
      <c r="B535" s="153"/>
      <c r="C535" s="154"/>
      <c r="D535" s="155"/>
      <c r="E535" s="77"/>
      <c r="F535" s="156"/>
      <c r="G535" s="153"/>
      <c r="H535" s="45"/>
      <c r="J535" s="47"/>
      <c r="M535" s="157"/>
    </row>
    <row r="536" spans="1:13" ht="15.75" customHeight="1">
      <c r="A536" s="153"/>
      <c r="B536" s="153"/>
      <c r="C536" s="154"/>
      <c r="D536" s="155"/>
      <c r="E536" s="77"/>
      <c r="F536" s="156"/>
      <c r="G536" s="153"/>
      <c r="H536" s="45"/>
      <c r="J536" s="47"/>
      <c r="M536" s="157"/>
    </row>
    <row r="537" spans="1:13" ht="15.75" customHeight="1">
      <c r="A537" s="153"/>
      <c r="B537" s="153"/>
      <c r="C537" s="154"/>
      <c r="D537" s="155"/>
      <c r="E537" s="77"/>
      <c r="F537" s="156"/>
      <c r="G537" s="153"/>
      <c r="H537" s="45"/>
      <c r="J537" s="47"/>
      <c r="M537" s="157"/>
    </row>
    <row r="538" spans="1:13" ht="15.75" customHeight="1">
      <c r="A538" s="153"/>
      <c r="B538" s="153"/>
      <c r="C538" s="154"/>
      <c r="D538" s="155"/>
      <c r="E538" s="77"/>
      <c r="F538" s="156"/>
      <c r="G538" s="153"/>
      <c r="H538" s="45"/>
      <c r="J538" s="47"/>
      <c r="M538" s="157"/>
    </row>
    <row r="539" spans="1:13" ht="15.75" customHeight="1">
      <c r="A539" s="153"/>
      <c r="B539" s="153"/>
      <c r="C539" s="154"/>
      <c r="D539" s="155"/>
      <c r="E539" s="77"/>
      <c r="F539" s="156"/>
      <c r="G539" s="153"/>
      <c r="H539" s="45"/>
      <c r="J539" s="47"/>
      <c r="M539" s="157"/>
    </row>
    <row r="540" spans="1:13" ht="15.75" customHeight="1">
      <c r="A540" s="153"/>
      <c r="B540" s="153"/>
      <c r="C540" s="154"/>
      <c r="D540" s="155"/>
      <c r="E540" s="77"/>
      <c r="F540" s="156"/>
      <c r="G540" s="153"/>
      <c r="H540" s="45"/>
      <c r="J540" s="47"/>
      <c r="M540" s="157"/>
    </row>
    <row r="541" spans="1:13" ht="15.75" customHeight="1">
      <c r="A541" s="153"/>
      <c r="B541" s="153"/>
      <c r="C541" s="154"/>
      <c r="D541" s="155"/>
      <c r="E541" s="77"/>
      <c r="F541" s="156"/>
      <c r="G541" s="153"/>
      <c r="H541" s="45"/>
      <c r="J541" s="47"/>
      <c r="M541" s="157"/>
    </row>
    <row r="542" spans="1:13" ht="15.75" customHeight="1">
      <c r="A542" s="153"/>
      <c r="B542" s="153"/>
      <c r="C542" s="154"/>
      <c r="D542" s="155"/>
      <c r="E542" s="77"/>
      <c r="F542" s="156"/>
      <c r="G542" s="153"/>
      <c r="H542" s="45"/>
      <c r="J542" s="47"/>
      <c r="M542" s="157"/>
    </row>
    <row r="543" spans="1:13" ht="15.75" customHeight="1">
      <c r="A543" s="153"/>
      <c r="B543" s="153"/>
      <c r="C543" s="154"/>
      <c r="D543" s="155"/>
      <c r="E543" s="77"/>
      <c r="F543" s="156"/>
      <c r="G543" s="153"/>
      <c r="H543" s="45"/>
      <c r="J543" s="47"/>
      <c r="M543" s="157"/>
    </row>
    <row r="544" spans="1:13" ht="15.75" customHeight="1">
      <c r="A544" s="153"/>
      <c r="B544" s="153"/>
      <c r="C544" s="154"/>
      <c r="D544" s="155"/>
      <c r="E544" s="77"/>
      <c r="F544" s="156"/>
      <c r="G544" s="153"/>
      <c r="H544" s="45"/>
      <c r="J544" s="47"/>
      <c r="M544" s="157"/>
    </row>
    <row r="545" spans="1:13" ht="15.75" customHeight="1">
      <c r="A545" s="153"/>
      <c r="B545" s="153"/>
      <c r="C545" s="154"/>
      <c r="D545" s="155"/>
      <c r="E545" s="77"/>
      <c r="F545" s="156"/>
      <c r="G545" s="153"/>
      <c r="H545" s="45"/>
      <c r="J545" s="47"/>
      <c r="M545" s="157"/>
    </row>
    <row r="546" spans="1:13" ht="15.75" customHeight="1">
      <c r="A546" s="153"/>
      <c r="B546" s="153"/>
      <c r="C546" s="154"/>
      <c r="D546" s="155"/>
      <c r="E546" s="77"/>
      <c r="F546" s="156"/>
      <c r="G546" s="153"/>
      <c r="H546" s="45"/>
      <c r="J546" s="47"/>
      <c r="M546" s="157"/>
    </row>
    <row r="547" spans="1:13" ht="15.75" customHeight="1">
      <c r="A547" s="153"/>
      <c r="B547" s="153"/>
      <c r="C547" s="154"/>
      <c r="D547" s="155"/>
      <c r="E547" s="77"/>
      <c r="F547" s="156"/>
      <c r="G547" s="153"/>
      <c r="H547" s="45"/>
      <c r="J547" s="47"/>
      <c r="M547" s="157"/>
    </row>
    <row r="548" spans="1:13" ht="15.75" customHeight="1">
      <c r="A548" s="153"/>
      <c r="B548" s="153"/>
      <c r="C548" s="154"/>
      <c r="D548" s="155"/>
      <c r="E548" s="77"/>
      <c r="F548" s="156"/>
      <c r="G548" s="153"/>
      <c r="H548" s="45"/>
      <c r="J548" s="47"/>
      <c r="M548" s="157"/>
    </row>
    <row r="549" spans="1:13" ht="15.75" customHeight="1">
      <c r="A549" s="153"/>
      <c r="B549" s="153"/>
      <c r="C549" s="154"/>
      <c r="D549" s="155"/>
      <c r="E549" s="77"/>
      <c r="F549" s="156"/>
      <c r="G549" s="153"/>
      <c r="H549" s="45"/>
      <c r="J549" s="47"/>
      <c r="M549" s="157"/>
    </row>
    <row r="550" spans="1:13" ht="15.75" customHeight="1">
      <c r="A550" s="153"/>
      <c r="B550" s="153"/>
      <c r="C550" s="154"/>
      <c r="D550" s="155"/>
      <c r="E550" s="77"/>
      <c r="F550" s="156"/>
      <c r="G550" s="153"/>
      <c r="H550" s="45"/>
      <c r="J550" s="47"/>
      <c r="M550" s="157"/>
    </row>
    <row r="551" spans="1:13" ht="15.75" customHeight="1">
      <c r="A551" s="153"/>
      <c r="B551" s="153"/>
      <c r="C551" s="154"/>
      <c r="D551" s="155"/>
      <c r="E551" s="77"/>
      <c r="F551" s="156"/>
      <c r="G551" s="153"/>
      <c r="H551" s="45"/>
      <c r="J551" s="47"/>
      <c r="M551" s="157"/>
    </row>
    <row r="552" spans="1:13" ht="15.75" customHeight="1">
      <c r="A552" s="153"/>
      <c r="B552" s="153"/>
      <c r="C552" s="154"/>
      <c r="D552" s="155"/>
      <c r="E552" s="77"/>
      <c r="F552" s="156"/>
      <c r="G552" s="153"/>
      <c r="H552" s="45"/>
      <c r="J552" s="47"/>
      <c r="M552" s="157"/>
    </row>
    <row r="553" spans="1:13" ht="15.75" customHeight="1">
      <c r="A553" s="153"/>
      <c r="B553" s="153"/>
      <c r="C553" s="154"/>
      <c r="D553" s="155"/>
      <c r="E553" s="77"/>
      <c r="F553" s="156"/>
      <c r="G553" s="153"/>
      <c r="H553" s="45"/>
      <c r="J553" s="47"/>
      <c r="M553" s="157"/>
    </row>
    <row r="554" spans="1:13" ht="15.75" customHeight="1">
      <c r="A554" s="153"/>
      <c r="B554" s="153"/>
      <c r="C554" s="154"/>
      <c r="D554" s="155"/>
      <c r="E554" s="77"/>
      <c r="F554" s="156"/>
      <c r="G554" s="153"/>
      <c r="H554" s="45"/>
      <c r="J554" s="47"/>
      <c r="M554" s="157"/>
    </row>
    <row r="555" spans="1:13" ht="15.75" customHeight="1">
      <c r="A555" s="153"/>
      <c r="B555" s="153"/>
      <c r="C555" s="154"/>
      <c r="D555" s="155"/>
      <c r="E555" s="77"/>
      <c r="F555" s="156"/>
      <c r="G555" s="153"/>
      <c r="H555" s="45"/>
      <c r="J555" s="47"/>
      <c r="M555" s="157"/>
    </row>
    <row r="556" spans="1:13" ht="15.75" customHeight="1">
      <c r="A556" s="153"/>
      <c r="B556" s="153"/>
      <c r="C556" s="154"/>
      <c r="D556" s="155"/>
      <c r="E556" s="77"/>
      <c r="F556" s="156"/>
      <c r="G556" s="153"/>
      <c r="H556" s="45"/>
      <c r="J556" s="47"/>
      <c r="M556" s="157"/>
    </row>
    <row r="557" spans="1:13" ht="15.75" customHeight="1">
      <c r="A557" s="153"/>
      <c r="B557" s="153"/>
      <c r="C557" s="154"/>
      <c r="D557" s="155"/>
      <c r="E557" s="77"/>
      <c r="F557" s="156"/>
      <c r="G557" s="153"/>
      <c r="H557" s="45"/>
      <c r="J557" s="47"/>
      <c r="M557" s="157"/>
    </row>
    <row r="558" spans="1:13" ht="15.75" customHeight="1">
      <c r="A558" s="153"/>
      <c r="B558" s="153"/>
      <c r="C558" s="154"/>
      <c r="D558" s="155"/>
      <c r="E558" s="77"/>
      <c r="F558" s="156"/>
      <c r="G558" s="153"/>
      <c r="H558" s="45"/>
      <c r="J558" s="47"/>
      <c r="M558" s="157"/>
    </row>
    <row r="559" spans="1:13" ht="15.75" customHeight="1">
      <c r="A559" s="153"/>
      <c r="B559" s="153"/>
      <c r="C559" s="154"/>
      <c r="D559" s="155"/>
      <c r="E559" s="77"/>
      <c r="F559" s="156"/>
      <c r="G559" s="153"/>
      <c r="H559" s="45"/>
      <c r="J559" s="47"/>
      <c r="M559" s="157"/>
    </row>
    <row r="560" spans="1:13" ht="15.75" customHeight="1">
      <c r="A560" s="153"/>
      <c r="B560" s="153"/>
      <c r="C560" s="154"/>
      <c r="D560" s="155"/>
      <c r="E560" s="77"/>
      <c r="F560" s="156"/>
      <c r="G560" s="153"/>
      <c r="H560" s="45"/>
      <c r="J560" s="47"/>
      <c r="M560" s="157"/>
    </row>
    <row r="561" spans="1:13" ht="15.75" customHeight="1">
      <c r="A561" s="153"/>
      <c r="B561" s="153"/>
      <c r="C561" s="154"/>
      <c r="D561" s="155"/>
      <c r="E561" s="77"/>
      <c r="F561" s="156"/>
      <c r="G561" s="153"/>
      <c r="H561" s="45"/>
      <c r="J561" s="47"/>
      <c r="M561" s="157"/>
    </row>
    <row r="562" spans="1:13" ht="15.75" customHeight="1">
      <c r="A562" s="153"/>
      <c r="B562" s="153"/>
      <c r="C562" s="154"/>
      <c r="D562" s="155"/>
      <c r="E562" s="77"/>
      <c r="F562" s="156"/>
      <c r="G562" s="153"/>
      <c r="H562" s="45"/>
      <c r="J562" s="47"/>
      <c r="M562" s="157"/>
    </row>
    <row r="563" spans="1:13" ht="15.75" customHeight="1">
      <c r="A563" s="153"/>
      <c r="B563" s="153"/>
      <c r="C563" s="154"/>
      <c r="D563" s="155"/>
      <c r="E563" s="77"/>
      <c r="F563" s="156"/>
      <c r="G563" s="153"/>
      <c r="H563" s="45"/>
      <c r="J563" s="47"/>
      <c r="M563" s="157"/>
    </row>
    <row r="564" spans="1:13" ht="15.75" customHeight="1">
      <c r="A564" s="153"/>
      <c r="B564" s="153"/>
      <c r="C564" s="154"/>
      <c r="D564" s="155"/>
      <c r="E564" s="77"/>
      <c r="F564" s="156"/>
      <c r="G564" s="153"/>
      <c r="H564" s="45"/>
      <c r="J564" s="47"/>
      <c r="M564" s="157"/>
    </row>
    <row r="565" spans="1:13" ht="15.75" customHeight="1">
      <c r="A565" s="153"/>
      <c r="B565" s="153"/>
      <c r="C565" s="154"/>
      <c r="D565" s="155"/>
      <c r="E565" s="77"/>
      <c r="F565" s="156"/>
      <c r="G565" s="153"/>
      <c r="H565" s="45"/>
      <c r="J565" s="47"/>
      <c r="M565" s="157"/>
    </row>
    <row r="566" spans="1:13" ht="15.75" customHeight="1">
      <c r="A566" s="153"/>
      <c r="B566" s="153"/>
      <c r="C566" s="154"/>
      <c r="D566" s="155"/>
      <c r="E566" s="77"/>
      <c r="F566" s="156"/>
      <c r="G566" s="153"/>
      <c r="H566" s="45"/>
      <c r="J566" s="47"/>
      <c r="M566" s="157"/>
    </row>
    <row r="567" spans="1:13" ht="15.75" customHeight="1">
      <c r="A567" s="153"/>
      <c r="B567" s="153"/>
      <c r="C567" s="154"/>
      <c r="D567" s="155"/>
      <c r="E567" s="77"/>
      <c r="F567" s="156"/>
      <c r="G567" s="153"/>
      <c r="H567" s="45"/>
      <c r="J567" s="47"/>
      <c r="M567" s="157"/>
    </row>
    <row r="568" spans="1:13" ht="15.75" customHeight="1">
      <c r="A568" s="153"/>
      <c r="B568" s="153"/>
      <c r="C568" s="154"/>
      <c r="D568" s="155"/>
      <c r="E568" s="77"/>
      <c r="F568" s="156"/>
      <c r="G568" s="153"/>
      <c r="H568" s="45"/>
      <c r="J568" s="47"/>
      <c r="M568" s="157"/>
    </row>
    <row r="569" spans="1:13" ht="15.75" customHeight="1">
      <c r="A569" s="153"/>
      <c r="B569" s="153"/>
      <c r="C569" s="154"/>
      <c r="D569" s="155"/>
      <c r="E569" s="77"/>
      <c r="F569" s="156"/>
      <c r="G569" s="153"/>
      <c r="H569" s="45"/>
      <c r="J569" s="47"/>
      <c r="M569" s="157"/>
    </row>
    <row r="570" spans="1:13" ht="15.75" customHeight="1">
      <c r="A570" s="153"/>
      <c r="B570" s="153"/>
      <c r="C570" s="154"/>
      <c r="D570" s="155"/>
      <c r="E570" s="77"/>
      <c r="F570" s="156"/>
      <c r="G570" s="153"/>
      <c r="H570" s="45"/>
      <c r="J570" s="47"/>
      <c r="M570" s="157"/>
    </row>
    <row r="571" spans="1:13" ht="15.75" customHeight="1">
      <c r="A571" s="153"/>
      <c r="B571" s="153"/>
      <c r="C571" s="154"/>
      <c r="D571" s="155"/>
      <c r="E571" s="77"/>
      <c r="F571" s="156"/>
      <c r="G571" s="153"/>
      <c r="H571" s="45"/>
      <c r="J571" s="47"/>
      <c r="M571" s="157"/>
    </row>
    <row r="572" spans="1:13" ht="15.75" customHeight="1">
      <c r="A572" s="153"/>
      <c r="B572" s="153"/>
      <c r="C572" s="154"/>
      <c r="D572" s="155"/>
      <c r="E572" s="77"/>
      <c r="F572" s="156"/>
      <c r="G572" s="153"/>
      <c r="H572" s="45"/>
      <c r="J572" s="47"/>
      <c r="M572" s="157"/>
    </row>
    <row r="573" spans="1:13" ht="15.75" customHeight="1">
      <c r="A573" s="153"/>
      <c r="B573" s="153"/>
      <c r="C573" s="154"/>
      <c r="D573" s="155"/>
      <c r="E573" s="77"/>
      <c r="F573" s="156"/>
      <c r="G573" s="153"/>
      <c r="H573" s="45"/>
      <c r="J573" s="47"/>
      <c r="M573" s="157"/>
    </row>
    <row r="574" spans="1:13" ht="15.75" customHeight="1">
      <c r="A574" s="153"/>
      <c r="B574" s="153"/>
      <c r="C574" s="154"/>
      <c r="D574" s="155"/>
      <c r="E574" s="77"/>
      <c r="F574" s="156"/>
      <c r="G574" s="153"/>
      <c r="H574" s="45"/>
      <c r="J574" s="47"/>
      <c r="M574" s="157"/>
    </row>
    <row r="575" spans="1:13" ht="15.75" customHeight="1">
      <c r="A575" s="153"/>
      <c r="B575" s="153"/>
      <c r="C575" s="154"/>
      <c r="D575" s="155"/>
      <c r="E575" s="77"/>
      <c r="F575" s="156"/>
      <c r="G575" s="153"/>
      <c r="H575" s="45"/>
      <c r="J575" s="47"/>
      <c r="M575" s="157"/>
    </row>
    <row r="576" spans="1:13" ht="15.75" customHeight="1">
      <c r="A576" s="153"/>
      <c r="B576" s="153"/>
      <c r="C576" s="154"/>
      <c r="D576" s="155"/>
      <c r="E576" s="77"/>
      <c r="F576" s="156"/>
      <c r="G576" s="153"/>
      <c r="H576" s="45"/>
      <c r="J576" s="47"/>
      <c r="M576" s="157"/>
    </row>
    <row r="577" spans="1:13" ht="15.75" customHeight="1">
      <c r="A577" s="153"/>
      <c r="B577" s="153"/>
      <c r="C577" s="154"/>
      <c r="D577" s="155"/>
      <c r="E577" s="77"/>
      <c r="F577" s="156"/>
      <c r="G577" s="153"/>
      <c r="H577" s="45"/>
      <c r="J577" s="47"/>
      <c r="M577" s="157"/>
    </row>
    <row r="578" spans="1:13" ht="15.75" customHeight="1">
      <c r="A578" s="153"/>
      <c r="B578" s="153"/>
      <c r="C578" s="154"/>
      <c r="D578" s="155"/>
      <c r="E578" s="77"/>
      <c r="F578" s="156"/>
      <c r="G578" s="153"/>
      <c r="H578" s="45"/>
      <c r="J578" s="47"/>
      <c r="M578" s="157"/>
    </row>
    <row r="579" spans="1:13" ht="15.75" customHeight="1">
      <c r="A579" s="153"/>
      <c r="B579" s="153"/>
      <c r="C579" s="154"/>
      <c r="D579" s="155"/>
      <c r="E579" s="77"/>
      <c r="F579" s="156"/>
      <c r="G579" s="153"/>
      <c r="H579" s="45"/>
      <c r="J579" s="47"/>
      <c r="M579" s="157"/>
    </row>
    <row r="580" spans="1:13" ht="15.75" customHeight="1">
      <c r="A580" s="153"/>
      <c r="B580" s="153"/>
      <c r="C580" s="154"/>
      <c r="D580" s="155"/>
      <c r="E580" s="77"/>
      <c r="F580" s="156"/>
      <c r="G580" s="153"/>
      <c r="H580" s="45"/>
      <c r="J580" s="47"/>
      <c r="M580" s="157"/>
    </row>
    <row r="581" spans="1:13" ht="15.75" customHeight="1">
      <c r="A581" s="153"/>
      <c r="B581" s="153"/>
      <c r="C581" s="154"/>
      <c r="D581" s="155"/>
      <c r="E581" s="77"/>
      <c r="F581" s="156"/>
      <c r="G581" s="153"/>
      <c r="H581" s="45"/>
      <c r="J581" s="47"/>
      <c r="M581" s="157"/>
    </row>
    <row r="582" spans="1:13" ht="15.75" customHeight="1">
      <c r="A582" s="153"/>
      <c r="B582" s="153"/>
      <c r="C582" s="154"/>
      <c r="D582" s="155"/>
      <c r="E582" s="77"/>
      <c r="F582" s="156"/>
      <c r="G582" s="153"/>
      <c r="H582" s="45"/>
      <c r="J582" s="47"/>
      <c r="M582" s="157"/>
    </row>
    <row r="583" spans="1:13" ht="15.75" customHeight="1">
      <c r="A583" s="153"/>
      <c r="B583" s="153"/>
      <c r="C583" s="154"/>
      <c r="D583" s="155"/>
      <c r="E583" s="77"/>
      <c r="F583" s="156"/>
      <c r="G583" s="153"/>
      <c r="H583" s="45"/>
      <c r="J583" s="47"/>
      <c r="M583" s="157"/>
    </row>
    <row r="584" spans="1:13" ht="15.75" customHeight="1">
      <c r="A584" s="153"/>
      <c r="B584" s="153"/>
      <c r="C584" s="154"/>
      <c r="D584" s="155"/>
      <c r="E584" s="77"/>
      <c r="F584" s="156"/>
      <c r="G584" s="153"/>
      <c r="H584" s="45"/>
      <c r="J584" s="47"/>
      <c r="M584" s="157"/>
    </row>
    <row r="585" spans="1:13" ht="15.75" customHeight="1">
      <c r="A585" s="153"/>
      <c r="B585" s="153"/>
      <c r="C585" s="154"/>
      <c r="D585" s="155"/>
      <c r="E585" s="77"/>
      <c r="F585" s="156"/>
      <c r="G585" s="153"/>
      <c r="H585" s="45"/>
      <c r="J585" s="47"/>
      <c r="M585" s="157"/>
    </row>
    <row r="586" spans="1:13" ht="15.75" customHeight="1">
      <c r="A586" s="153"/>
      <c r="B586" s="153"/>
      <c r="C586" s="154"/>
      <c r="D586" s="155"/>
      <c r="E586" s="77"/>
      <c r="F586" s="156"/>
      <c r="G586" s="153"/>
      <c r="H586" s="45"/>
      <c r="J586" s="47"/>
      <c r="M586" s="157"/>
    </row>
    <row r="587" spans="1:13" ht="15.75" customHeight="1">
      <c r="A587" s="153"/>
      <c r="B587" s="153"/>
      <c r="C587" s="154"/>
      <c r="D587" s="155"/>
      <c r="E587" s="77"/>
      <c r="F587" s="156"/>
      <c r="G587" s="153"/>
      <c r="H587" s="45"/>
      <c r="J587" s="47"/>
      <c r="M587" s="157"/>
    </row>
    <row r="588" spans="1:13" ht="15.75" customHeight="1">
      <c r="A588" s="153"/>
      <c r="B588" s="153"/>
      <c r="C588" s="154"/>
      <c r="D588" s="155"/>
      <c r="E588" s="77"/>
      <c r="F588" s="156"/>
      <c r="G588" s="153"/>
      <c r="H588" s="45"/>
      <c r="J588" s="47"/>
      <c r="M588" s="157"/>
    </row>
    <row r="589" spans="1:13" ht="15.75" customHeight="1">
      <c r="A589" s="153"/>
      <c r="B589" s="153"/>
      <c r="C589" s="154"/>
      <c r="D589" s="155"/>
      <c r="E589" s="77"/>
      <c r="F589" s="156"/>
      <c r="G589" s="153"/>
      <c r="H589" s="45"/>
      <c r="J589" s="47"/>
      <c r="M589" s="157"/>
    </row>
    <row r="590" spans="1:13" ht="15.75" customHeight="1">
      <c r="A590" s="153"/>
      <c r="B590" s="153"/>
      <c r="C590" s="154"/>
      <c r="D590" s="155"/>
      <c r="E590" s="77"/>
      <c r="F590" s="156"/>
      <c r="G590" s="153"/>
      <c r="H590" s="45"/>
      <c r="J590" s="47"/>
      <c r="M590" s="157"/>
    </row>
    <row r="591" spans="1:13" ht="15.75" customHeight="1">
      <c r="A591" s="153"/>
      <c r="B591" s="153"/>
      <c r="C591" s="154"/>
      <c r="D591" s="155"/>
      <c r="E591" s="77"/>
      <c r="F591" s="156"/>
      <c r="G591" s="153"/>
      <c r="H591" s="45"/>
      <c r="J591" s="47"/>
      <c r="M591" s="157"/>
    </row>
    <row r="592" spans="1:13" ht="15.75" customHeight="1">
      <c r="A592" s="153"/>
      <c r="B592" s="153"/>
      <c r="C592" s="154"/>
      <c r="D592" s="155"/>
      <c r="E592" s="77"/>
      <c r="F592" s="156"/>
      <c r="G592" s="153"/>
      <c r="H592" s="45"/>
      <c r="J592" s="47"/>
      <c r="M592" s="157"/>
    </row>
    <row r="593" spans="1:13" ht="15.75" customHeight="1">
      <c r="A593" s="153"/>
      <c r="B593" s="153"/>
      <c r="C593" s="154"/>
      <c r="D593" s="155"/>
      <c r="E593" s="77"/>
      <c r="F593" s="156"/>
      <c r="G593" s="153"/>
      <c r="H593" s="45"/>
      <c r="J593" s="47"/>
      <c r="M593" s="157"/>
    </row>
    <row r="594" spans="1:13" ht="15.75" customHeight="1">
      <c r="A594" s="153"/>
      <c r="B594" s="153"/>
      <c r="C594" s="154"/>
      <c r="D594" s="155"/>
      <c r="E594" s="77"/>
      <c r="F594" s="156"/>
      <c r="G594" s="153"/>
      <c r="H594" s="45"/>
      <c r="J594" s="47"/>
      <c r="M594" s="157"/>
    </row>
    <row r="595" spans="1:13" ht="15.75" customHeight="1">
      <c r="A595" s="153"/>
      <c r="B595" s="153"/>
      <c r="C595" s="154"/>
      <c r="D595" s="155"/>
      <c r="E595" s="77"/>
      <c r="F595" s="156"/>
      <c r="G595" s="153"/>
      <c r="H595" s="45"/>
      <c r="J595" s="47"/>
      <c r="M595" s="157"/>
    </row>
    <row r="596" spans="1:13" ht="15.75" customHeight="1">
      <c r="A596" s="153"/>
      <c r="B596" s="153"/>
      <c r="C596" s="154"/>
      <c r="D596" s="155"/>
      <c r="E596" s="77"/>
      <c r="F596" s="156"/>
      <c r="G596" s="153"/>
      <c r="H596" s="45"/>
      <c r="J596" s="47"/>
      <c r="M596" s="157"/>
    </row>
    <row r="597" spans="1:13" ht="15.75" customHeight="1">
      <c r="A597" s="153"/>
      <c r="B597" s="153"/>
      <c r="C597" s="154"/>
      <c r="D597" s="155"/>
      <c r="E597" s="77"/>
      <c r="F597" s="156"/>
      <c r="G597" s="153"/>
      <c r="H597" s="45"/>
      <c r="J597" s="47"/>
      <c r="M597" s="157"/>
    </row>
    <row r="598" spans="1:13" ht="15.75" customHeight="1">
      <c r="A598" s="153"/>
      <c r="B598" s="153"/>
      <c r="C598" s="154"/>
      <c r="D598" s="155"/>
      <c r="E598" s="77"/>
      <c r="F598" s="156"/>
      <c r="G598" s="153"/>
      <c r="H598" s="45"/>
      <c r="J598" s="47"/>
      <c r="M598" s="157"/>
    </row>
    <row r="599" spans="1:13" ht="15.75" customHeight="1">
      <c r="A599" s="153"/>
      <c r="B599" s="153"/>
      <c r="C599" s="154"/>
      <c r="D599" s="155"/>
      <c r="E599" s="77"/>
      <c r="F599" s="156"/>
      <c r="G599" s="153"/>
      <c r="H599" s="45"/>
      <c r="J599" s="47"/>
      <c r="M599" s="157"/>
    </row>
    <row r="600" spans="1:13" ht="15.75" customHeight="1">
      <c r="A600" s="153"/>
      <c r="B600" s="153"/>
      <c r="C600" s="154"/>
      <c r="D600" s="155"/>
      <c r="E600" s="77"/>
      <c r="F600" s="156"/>
      <c r="G600" s="153"/>
      <c r="H600" s="45"/>
      <c r="J600" s="47"/>
      <c r="M600" s="157"/>
    </row>
    <row r="601" spans="1:13" ht="15.75" customHeight="1">
      <c r="A601" s="153"/>
      <c r="B601" s="153"/>
      <c r="C601" s="154"/>
      <c r="D601" s="155"/>
      <c r="E601" s="77"/>
      <c r="F601" s="156"/>
      <c r="G601" s="153"/>
      <c r="H601" s="45"/>
      <c r="J601" s="47"/>
      <c r="M601" s="157"/>
    </row>
    <row r="602" spans="1:13" ht="15.75" customHeight="1">
      <c r="A602" s="153"/>
      <c r="B602" s="153"/>
      <c r="C602" s="154"/>
      <c r="D602" s="155"/>
      <c r="E602" s="77"/>
      <c r="F602" s="156"/>
      <c r="G602" s="153"/>
      <c r="H602" s="45"/>
      <c r="J602" s="47"/>
      <c r="M602" s="157"/>
    </row>
    <row r="603" spans="1:13" ht="15.75" customHeight="1">
      <c r="A603" s="153"/>
      <c r="B603" s="153"/>
      <c r="C603" s="154"/>
      <c r="D603" s="155"/>
      <c r="E603" s="77"/>
      <c r="F603" s="156"/>
      <c r="G603" s="153"/>
      <c r="H603" s="45"/>
      <c r="J603" s="47"/>
      <c r="M603" s="157"/>
    </row>
    <row r="604" spans="1:13" ht="15.75" customHeight="1">
      <c r="A604" s="153"/>
      <c r="B604" s="153"/>
      <c r="C604" s="154"/>
      <c r="D604" s="155"/>
      <c r="E604" s="77"/>
      <c r="F604" s="156"/>
      <c r="G604" s="153"/>
      <c r="H604" s="45"/>
      <c r="J604" s="47"/>
      <c r="M604" s="157"/>
    </row>
    <row r="605" spans="1:13" ht="15.75" customHeight="1">
      <c r="A605" s="153"/>
      <c r="B605" s="153"/>
      <c r="C605" s="154"/>
      <c r="D605" s="155"/>
      <c r="E605" s="77"/>
      <c r="F605" s="156"/>
      <c r="G605" s="153"/>
      <c r="H605" s="45"/>
      <c r="J605" s="47"/>
      <c r="M605" s="157"/>
    </row>
    <row r="606" spans="1:13" ht="15.75" customHeight="1">
      <c r="A606" s="153"/>
      <c r="B606" s="153"/>
      <c r="C606" s="154"/>
      <c r="D606" s="155"/>
      <c r="E606" s="77"/>
      <c r="F606" s="156"/>
      <c r="G606" s="153"/>
      <c r="H606" s="45"/>
      <c r="J606" s="47"/>
      <c r="M606" s="157"/>
    </row>
    <row r="607" spans="1:13" ht="15.75" customHeight="1">
      <c r="A607" s="153"/>
      <c r="B607" s="153"/>
      <c r="C607" s="154"/>
      <c r="D607" s="155"/>
      <c r="E607" s="77"/>
      <c r="F607" s="156"/>
      <c r="G607" s="153"/>
      <c r="H607" s="45"/>
      <c r="J607" s="47"/>
      <c r="M607" s="157"/>
    </row>
    <row r="608" spans="1:13" ht="15.75" customHeight="1">
      <c r="A608" s="153"/>
      <c r="B608" s="153"/>
      <c r="C608" s="154"/>
      <c r="D608" s="155"/>
      <c r="E608" s="77"/>
      <c r="F608" s="156"/>
      <c r="G608" s="153"/>
      <c r="H608" s="45"/>
      <c r="J608" s="47"/>
      <c r="M608" s="157"/>
    </row>
    <row r="609" spans="1:13" ht="15.75" customHeight="1">
      <c r="A609" s="153"/>
      <c r="B609" s="153"/>
      <c r="C609" s="154"/>
      <c r="D609" s="155"/>
      <c r="E609" s="77"/>
      <c r="F609" s="156"/>
      <c r="G609" s="153"/>
      <c r="H609" s="45"/>
      <c r="J609" s="47"/>
      <c r="M609" s="157"/>
    </row>
    <row r="610" spans="1:13" ht="15.75" customHeight="1">
      <c r="A610" s="153"/>
      <c r="B610" s="153"/>
      <c r="C610" s="154"/>
      <c r="D610" s="155"/>
      <c r="E610" s="77"/>
      <c r="F610" s="156"/>
      <c r="G610" s="153"/>
      <c r="H610" s="45"/>
      <c r="J610" s="47"/>
      <c r="M610" s="157"/>
    </row>
    <row r="611" spans="1:13" ht="15.75" customHeight="1">
      <c r="A611" s="153"/>
      <c r="B611" s="153"/>
      <c r="C611" s="154"/>
      <c r="D611" s="155"/>
      <c r="E611" s="77"/>
      <c r="F611" s="156"/>
      <c r="G611" s="153"/>
      <c r="H611" s="45"/>
      <c r="J611" s="47"/>
      <c r="M611" s="157"/>
    </row>
    <row r="612" spans="1:13" ht="15.75" customHeight="1">
      <c r="A612" s="153"/>
      <c r="B612" s="153"/>
      <c r="C612" s="154"/>
      <c r="D612" s="155"/>
      <c r="E612" s="77"/>
      <c r="F612" s="156"/>
      <c r="G612" s="153"/>
      <c r="H612" s="45"/>
      <c r="J612" s="47"/>
      <c r="M612" s="157"/>
    </row>
    <row r="613" spans="1:13" ht="15.75" customHeight="1">
      <c r="A613" s="153"/>
      <c r="B613" s="153"/>
      <c r="C613" s="154"/>
      <c r="D613" s="155"/>
      <c r="E613" s="77"/>
      <c r="F613" s="156"/>
      <c r="G613" s="153"/>
      <c r="H613" s="45"/>
      <c r="J613" s="47"/>
      <c r="M613" s="157"/>
    </row>
    <row r="614" spans="1:13" ht="15.75" customHeight="1">
      <c r="A614" s="153"/>
      <c r="B614" s="153"/>
      <c r="C614" s="154"/>
      <c r="D614" s="155"/>
      <c r="E614" s="77"/>
      <c r="F614" s="156"/>
      <c r="G614" s="153"/>
      <c r="H614" s="45"/>
      <c r="J614" s="47"/>
      <c r="M614" s="157"/>
    </row>
    <row r="615" spans="1:13" ht="15.75" customHeight="1">
      <c r="A615" s="153"/>
      <c r="B615" s="153"/>
      <c r="C615" s="154"/>
      <c r="D615" s="155"/>
      <c r="E615" s="77"/>
      <c r="F615" s="156"/>
      <c r="G615" s="153"/>
      <c r="H615" s="45"/>
      <c r="J615" s="47"/>
      <c r="M615" s="157"/>
    </row>
    <row r="616" spans="1:13" ht="15.75" customHeight="1">
      <c r="A616" s="153"/>
      <c r="B616" s="153"/>
      <c r="C616" s="154"/>
      <c r="D616" s="155"/>
      <c r="E616" s="77"/>
      <c r="F616" s="156"/>
      <c r="G616" s="153"/>
      <c r="H616" s="45"/>
      <c r="J616" s="47"/>
      <c r="M616" s="157"/>
    </row>
    <row r="617" spans="1:13" ht="15.75" customHeight="1">
      <c r="A617" s="153"/>
      <c r="B617" s="153"/>
      <c r="C617" s="154"/>
      <c r="D617" s="155"/>
      <c r="E617" s="77"/>
      <c r="F617" s="156"/>
      <c r="G617" s="153"/>
      <c r="H617" s="45"/>
      <c r="J617" s="47"/>
      <c r="M617" s="157"/>
    </row>
    <row r="618" spans="1:13" ht="15.75" customHeight="1">
      <c r="A618" s="153"/>
      <c r="B618" s="153"/>
      <c r="C618" s="154"/>
      <c r="D618" s="155"/>
      <c r="E618" s="77"/>
      <c r="F618" s="156"/>
      <c r="G618" s="153"/>
      <c r="H618" s="45"/>
      <c r="J618" s="47"/>
      <c r="M618" s="157"/>
    </row>
    <row r="619" spans="1:13" ht="15.75" customHeight="1">
      <c r="A619" s="153"/>
      <c r="B619" s="153"/>
      <c r="C619" s="154"/>
      <c r="D619" s="155"/>
      <c r="E619" s="77"/>
      <c r="F619" s="156"/>
      <c r="G619" s="153"/>
      <c r="H619" s="45"/>
      <c r="J619" s="47"/>
      <c r="M619" s="157"/>
    </row>
    <row r="620" spans="1:13" ht="15.75" customHeight="1">
      <c r="A620" s="153"/>
      <c r="B620" s="153"/>
      <c r="C620" s="154"/>
      <c r="D620" s="155"/>
      <c r="E620" s="77"/>
      <c r="F620" s="156"/>
      <c r="G620" s="153"/>
      <c r="H620" s="45"/>
      <c r="J620" s="47"/>
      <c r="M620" s="157"/>
    </row>
    <row r="621" spans="1:13" ht="15.75" customHeight="1">
      <c r="A621" s="153"/>
      <c r="B621" s="153"/>
      <c r="C621" s="154"/>
      <c r="D621" s="155"/>
      <c r="E621" s="77"/>
      <c r="F621" s="156"/>
      <c r="G621" s="153"/>
      <c r="H621" s="45"/>
      <c r="J621" s="47"/>
      <c r="M621" s="157"/>
    </row>
    <row r="622" spans="1:13" ht="15.75" customHeight="1">
      <c r="A622" s="153"/>
      <c r="B622" s="153"/>
      <c r="C622" s="154"/>
      <c r="D622" s="155"/>
      <c r="E622" s="77"/>
      <c r="F622" s="156"/>
      <c r="G622" s="153"/>
      <c r="H622" s="45"/>
      <c r="J622" s="47"/>
      <c r="M622" s="157"/>
    </row>
    <row r="623" spans="1:13" ht="15.75" customHeight="1">
      <c r="A623" s="153"/>
      <c r="B623" s="153"/>
      <c r="C623" s="154"/>
      <c r="D623" s="155"/>
      <c r="E623" s="77"/>
      <c r="F623" s="156"/>
      <c r="G623" s="153"/>
      <c r="H623" s="45"/>
      <c r="J623" s="47"/>
      <c r="M623" s="157"/>
    </row>
    <row r="624" spans="1:13" ht="15.75" customHeight="1">
      <c r="A624" s="153"/>
      <c r="B624" s="153"/>
      <c r="C624" s="154"/>
      <c r="D624" s="155"/>
      <c r="E624" s="77"/>
      <c r="F624" s="156"/>
      <c r="G624" s="153"/>
      <c r="H624" s="45"/>
      <c r="J624" s="47"/>
      <c r="M624" s="157"/>
    </row>
    <row r="625" spans="1:13" ht="15.75" customHeight="1">
      <c r="A625" s="153"/>
      <c r="B625" s="153"/>
      <c r="C625" s="154"/>
      <c r="D625" s="155"/>
      <c r="E625" s="77"/>
      <c r="F625" s="156"/>
      <c r="G625" s="153"/>
      <c r="H625" s="45"/>
      <c r="J625" s="47"/>
      <c r="M625" s="157"/>
    </row>
    <row r="626" spans="1:13" ht="15.75" customHeight="1">
      <c r="A626" s="153"/>
      <c r="B626" s="153"/>
      <c r="C626" s="154"/>
      <c r="D626" s="155"/>
      <c r="E626" s="77"/>
      <c r="F626" s="156"/>
      <c r="G626" s="153"/>
      <c r="H626" s="45"/>
      <c r="J626" s="47"/>
      <c r="M626" s="157"/>
    </row>
    <row r="627" spans="1:13" ht="15.75" customHeight="1">
      <c r="A627" s="153"/>
      <c r="B627" s="153"/>
      <c r="C627" s="154"/>
      <c r="D627" s="155"/>
      <c r="E627" s="77"/>
      <c r="F627" s="156"/>
      <c r="G627" s="153"/>
      <c r="H627" s="45"/>
      <c r="J627" s="47"/>
      <c r="M627" s="157"/>
    </row>
    <row r="628" spans="1:13" ht="15.75" customHeight="1">
      <c r="A628" s="153"/>
      <c r="B628" s="153"/>
      <c r="C628" s="154"/>
      <c r="D628" s="155"/>
      <c r="E628" s="77"/>
      <c r="F628" s="156"/>
      <c r="G628" s="153"/>
      <c r="H628" s="45"/>
      <c r="J628" s="47"/>
      <c r="M628" s="157"/>
    </row>
    <row r="629" spans="1:13" ht="15.75" customHeight="1">
      <c r="A629" s="153"/>
      <c r="B629" s="153"/>
      <c r="C629" s="154"/>
      <c r="D629" s="155"/>
      <c r="E629" s="77"/>
      <c r="F629" s="156"/>
      <c r="G629" s="153"/>
      <c r="H629" s="45"/>
      <c r="J629" s="47"/>
      <c r="M629" s="157"/>
    </row>
    <row r="630" spans="1:13" ht="15.75" customHeight="1">
      <c r="A630" s="153"/>
      <c r="B630" s="153"/>
      <c r="C630" s="154"/>
      <c r="D630" s="155"/>
      <c r="E630" s="77"/>
      <c r="F630" s="156"/>
      <c r="G630" s="153"/>
      <c r="H630" s="45"/>
      <c r="J630" s="47"/>
      <c r="M630" s="157"/>
    </row>
    <row r="631" spans="1:13" ht="15.75" customHeight="1">
      <c r="A631" s="153"/>
      <c r="B631" s="153"/>
      <c r="C631" s="154"/>
      <c r="D631" s="155"/>
      <c r="E631" s="77"/>
      <c r="F631" s="156"/>
      <c r="G631" s="153"/>
      <c r="H631" s="45"/>
      <c r="J631" s="47"/>
      <c r="M631" s="157"/>
    </row>
    <row r="632" spans="1:13" ht="15.75" customHeight="1">
      <c r="A632" s="153"/>
      <c r="B632" s="153"/>
      <c r="C632" s="154"/>
      <c r="D632" s="155"/>
      <c r="E632" s="77"/>
      <c r="F632" s="156"/>
      <c r="G632" s="153"/>
      <c r="H632" s="45"/>
      <c r="J632" s="47"/>
      <c r="M632" s="157"/>
    </row>
    <row r="633" spans="1:13" ht="15.75" customHeight="1">
      <c r="A633" s="153"/>
      <c r="B633" s="153"/>
      <c r="C633" s="154"/>
      <c r="D633" s="155"/>
      <c r="E633" s="77"/>
      <c r="F633" s="156"/>
      <c r="G633" s="153"/>
      <c r="H633" s="45"/>
      <c r="J633" s="47"/>
      <c r="M633" s="157"/>
    </row>
    <row r="634" spans="1:13" ht="15.75" customHeight="1">
      <c r="A634" s="153"/>
      <c r="B634" s="153"/>
      <c r="C634" s="154"/>
      <c r="D634" s="155"/>
      <c r="E634" s="77"/>
      <c r="F634" s="156"/>
      <c r="G634" s="153"/>
      <c r="H634" s="45"/>
      <c r="J634" s="47"/>
      <c r="M634" s="157"/>
    </row>
    <row r="635" spans="1:13" ht="15.75" customHeight="1">
      <c r="A635" s="153"/>
      <c r="B635" s="153"/>
      <c r="C635" s="154"/>
      <c r="D635" s="155"/>
      <c r="E635" s="77"/>
      <c r="F635" s="156"/>
      <c r="G635" s="153"/>
      <c r="H635" s="45"/>
      <c r="J635" s="47"/>
      <c r="M635" s="157"/>
    </row>
    <row r="636" spans="1:13" ht="15.75" customHeight="1">
      <c r="A636" s="153"/>
      <c r="B636" s="153"/>
      <c r="C636" s="154"/>
      <c r="D636" s="155"/>
      <c r="E636" s="77"/>
      <c r="F636" s="156"/>
      <c r="G636" s="153"/>
      <c r="H636" s="45"/>
      <c r="J636" s="47"/>
      <c r="M636" s="157"/>
    </row>
    <row r="637" spans="1:13" ht="15.75" customHeight="1">
      <c r="A637" s="153"/>
      <c r="B637" s="153"/>
      <c r="C637" s="154"/>
      <c r="D637" s="155"/>
      <c r="E637" s="77"/>
      <c r="F637" s="156"/>
      <c r="G637" s="153"/>
      <c r="H637" s="45"/>
      <c r="J637" s="47"/>
      <c r="M637" s="157"/>
    </row>
    <row r="638" spans="1:13" ht="15.75" customHeight="1">
      <c r="A638" s="153"/>
      <c r="B638" s="153"/>
      <c r="C638" s="154"/>
      <c r="D638" s="155"/>
      <c r="E638" s="77"/>
      <c r="F638" s="156"/>
      <c r="G638" s="153"/>
      <c r="H638" s="45"/>
      <c r="J638" s="47"/>
      <c r="M638" s="157"/>
    </row>
    <row r="639" spans="1:13" ht="15.75" customHeight="1">
      <c r="A639" s="153"/>
      <c r="B639" s="153"/>
      <c r="C639" s="154"/>
      <c r="D639" s="155"/>
      <c r="E639" s="77"/>
      <c r="F639" s="156"/>
      <c r="G639" s="153"/>
      <c r="H639" s="45"/>
      <c r="J639" s="47"/>
      <c r="M639" s="157"/>
    </row>
    <row r="640" spans="1:13" ht="15.75" customHeight="1">
      <c r="A640" s="153"/>
      <c r="B640" s="153"/>
      <c r="C640" s="154"/>
      <c r="D640" s="155"/>
      <c r="E640" s="77"/>
      <c r="F640" s="156"/>
      <c r="G640" s="153"/>
      <c r="H640" s="45"/>
      <c r="J640" s="47"/>
      <c r="M640" s="157"/>
    </row>
    <row r="641" spans="1:13" ht="15.75" customHeight="1">
      <c r="A641" s="153"/>
      <c r="B641" s="153"/>
      <c r="C641" s="154"/>
      <c r="D641" s="155"/>
      <c r="E641" s="77"/>
      <c r="F641" s="156"/>
      <c r="G641" s="153"/>
      <c r="H641" s="45"/>
      <c r="J641" s="47"/>
      <c r="M641" s="157"/>
    </row>
    <row r="642" spans="1:13" ht="15.75" customHeight="1">
      <c r="A642" s="153"/>
      <c r="B642" s="153"/>
      <c r="C642" s="154"/>
      <c r="D642" s="155"/>
      <c r="E642" s="77"/>
      <c r="F642" s="156"/>
      <c r="G642" s="153"/>
      <c r="H642" s="45"/>
      <c r="J642" s="47"/>
      <c r="M642" s="157"/>
    </row>
    <row r="643" spans="1:13" ht="15.75" customHeight="1">
      <c r="A643" s="153"/>
      <c r="B643" s="153"/>
      <c r="C643" s="154"/>
      <c r="D643" s="155"/>
      <c r="E643" s="77"/>
      <c r="F643" s="156"/>
      <c r="G643" s="153"/>
      <c r="H643" s="45"/>
      <c r="J643" s="47"/>
      <c r="M643" s="157"/>
    </row>
    <row r="644" spans="1:13" ht="15.75" customHeight="1">
      <c r="A644" s="153"/>
      <c r="B644" s="153"/>
      <c r="C644" s="154"/>
      <c r="D644" s="155"/>
      <c r="E644" s="77"/>
      <c r="F644" s="156"/>
      <c r="G644" s="153"/>
      <c r="H644" s="45"/>
      <c r="J644" s="47"/>
      <c r="M644" s="157"/>
    </row>
    <row r="645" spans="1:13" ht="15.75" customHeight="1">
      <c r="A645" s="153"/>
      <c r="B645" s="153"/>
      <c r="C645" s="154"/>
      <c r="D645" s="155"/>
      <c r="E645" s="77"/>
      <c r="F645" s="156"/>
      <c r="G645" s="153"/>
      <c r="H645" s="45"/>
      <c r="J645" s="47"/>
      <c r="M645" s="157"/>
    </row>
    <row r="646" spans="1:13" ht="15.75" customHeight="1">
      <c r="A646" s="153"/>
      <c r="B646" s="153"/>
      <c r="C646" s="154"/>
      <c r="D646" s="155"/>
      <c r="E646" s="77"/>
      <c r="F646" s="156"/>
      <c r="G646" s="153"/>
      <c r="H646" s="45"/>
      <c r="J646" s="47"/>
      <c r="M646" s="157"/>
    </row>
    <row r="647" spans="1:13" ht="15.75" customHeight="1">
      <c r="A647" s="153"/>
      <c r="B647" s="153"/>
      <c r="C647" s="154"/>
      <c r="D647" s="155"/>
      <c r="E647" s="77"/>
      <c r="F647" s="156"/>
      <c r="G647" s="153"/>
      <c r="H647" s="45"/>
      <c r="J647" s="47"/>
      <c r="M647" s="157"/>
    </row>
    <row r="648" spans="1:13" ht="15.75" customHeight="1">
      <c r="A648" s="153"/>
      <c r="B648" s="153"/>
      <c r="C648" s="154"/>
      <c r="D648" s="155"/>
      <c r="E648" s="77"/>
      <c r="F648" s="156"/>
      <c r="G648" s="153"/>
      <c r="H648" s="45"/>
      <c r="J648" s="47"/>
      <c r="M648" s="157"/>
    </row>
    <row r="649" spans="1:13" ht="15.75" customHeight="1">
      <c r="A649" s="153"/>
      <c r="B649" s="153"/>
      <c r="C649" s="154"/>
      <c r="D649" s="155"/>
      <c r="E649" s="77"/>
      <c r="F649" s="156"/>
      <c r="G649" s="153"/>
      <c r="H649" s="45"/>
      <c r="J649" s="47"/>
      <c r="M649" s="157"/>
    </row>
    <row r="650" spans="1:13" ht="15.75" customHeight="1">
      <c r="A650" s="153"/>
      <c r="B650" s="153"/>
      <c r="C650" s="154"/>
      <c r="D650" s="155"/>
      <c r="E650" s="77"/>
      <c r="F650" s="156"/>
      <c r="G650" s="153"/>
      <c r="H650" s="45"/>
      <c r="J650" s="47"/>
      <c r="M650" s="157"/>
    </row>
    <row r="651" spans="1:13" ht="15.75" customHeight="1">
      <c r="A651" s="153"/>
      <c r="B651" s="153"/>
      <c r="C651" s="154"/>
      <c r="D651" s="155"/>
      <c r="E651" s="77"/>
      <c r="F651" s="156"/>
      <c r="G651" s="153"/>
      <c r="H651" s="45"/>
      <c r="J651" s="47"/>
      <c r="M651" s="157"/>
    </row>
    <row r="652" spans="1:13" ht="15.75" customHeight="1">
      <c r="A652" s="153"/>
      <c r="B652" s="153"/>
      <c r="C652" s="154"/>
      <c r="D652" s="155"/>
      <c r="E652" s="77"/>
      <c r="F652" s="156"/>
      <c r="G652" s="153"/>
      <c r="H652" s="45"/>
      <c r="J652" s="47"/>
      <c r="M652" s="157"/>
    </row>
    <row r="653" spans="1:13" ht="15.75" customHeight="1">
      <c r="A653" s="153"/>
      <c r="B653" s="153"/>
      <c r="C653" s="154"/>
      <c r="D653" s="155"/>
      <c r="E653" s="77"/>
      <c r="F653" s="156"/>
      <c r="G653" s="153"/>
      <c r="H653" s="45"/>
      <c r="J653" s="47"/>
      <c r="M653" s="157"/>
    </row>
    <row r="654" spans="1:13" ht="15.75" customHeight="1">
      <c r="A654" s="153"/>
      <c r="B654" s="153"/>
      <c r="C654" s="154"/>
      <c r="D654" s="155"/>
      <c r="E654" s="77"/>
      <c r="F654" s="156"/>
      <c r="G654" s="153"/>
      <c r="H654" s="45"/>
      <c r="J654" s="47"/>
      <c r="M654" s="157"/>
    </row>
    <row r="655" spans="1:13" ht="15.75" customHeight="1">
      <c r="A655" s="153"/>
      <c r="B655" s="153"/>
      <c r="C655" s="154"/>
      <c r="D655" s="155"/>
      <c r="E655" s="77"/>
      <c r="F655" s="156"/>
      <c r="G655" s="153"/>
      <c r="H655" s="45"/>
      <c r="J655" s="47"/>
      <c r="M655" s="157"/>
    </row>
    <row r="656" spans="1:13" ht="15.75" customHeight="1">
      <c r="A656" s="153"/>
      <c r="B656" s="153"/>
      <c r="C656" s="154"/>
      <c r="D656" s="155"/>
      <c r="E656" s="77"/>
      <c r="F656" s="156"/>
      <c r="G656" s="153"/>
      <c r="H656" s="45"/>
      <c r="J656" s="47"/>
      <c r="M656" s="157"/>
    </row>
    <row r="657" spans="1:13" ht="15.75" customHeight="1">
      <c r="A657" s="153"/>
      <c r="B657" s="153"/>
      <c r="C657" s="154"/>
      <c r="D657" s="155"/>
      <c r="E657" s="77"/>
      <c r="F657" s="156"/>
      <c r="G657" s="153"/>
      <c r="H657" s="45"/>
      <c r="J657" s="47"/>
      <c r="M657" s="157"/>
    </row>
    <row r="658" spans="1:13" ht="15.75" customHeight="1">
      <c r="A658" s="153"/>
      <c r="B658" s="153"/>
      <c r="C658" s="154"/>
      <c r="D658" s="155"/>
      <c r="E658" s="77"/>
      <c r="F658" s="156"/>
      <c r="G658" s="153"/>
      <c r="H658" s="45"/>
      <c r="J658" s="47"/>
      <c r="M658" s="157"/>
    </row>
    <row r="659" spans="1:13" ht="15.75" customHeight="1">
      <c r="A659" s="153"/>
      <c r="B659" s="153"/>
      <c r="C659" s="154"/>
      <c r="D659" s="155"/>
      <c r="E659" s="77"/>
      <c r="F659" s="156"/>
      <c r="G659" s="153"/>
      <c r="H659" s="45"/>
      <c r="J659" s="47"/>
      <c r="M659" s="157"/>
    </row>
    <row r="660" spans="1:13" ht="15.75" customHeight="1">
      <c r="A660" s="153"/>
      <c r="B660" s="153"/>
      <c r="C660" s="154"/>
      <c r="D660" s="155"/>
      <c r="E660" s="77"/>
      <c r="F660" s="156"/>
      <c r="G660" s="153"/>
      <c r="H660" s="45"/>
      <c r="J660" s="47"/>
      <c r="M660" s="157"/>
    </row>
    <row r="661" spans="1:13" ht="15.75" customHeight="1">
      <c r="A661" s="153"/>
      <c r="B661" s="153"/>
      <c r="C661" s="154"/>
      <c r="D661" s="155"/>
      <c r="E661" s="77"/>
      <c r="F661" s="156"/>
      <c r="G661" s="153"/>
      <c r="H661" s="45"/>
      <c r="J661" s="47"/>
      <c r="M661" s="157"/>
    </row>
    <row r="662" spans="1:13" ht="15.75" customHeight="1">
      <c r="A662" s="153"/>
      <c r="B662" s="153"/>
      <c r="C662" s="154"/>
      <c r="D662" s="155"/>
      <c r="E662" s="77"/>
      <c r="F662" s="156"/>
      <c r="G662" s="153"/>
      <c r="H662" s="45"/>
      <c r="J662" s="47"/>
      <c r="M662" s="157"/>
    </row>
    <row r="663" spans="1:13" ht="15.75" customHeight="1">
      <c r="A663" s="153"/>
      <c r="B663" s="153"/>
      <c r="C663" s="154"/>
      <c r="D663" s="155"/>
      <c r="E663" s="77"/>
      <c r="F663" s="156"/>
      <c r="G663" s="153"/>
      <c r="H663" s="45"/>
      <c r="J663" s="47"/>
      <c r="M663" s="157"/>
    </row>
    <row r="664" spans="1:13" ht="15.75" customHeight="1">
      <c r="A664" s="153"/>
      <c r="B664" s="153"/>
      <c r="C664" s="154"/>
      <c r="D664" s="155"/>
      <c r="E664" s="77"/>
      <c r="F664" s="156"/>
      <c r="G664" s="153"/>
      <c r="H664" s="45"/>
      <c r="J664" s="47"/>
      <c r="M664" s="157"/>
    </row>
    <row r="665" spans="1:13" ht="15.75" customHeight="1">
      <c r="A665" s="153"/>
      <c r="B665" s="153"/>
      <c r="C665" s="154"/>
      <c r="D665" s="155"/>
      <c r="E665" s="77"/>
      <c r="F665" s="156"/>
      <c r="G665" s="153"/>
      <c r="H665" s="45"/>
      <c r="J665" s="47"/>
      <c r="M665" s="157"/>
    </row>
    <row r="666" spans="1:13" ht="15.75" customHeight="1">
      <c r="A666" s="153"/>
      <c r="B666" s="153"/>
      <c r="C666" s="154"/>
      <c r="D666" s="155"/>
      <c r="E666" s="77"/>
      <c r="F666" s="156"/>
      <c r="G666" s="153"/>
      <c r="H666" s="45"/>
      <c r="J666" s="47"/>
      <c r="M666" s="157"/>
    </row>
    <row r="667" spans="1:13" ht="15.75" customHeight="1">
      <c r="A667" s="153"/>
      <c r="B667" s="153"/>
      <c r="C667" s="154"/>
      <c r="D667" s="155"/>
      <c r="E667" s="77"/>
      <c r="F667" s="156"/>
      <c r="G667" s="153"/>
      <c r="H667" s="45"/>
      <c r="J667" s="47"/>
      <c r="M667" s="157"/>
    </row>
    <row r="668" spans="1:13" ht="15.75" customHeight="1">
      <c r="A668" s="153"/>
      <c r="B668" s="153"/>
      <c r="C668" s="154"/>
      <c r="D668" s="155"/>
      <c r="E668" s="77"/>
      <c r="F668" s="156"/>
      <c r="G668" s="153"/>
      <c r="H668" s="45"/>
      <c r="J668" s="47"/>
      <c r="M668" s="157"/>
    </row>
    <row r="669" spans="1:13" ht="15.75" customHeight="1">
      <c r="A669" s="153"/>
      <c r="B669" s="153"/>
      <c r="C669" s="154"/>
      <c r="D669" s="155"/>
      <c r="E669" s="77"/>
      <c r="F669" s="156"/>
      <c r="G669" s="153"/>
      <c r="H669" s="45"/>
      <c r="J669" s="47"/>
      <c r="M669" s="157"/>
    </row>
    <row r="670" spans="1:13" ht="15.75" customHeight="1">
      <c r="A670" s="153"/>
      <c r="B670" s="153"/>
      <c r="C670" s="154"/>
      <c r="D670" s="155"/>
      <c r="E670" s="77"/>
      <c r="F670" s="156"/>
      <c r="G670" s="153"/>
      <c r="H670" s="45"/>
      <c r="J670" s="47"/>
      <c r="M670" s="157"/>
    </row>
    <row r="671" spans="1:13" ht="15.75" customHeight="1">
      <c r="A671" s="153"/>
      <c r="B671" s="153"/>
      <c r="C671" s="154"/>
      <c r="D671" s="155"/>
      <c r="E671" s="77"/>
      <c r="F671" s="156"/>
      <c r="G671" s="153"/>
      <c r="H671" s="45"/>
      <c r="J671" s="47"/>
      <c r="M671" s="157"/>
    </row>
    <row r="672" spans="1:13" ht="15.75" customHeight="1">
      <c r="A672" s="153"/>
      <c r="B672" s="153"/>
      <c r="C672" s="154"/>
      <c r="D672" s="155"/>
      <c r="E672" s="77"/>
      <c r="F672" s="156"/>
      <c r="G672" s="153"/>
      <c r="H672" s="45"/>
      <c r="J672" s="47"/>
      <c r="M672" s="157"/>
    </row>
    <row r="673" spans="1:13" ht="15.75" customHeight="1">
      <c r="A673" s="153"/>
      <c r="B673" s="153"/>
      <c r="C673" s="154"/>
      <c r="D673" s="155"/>
      <c r="E673" s="77"/>
      <c r="F673" s="156"/>
      <c r="G673" s="153"/>
      <c r="H673" s="45"/>
      <c r="J673" s="47"/>
      <c r="M673" s="157"/>
    </row>
    <row r="674" spans="1:13" ht="15.75" customHeight="1">
      <c r="A674" s="153"/>
      <c r="B674" s="153"/>
      <c r="C674" s="154"/>
      <c r="D674" s="155"/>
      <c r="E674" s="77"/>
      <c r="F674" s="156"/>
      <c r="G674" s="153"/>
      <c r="H674" s="45"/>
      <c r="J674" s="47"/>
      <c r="M674" s="157"/>
    </row>
    <row r="675" spans="1:13" ht="15.75" customHeight="1">
      <c r="A675" s="153"/>
      <c r="B675" s="153"/>
      <c r="C675" s="154"/>
      <c r="D675" s="155"/>
      <c r="E675" s="77"/>
      <c r="F675" s="156"/>
      <c r="G675" s="153"/>
      <c r="H675" s="45"/>
      <c r="J675" s="47"/>
      <c r="M675" s="157"/>
    </row>
    <row r="676" spans="1:13" ht="15.75" customHeight="1">
      <c r="A676" s="153"/>
      <c r="B676" s="153"/>
      <c r="C676" s="154"/>
      <c r="D676" s="155"/>
      <c r="E676" s="77"/>
      <c r="F676" s="156"/>
      <c r="G676" s="153"/>
      <c r="H676" s="45"/>
      <c r="J676" s="47"/>
      <c r="M676" s="157"/>
    </row>
    <row r="677" spans="1:13" ht="15.75" customHeight="1">
      <c r="A677" s="153"/>
      <c r="B677" s="153"/>
      <c r="C677" s="154"/>
      <c r="D677" s="155"/>
      <c r="E677" s="77"/>
      <c r="F677" s="156"/>
      <c r="G677" s="153"/>
      <c r="H677" s="45"/>
      <c r="J677" s="47"/>
      <c r="M677" s="157"/>
    </row>
    <row r="678" spans="1:13" ht="15.75" customHeight="1">
      <c r="A678" s="153"/>
      <c r="B678" s="153"/>
      <c r="C678" s="154"/>
      <c r="D678" s="155"/>
      <c r="E678" s="77"/>
      <c r="F678" s="156"/>
      <c r="G678" s="153"/>
      <c r="H678" s="45"/>
      <c r="J678" s="47"/>
      <c r="M678" s="157"/>
    </row>
    <row r="679" spans="1:13" ht="15.75" customHeight="1">
      <c r="A679" s="153"/>
      <c r="B679" s="153"/>
      <c r="C679" s="154"/>
      <c r="D679" s="155"/>
      <c r="E679" s="77"/>
      <c r="F679" s="156"/>
      <c r="G679" s="153"/>
      <c r="H679" s="45"/>
      <c r="J679" s="47"/>
      <c r="M679" s="157"/>
    </row>
    <row r="680" spans="1:13" ht="15.75" customHeight="1">
      <c r="A680" s="153"/>
      <c r="B680" s="153"/>
      <c r="C680" s="154"/>
      <c r="D680" s="155"/>
      <c r="E680" s="77"/>
      <c r="F680" s="156"/>
      <c r="G680" s="153"/>
      <c r="H680" s="45"/>
      <c r="J680" s="47"/>
      <c r="M680" s="157"/>
    </row>
    <row r="681" spans="1:13" ht="15.75" customHeight="1">
      <c r="A681" s="153"/>
      <c r="B681" s="153"/>
      <c r="C681" s="154"/>
      <c r="D681" s="155"/>
      <c r="E681" s="77"/>
      <c r="F681" s="156"/>
      <c r="G681" s="153"/>
      <c r="H681" s="45"/>
      <c r="J681" s="47"/>
      <c r="M681" s="157"/>
    </row>
    <row r="682" spans="1:13" ht="15.75" customHeight="1">
      <c r="A682" s="153"/>
      <c r="B682" s="153"/>
      <c r="C682" s="154"/>
      <c r="D682" s="155"/>
      <c r="E682" s="77"/>
      <c r="F682" s="156"/>
      <c r="G682" s="153"/>
      <c r="H682" s="45"/>
      <c r="J682" s="47"/>
      <c r="M682" s="157"/>
    </row>
    <row r="683" spans="1:13" ht="15.75" customHeight="1">
      <c r="A683" s="153"/>
      <c r="B683" s="153"/>
      <c r="C683" s="154"/>
      <c r="D683" s="155"/>
      <c r="E683" s="77"/>
      <c r="F683" s="156"/>
      <c r="G683" s="153"/>
      <c r="H683" s="45"/>
      <c r="J683" s="47"/>
      <c r="M683" s="157"/>
    </row>
    <row r="684" spans="1:13" ht="15.75" customHeight="1">
      <c r="A684" s="153"/>
      <c r="B684" s="153"/>
      <c r="C684" s="154"/>
      <c r="D684" s="155"/>
      <c r="E684" s="77"/>
      <c r="F684" s="156"/>
      <c r="G684" s="153"/>
      <c r="H684" s="45"/>
      <c r="J684" s="47"/>
      <c r="M684" s="157"/>
    </row>
    <row r="685" spans="1:13" ht="15.75" customHeight="1">
      <c r="A685" s="153"/>
      <c r="B685" s="153"/>
      <c r="C685" s="154"/>
      <c r="D685" s="155"/>
      <c r="E685" s="77"/>
      <c r="F685" s="156"/>
      <c r="G685" s="153"/>
      <c r="H685" s="45"/>
      <c r="J685" s="47"/>
      <c r="M685" s="157"/>
    </row>
    <row r="686" spans="1:13" ht="15.75" customHeight="1">
      <c r="A686" s="153"/>
      <c r="B686" s="153"/>
      <c r="C686" s="154"/>
      <c r="D686" s="155"/>
      <c r="E686" s="77"/>
      <c r="F686" s="156"/>
      <c r="G686" s="153"/>
      <c r="H686" s="45"/>
      <c r="J686" s="47"/>
      <c r="M686" s="157"/>
    </row>
    <row r="687" spans="1:13" ht="15.75" customHeight="1">
      <c r="A687" s="153"/>
      <c r="B687" s="153"/>
      <c r="C687" s="154"/>
      <c r="D687" s="155"/>
      <c r="E687" s="77"/>
      <c r="F687" s="156"/>
      <c r="G687" s="153"/>
      <c r="H687" s="45"/>
      <c r="J687" s="47"/>
      <c r="M687" s="157"/>
    </row>
    <row r="688" spans="1:13" ht="15.75" customHeight="1">
      <c r="A688" s="153"/>
      <c r="B688" s="153"/>
      <c r="C688" s="154"/>
      <c r="D688" s="155"/>
      <c r="E688" s="77"/>
      <c r="F688" s="156"/>
      <c r="G688" s="153"/>
      <c r="H688" s="45"/>
      <c r="J688" s="47"/>
      <c r="M688" s="157"/>
    </row>
    <row r="689" spans="1:13" ht="15.75" customHeight="1">
      <c r="A689" s="153"/>
      <c r="B689" s="153"/>
      <c r="C689" s="154"/>
      <c r="D689" s="155"/>
      <c r="E689" s="77"/>
      <c r="F689" s="156"/>
      <c r="G689" s="153"/>
      <c r="H689" s="45"/>
      <c r="J689" s="47"/>
      <c r="M689" s="157"/>
    </row>
    <row r="690" spans="1:13" ht="15.75" customHeight="1">
      <c r="A690" s="153"/>
      <c r="B690" s="153"/>
      <c r="C690" s="154"/>
      <c r="D690" s="155"/>
      <c r="E690" s="77"/>
      <c r="F690" s="156"/>
      <c r="G690" s="153"/>
      <c r="H690" s="45"/>
      <c r="J690" s="47"/>
      <c r="M690" s="157"/>
    </row>
    <row r="691" spans="1:13" ht="15.75" customHeight="1">
      <c r="A691" s="153"/>
      <c r="B691" s="153"/>
      <c r="C691" s="154"/>
      <c r="D691" s="155"/>
      <c r="E691" s="77"/>
      <c r="F691" s="156"/>
      <c r="G691" s="153"/>
      <c r="H691" s="45"/>
      <c r="J691" s="47"/>
      <c r="M691" s="157"/>
    </row>
    <row r="692" spans="1:13" ht="15.75" customHeight="1">
      <c r="A692" s="153"/>
      <c r="B692" s="153"/>
      <c r="C692" s="154"/>
      <c r="D692" s="155"/>
      <c r="E692" s="77"/>
      <c r="F692" s="156"/>
      <c r="G692" s="153"/>
      <c r="H692" s="45"/>
      <c r="J692" s="47"/>
      <c r="M692" s="157"/>
    </row>
    <row r="693" spans="1:13" ht="15.75" customHeight="1">
      <c r="A693" s="153"/>
      <c r="B693" s="153"/>
      <c r="C693" s="154"/>
      <c r="D693" s="155"/>
      <c r="E693" s="77"/>
      <c r="F693" s="156"/>
      <c r="G693" s="153"/>
      <c r="H693" s="45"/>
      <c r="J693" s="47"/>
      <c r="M693" s="157"/>
    </row>
    <row r="694" spans="1:13" ht="15.75" customHeight="1">
      <c r="A694" s="153"/>
      <c r="B694" s="153"/>
      <c r="C694" s="154"/>
      <c r="D694" s="155"/>
      <c r="E694" s="77"/>
      <c r="F694" s="156"/>
      <c r="G694" s="153"/>
      <c r="H694" s="45"/>
      <c r="J694" s="47"/>
      <c r="M694" s="157"/>
    </row>
    <row r="695" spans="1:13" ht="15.75" customHeight="1">
      <c r="A695" s="153"/>
      <c r="B695" s="153"/>
      <c r="C695" s="154"/>
      <c r="D695" s="155"/>
      <c r="E695" s="77"/>
      <c r="F695" s="156"/>
      <c r="G695" s="153"/>
      <c r="H695" s="45"/>
      <c r="J695" s="47"/>
      <c r="M695" s="157"/>
    </row>
    <row r="696" spans="1:13" ht="15.75" customHeight="1">
      <c r="A696" s="153"/>
      <c r="B696" s="153"/>
      <c r="C696" s="154"/>
      <c r="D696" s="155"/>
      <c r="E696" s="77"/>
      <c r="F696" s="156"/>
      <c r="G696" s="153"/>
      <c r="H696" s="45"/>
      <c r="J696" s="47"/>
      <c r="M696" s="157"/>
    </row>
    <row r="697" spans="1:13" ht="15.75" customHeight="1">
      <c r="A697" s="153"/>
      <c r="B697" s="153"/>
      <c r="C697" s="154"/>
      <c r="D697" s="155"/>
      <c r="E697" s="77"/>
      <c r="F697" s="156"/>
      <c r="G697" s="153"/>
      <c r="H697" s="45"/>
      <c r="J697" s="47"/>
      <c r="M697" s="157"/>
    </row>
    <row r="698" spans="1:13" ht="15.75" customHeight="1">
      <c r="A698" s="153"/>
      <c r="B698" s="153"/>
      <c r="C698" s="154"/>
      <c r="D698" s="155"/>
      <c r="E698" s="77"/>
      <c r="F698" s="156"/>
      <c r="G698" s="153"/>
      <c r="H698" s="45"/>
      <c r="J698" s="47"/>
      <c r="M698" s="157"/>
    </row>
    <row r="699" spans="1:13" ht="15.75" customHeight="1">
      <c r="A699" s="153"/>
      <c r="B699" s="153"/>
      <c r="C699" s="154"/>
      <c r="D699" s="155"/>
      <c r="E699" s="77"/>
      <c r="F699" s="156"/>
      <c r="G699" s="153"/>
      <c r="H699" s="45"/>
      <c r="J699" s="47"/>
      <c r="M699" s="157"/>
    </row>
    <row r="700" spans="1:13" ht="15.75" customHeight="1">
      <c r="A700" s="153"/>
      <c r="B700" s="153"/>
      <c r="C700" s="154"/>
      <c r="D700" s="155"/>
      <c r="E700" s="77"/>
      <c r="F700" s="156"/>
      <c r="G700" s="153"/>
      <c r="H700" s="45"/>
      <c r="J700" s="47"/>
      <c r="M700" s="157"/>
    </row>
    <row r="701" spans="1:13" ht="15.75" customHeight="1">
      <c r="A701" s="153"/>
      <c r="B701" s="153"/>
      <c r="C701" s="154"/>
      <c r="D701" s="155"/>
      <c r="E701" s="77"/>
      <c r="F701" s="156"/>
      <c r="G701" s="153"/>
      <c r="H701" s="45"/>
      <c r="J701" s="47"/>
      <c r="M701" s="157"/>
    </row>
    <row r="702" spans="1:13" ht="15.75" customHeight="1">
      <c r="A702" s="153"/>
      <c r="B702" s="153"/>
      <c r="C702" s="154"/>
      <c r="D702" s="155"/>
      <c r="E702" s="77"/>
      <c r="F702" s="156"/>
      <c r="G702" s="153"/>
      <c r="H702" s="45"/>
      <c r="J702" s="47"/>
      <c r="M702" s="157"/>
    </row>
    <row r="703" spans="1:13" ht="15.75" customHeight="1">
      <c r="A703" s="153"/>
      <c r="B703" s="153"/>
      <c r="C703" s="154"/>
      <c r="D703" s="155"/>
      <c r="E703" s="77"/>
      <c r="F703" s="156"/>
      <c r="G703" s="153"/>
      <c r="H703" s="45"/>
      <c r="J703" s="47"/>
      <c r="M703" s="157"/>
    </row>
    <row r="704" spans="1:13" ht="15.75" customHeight="1">
      <c r="A704" s="153"/>
      <c r="B704" s="153"/>
      <c r="C704" s="154"/>
      <c r="D704" s="155"/>
      <c r="E704" s="77"/>
      <c r="F704" s="156"/>
      <c r="G704" s="153"/>
      <c r="H704" s="45"/>
      <c r="J704" s="47"/>
      <c r="M704" s="157"/>
    </row>
    <row r="705" spans="1:13" ht="15.75" customHeight="1">
      <c r="A705" s="153"/>
      <c r="B705" s="153"/>
      <c r="C705" s="154"/>
      <c r="D705" s="155"/>
      <c r="E705" s="77"/>
      <c r="F705" s="156"/>
      <c r="G705" s="153"/>
      <c r="H705" s="45"/>
      <c r="J705" s="47"/>
      <c r="M705" s="157"/>
    </row>
    <row r="706" spans="1:13" ht="15.75" customHeight="1">
      <c r="A706" s="153"/>
      <c r="B706" s="153"/>
      <c r="C706" s="154"/>
      <c r="D706" s="155"/>
      <c r="E706" s="77"/>
      <c r="F706" s="156"/>
      <c r="G706" s="153"/>
      <c r="H706" s="45"/>
      <c r="J706" s="47"/>
      <c r="M706" s="157"/>
    </row>
    <row r="707" spans="1:13" ht="15.75" customHeight="1">
      <c r="A707" s="153"/>
      <c r="B707" s="153"/>
      <c r="C707" s="154"/>
      <c r="D707" s="155"/>
      <c r="E707" s="77"/>
      <c r="F707" s="156"/>
      <c r="G707" s="153"/>
      <c r="H707" s="45"/>
      <c r="J707" s="47"/>
      <c r="M707" s="157"/>
    </row>
    <row r="708" spans="1:13" ht="15.75" customHeight="1">
      <c r="A708" s="153"/>
      <c r="B708" s="153"/>
      <c r="C708" s="154"/>
      <c r="D708" s="155"/>
      <c r="E708" s="77"/>
      <c r="F708" s="156"/>
      <c r="G708" s="153"/>
      <c r="H708" s="45"/>
      <c r="J708" s="47"/>
      <c r="M708" s="157"/>
    </row>
    <row r="709" spans="1:13" ht="15.75" customHeight="1">
      <c r="A709" s="153"/>
      <c r="B709" s="153"/>
      <c r="C709" s="154"/>
      <c r="D709" s="155"/>
      <c r="E709" s="77"/>
      <c r="F709" s="156"/>
      <c r="G709" s="153"/>
      <c r="H709" s="45"/>
      <c r="J709" s="47"/>
      <c r="M709" s="157"/>
    </row>
    <row r="710" spans="1:13" ht="15.75" customHeight="1">
      <c r="A710" s="153"/>
      <c r="B710" s="153"/>
      <c r="C710" s="154"/>
      <c r="D710" s="155"/>
      <c r="E710" s="77"/>
      <c r="F710" s="156"/>
      <c r="G710" s="153"/>
      <c r="H710" s="45"/>
      <c r="J710" s="47"/>
      <c r="M710" s="157"/>
    </row>
    <row r="711" spans="1:13" ht="15.75" customHeight="1">
      <c r="A711" s="153"/>
      <c r="B711" s="153"/>
      <c r="C711" s="154"/>
      <c r="D711" s="155"/>
      <c r="E711" s="77"/>
      <c r="F711" s="156"/>
      <c r="G711" s="153"/>
      <c r="H711" s="45"/>
      <c r="J711" s="47"/>
      <c r="M711" s="157"/>
    </row>
    <row r="712" spans="1:13" ht="15.75" customHeight="1">
      <c r="A712" s="153"/>
      <c r="B712" s="153"/>
      <c r="C712" s="154"/>
      <c r="D712" s="155"/>
      <c r="E712" s="77"/>
      <c r="F712" s="156"/>
      <c r="G712" s="153"/>
      <c r="H712" s="45"/>
      <c r="J712" s="47"/>
      <c r="M712" s="157"/>
    </row>
    <row r="713" spans="1:13" ht="15.75" customHeight="1">
      <c r="A713" s="153"/>
      <c r="B713" s="153"/>
      <c r="C713" s="154"/>
      <c r="D713" s="155"/>
      <c r="E713" s="77"/>
      <c r="F713" s="156"/>
      <c r="G713" s="153"/>
      <c r="H713" s="45"/>
      <c r="J713" s="47"/>
      <c r="M713" s="157"/>
    </row>
    <row r="714" spans="1:13" ht="15.75" customHeight="1">
      <c r="A714" s="153"/>
      <c r="B714" s="153"/>
      <c r="C714" s="154"/>
      <c r="D714" s="155"/>
      <c r="E714" s="77"/>
      <c r="F714" s="156"/>
      <c r="G714" s="153"/>
      <c r="H714" s="45"/>
      <c r="J714" s="47"/>
      <c r="M714" s="157"/>
    </row>
    <row r="715" spans="1:13" ht="15.75" customHeight="1">
      <c r="A715" s="153"/>
      <c r="B715" s="153"/>
      <c r="C715" s="154"/>
      <c r="D715" s="155"/>
      <c r="E715" s="77"/>
      <c r="F715" s="156"/>
      <c r="G715" s="153"/>
      <c r="H715" s="45"/>
      <c r="J715" s="47"/>
      <c r="M715" s="157"/>
    </row>
    <row r="716" spans="1:13" ht="15.75" customHeight="1">
      <c r="A716" s="153"/>
      <c r="B716" s="153"/>
      <c r="C716" s="154"/>
      <c r="D716" s="155"/>
      <c r="E716" s="77"/>
      <c r="F716" s="156"/>
      <c r="G716" s="153"/>
      <c r="H716" s="45"/>
      <c r="J716" s="47"/>
      <c r="M716" s="157"/>
    </row>
    <row r="717" spans="1:13" ht="15.75" customHeight="1">
      <c r="A717" s="153"/>
      <c r="B717" s="153"/>
      <c r="C717" s="154"/>
      <c r="D717" s="155"/>
      <c r="E717" s="77"/>
      <c r="F717" s="156"/>
      <c r="G717" s="153"/>
      <c r="H717" s="45"/>
      <c r="J717" s="47"/>
      <c r="M717" s="157"/>
    </row>
    <row r="718" spans="1:13" ht="15.75" customHeight="1">
      <c r="A718" s="153"/>
      <c r="B718" s="153"/>
      <c r="C718" s="154"/>
      <c r="D718" s="155"/>
      <c r="E718" s="77"/>
      <c r="F718" s="156"/>
      <c r="G718" s="153"/>
      <c r="H718" s="45"/>
      <c r="J718" s="47"/>
      <c r="M718" s="157"/>
    </row>
    <row r="719" spans="1:13" ht="15.75" customHeight="1">
      <c r="A719" s="153"/>
      <c r="B719" s="153"/>
      <c r="C719" s="154"/>
      <c r="D719" s="155"/>
      <c r="E719" s="77"/>
      <c r="F719" s="156"/>
      <c r="G719" s="153"/>
      <c r="H719" s="45"/>
      <c r="J719" s="47"/>
      <c r="M719" s="157"/>
    </row>
    <row r="720" spans="1:13" ht="15.75" customHeight="1">
      <c r="A720" s="153"/>
      <c r="B720" s="153"/>
      <c r="C720" s="154"/>
      <c r="D720" s="155"/>
      <c r="E720" s="77"/>
      <c r="F720" s="156"/>
      <c r="G720" s="153"/>
      <c r="H720" s="45"/>
      <c r="J720" s="47"/>
      <c r="M720" s="157"/>
    </row>
    <row r="721" spans="1:13" ht="15.75" customHeight="1">
      <c r="A721" s="153"/>
      <c r="B721" s="153"/>
      <c r="C721" s="154"/>
      <c r="D721" s="155"/>
      <c r="E721" s="77"/>
      <c r="F721" s="156"/>
      <c r="G721" s="153"/>
      <c r="H721" s="45"/>
      <c r="J721" s="47"/>
      <c r="M721" s="157"/>
    </row>
    <row r="722" spans="1:13" ht="15.75" customHeight="1">
      <c r="A722" s="153"/>
      <c r="B722" s="153"/>
      <c r="C722" s="154"/>
      <c r="D722" s="155"/>
      <c r="E722" s="77"/>
      <c r="F722" s="156"/>
      <c r="G722" s="153"/>
      <c r="H722" s="45"/>
      <c r="J722" s="47"/>
      <c r="M722" s="157"/>
    </row>
    <row r="723" spans="1:13" ht="15.75" customHeight="1">
      <c r="A723" s="153"/>
      <c r="B723" s="153"/>
      <c r="C723" s="154"/>
      <c r="D723" s="155"/>
      <c r="E723" s="77"/>
      <c r="F723" s="156"/>
      <c r="G723" s="153"/>
      <c r="H723" s="45"/>
      <c r="J723" s="47"/>
      <c r="M723" s="157"/>
    </row>
    <row r="724" spans="1:13" ht="15.75" customHeight="1">
      <c r="A724" s="153"/>
      <c r="B724" s="153"/>
      <c r="C724" s="154"/>
      <c r="D724" s="155"/>
      <c r="E724" s="77"/>
      <c r="F724" s="156"/>
      <c r="G724" s="153"/>
      <c r="H724" s="45"/>
      <c r="J724" s="47"/>
      <c r="M724" s="157"/>
    </row>
    <row r="725" spans="1:13" ht="15.75" customHeight="1">
      <c r="A725" s="153"/>
      <c r="B725" s="153"/>
      <c r="C725" s="154"/>
      <c r="D725" s="155"/>
      <c r="E725" s="77"/>
      <c r="F725" s="156"/>
      <c r="G725" s="153"/>
      <c r="H725" s="45"/>
      <c r="J725" s="47"/>
      <c r="M725" s="157"/>
    </row>
    <row r="726" spans="1:13" ht="15.75" customHeight="1">
      <c r="A726" s="153"/>
      <c r="B726" s="153"/>
      <c r="C726" s="154"/>
      <c r="D726" s="155"/>
      <c r="E726" s="77"/>
      <c r="F726" s="156"/>
      <c r="G726" s="153"/>
      <c r="H726" s="45"/>
      <c r="J726" s="47"/>
      <c r="M726" s="157"/>
    </row>
    <row r="727" spans="1:13" ht="15.75" customHeight="1">
      <c r="A727" s="153"/>
      <c r="B727" s="153"/>
      <c r="C727" s="154"/>
      <c r="D727" s="155"/>
      <c r="E727" s="77"/>
      <c r="F727" s="156"/>
      <c r="G727" s="153"/>
      <c r="H727" s="45"/>
      <c r="J727" s="47"/>
      <c r="M727" s="157"/>
    </row>
    <row r="728" spans="1:13" ht="15.75" customHeight="1">
      <c r="A728" s="153"/>
      <c r="B728" s="153"/>
      <c r="C728" s="154"/>
      <c r="D728" s="155"/>
      <c r="E728" s="77"/>
      <c r="F728" s="156"/>
      <c r="G728" s="153"/>
      <c r="H728" s="45"/>
      <c r="J728" s="47"/>
      <c r="M728" s="157"/>
    </row>
    <row r="729" spans="1:13" ht="15.75" customHeight="1">
      <c r="A729" s="153"/>
      <c r="B729" s="153"/>
      <c r="C729" s="154"/>
      <c r="D729" s="155"/>
      <c r="E729" s="77"/>
      <c r="F729" s="156"/>
      <c r="G729" s="153"/>
      <c r="H729" s="45"/>
      <c r="J729" s="47"/>
      <c r="M729" s="157"/>
    </row>
    <row r="730" spans="1:13" ht="15.75" customHeight="1">
      <c r="A730" s="153"/>
      <c r="B730" s="153"/>
      <c r="C730" s="154"/>
      <c r="D730" s="155"/>
      <c r="E730" s="77"/>
      <c r="F730" s="156"/>
      <c r="G730" s="153"/>
      <c r="H730" s="45"/>
      <c r="J730" s="47"/>
      <c r="M730" s="157"/>
    </row>
    <row r="731" spans="1:13" ht="15.75" customHeight="1">
      <c r="A731" s="153"/>
      <c r="B731" s="153"/>
      <c r="C731" s="154"/>
      <c r="D731" s="155"/>
      <c r="E731" s="77"/>
      <c r="F731" s="156"/>
      <c r="G731" s="153"/>
      <c r="H731" s="45"/>
      <c r="J731" s="47"/>
      <c r="M731" s="157"/>
    </row>
    <row r="732" spans="1:13" ht="15.75" customHeight="1">
      <c r="A732" s="153"/>
      <c r="B732" s="153"/>
      <c r="C732" s="154"/>
      <c r="D732" s="155"/>
      <c r="E732" s="77"/>
      <c r="F732" s="156"/>
      <c r="G732" s="153"/>
      <c r="H732" s="45"/>
      <c r="J732" s="47"/>
      <c r="M732" s="157"/>
    </row>
    <row r="733" spans="1:13" ht="15.75" customHeight="1">
      <c r="A733" s="153"/>
      <c r="B733" s="153"/>
      <c r="C733" s="154"/>
      <c r="D733" s="155"/>
      <c r="E733" s="77"/>
      <c r="F733" s="156"/>
      <c r="G733" s="153"/>
      <c r="H733" s="45"/>
      <c r="J733" s="47"/>
      <c r="M733" s="157"/>
    </row>
    <row r="734" spans="1:13" ht="15.75" customHeight="1">
      <c r="A734" s="153"/>
      <c r="B734" s="153"/>
      <c r="C734" s="154"/>
      <c r="D734" s="155"/>
      <c r="E734" s="77"/>
      <c r="F734" s="156"/>
      <c r="G734" s="153"/>
      <c r="H734" s="45"/>
      <c r="J734" s="47"/>
      <c r="M734" s="157"/>
    </row>
    <row r="735" spans="1:13" ht="15.75" customHeight="1">
      <c r="A735" s="153"/>
      <c r="B735" s="153"/>
      <c r="C735" s="154"/>
      <c r="D735" s="155"/>
      <c r="E735" s="77"/>
      <c r="F735" s="156"/>
      <c r="G735" s="153"/>
      <c r="H735" s="45"/>
      <c r="J735" s="47"/>
      <c r="M735" s="157"/>
    </row>
    <row r="736" spans="1:13" ht="15.75" customHeight="1">
      <c r="A736" s="153"/>
      <c r="B736" s="153"/>
      <c r="C736" s="154"/>
      <c r="D736" s="155"/>
      <c r="E736" s="77"/>
      <c r="F736" s="156"/>
      <c r="G736" s="153"/>
      <c r="H736" s="45"/>
      <c r="J736" s="47"/>
      <c r="M736" s="157"/>
    </row>
    <row r="737" spans="1:13" ht="15.75" customHeight="1">
      <c r="A737" s="153"/>
      <c r="B737" s="153"/>
      <c r="C737" s="154"/>
      <c r="D737" s="155"/>
      <c r="E737" s="77"/>
      <c r="F737" s="156"/>
      <c r="G737" s="153"/>
      <c r="H737" s="45"/>
      <c r="J737" s="47"/>
      <c r="M737" s="157"/>
    </row>
    <row r="738" spans="1:13" ht="15.75" customHeight="1">
      <c r="A738" s="153"/>
      <c r="B738" s="153"/>
      <c r="C738" s="154"/>
      <c r="D738" s="155"/>
      <c r="E738" s="77"/>
      <c r="F738" s="156"/>
      <c r="G738" s="153"/>
      <c r="H738" s="45"/>
      <c r="J738" s="47"/>
      <c r="M738" s="157"/>
    </row>
    <row r="739" spans="1:13" ht="15.75" customHeight="1">
      <c r="A739" s="153"/>
      <c r="B739" s="153"/>
      <c r="C739" s="154"/>
      <c r="D739" s="155"/>
      <c r="E739" s="77"/>
      <c r="F739" s="156"/>
      <c r="G739" s="153"/>
      <c r="H739" s="45"/>
      <c r="J739" s="47"/>
      <c r="M739" s="157"/>
    </row>
    <row r="740" spans="1:13" ht="15.75" customHeight="1">
      <c r="A740" s="153"/>
      <c r="B740" s="153"/>
      <c r="C740" s="154"/>
      <c r="D740" s="155"/>
      <c r="E740" s="77"/>
      <c r="F740" s="156"/>
      <c r="G740" s="153"/>
      <c r="H740" s="45"/>
      <c r="J740" s="47"/>
      <c r="M740" s="157"/>
    </row>
    <row r="741" spans="1:13" ht="15.75" customHeight="1">
      <c r="A741" s="153"/>
      <c r="B741" s="153"/>
      <c r="C741" s="154"/>
      <c r="D741" s="155"/>
      <c r="E741" s="77"/>
      <c r="F741" s="156"/>
      <c r="G741" s="153"/>
      <c r="H741" s="45"/>
      <c r="J741" s="47"/>
      <c r="M741" s="157"/>
    </row>
    <row r="742" spans="1:13" ht="15.75" customHeight="1">
      <c r="A742" s="153"/>
      <c r="B742" s="153"/>
      <c r="C742" s="154"/>
      <c r="D742" s="155"/>
      <c r="E742" s="77"/>
      <c r="F742" s="156"/>
      <c r="G742" s="153"/>
      <c r="H742" s="45"/>
      <c r="J742" s="47"/>
      <c r="M742" s="157"/>
    </row>
    <row r="743" spans="1:13" ht="15.75" customHeight="1">
      <c r="A743" s="153"/>
      <c r="B743" s="153"/>
      <c r="C743" s="154"/>
      <c r="D743" s="155"/>
      <c r="E743" s="77"/>
      <c r="F743" s="156"/>
      <c r="G743" s="153"/>
      <c r="H743" s="45"/>
      <c r="J743" s="47"/>
      <c r="M743" s="157"/>
    </row>
    <row r="744" spans="1:13" ht="15.75" customHeight="1">
      <c r="A744" s="153"/>
      <c r="B744" s="153"/>
      <c r="C744" s="154"/>
      <c r="D744" s="155"/>
      <c r="E744" s="77"/>
      <c r="F744" s="156"/>
      <c r="G744" s="153"/>
      <c r="H744" s="45"/>
      <c r="J744" s="47"/>
      <c r="M744" s="157"/>
    </row>
    <row r="745" spans="1:13" ht="15.75" customHeight="1">
      <c r="A745" s="153"/>
      <c r="B745" s="153"/>
      <c r="C745" s="154"/>
      <c r="D745" s="155"/>
      <c r="E745" s="77"/>
      <c r="F745" s="156"/>
      <c r="G745" s="153"/>
      <c r="H745" s="45"/>
      <c r="J745" s="47"/>
      <c r="M745" s="157"/>
    </row>
    <row r="746" spans="1:13" ht="15.75" customHeight="1">
      <c r="A746" s="153"/>
      <c r="B746" s="153"/>
      <c r="C746" s="154"/>
      <c r="D746" s="155"/>
      <c r="E746" s="77"/>
      <c r="F746" s="156"/>
      <c r="G746" s="153"/>
      <c r="H746" s="45"/>
      <c r="J746" s="47"/>
      <c r="M746" s="157"/>
    </row>
    <row r="747" spans="1:13" ht="15.75" customHeight="1">
      <c r="A747" s="153"/>
      <c r="B747" s="153"/>
      <c r="C747" s="154"/>
      <c r="D747" s="155"/>
      <c r="E747" s="77"/>
      <c r="F747" s="156"/>
      <c r="G747" s="153"/>
      <c r="H747" s="45"/>
      <c r="J747" s="47"/>
      <c r="M747" s="157"/>
    </row>
    <row r="748" spans="1:13" ht="15.75" customHeight="1">
      <c r="A748" s="153"/>
      <c r="B748" s="153"/>
      <c r="C748" s="154"/>
      <c r="D748" s="155"/>
      <c r="E748" s="77"/>
      <c r="F748" s="156"/>
      <c r="G748" s="153"/>
      <c r="H748" s="45"/>
      <c r="J748" s="47"/>
      <c r="M748" s="157"/>
    </row>
    <row r="749" spans="1:13" ht="15.75" customHeight="1">
      <c r="A749" s="153"/>
      <c r="B749" s="153"/>
      <c r="C749" s="154"/>
      <c r="D749" s="155"/>
      <c r="E749" s="77"/>
      <c r="F749" s="156"/>
      <c r="G749" s="153"/>
      <c r="H749" s="45"/>
      <c r="J749" s="47"/>
      <c r="M749" s="157"/>
    </row>
    <row r="750" spans="1:13" ht="15.75" customHeight="1">
      <c r="A750" s="153"/>
      <c r="B750" s="153"/>
      <c r="C750" s="154"/>
      <c r="D750" s="155"/>
      <c r="E750" s="77"/>
      <c r="F750" s="156"/>
      <c r="G750" s="153"/>
      <c r="H750" s="45"/>
      <c r="J750" s="47"/>
      <c r="M750" s="157"/>
    </row>
    <row r="751" spans="1:13" ht="15.75" customHeight="1">
      <c r="A751" s="153"/>
      <c r="B751" s="153"/>
      <c r="C751" s="154"/>
      <c r="D751" s="155"/>
      <c r="E751" s="77"/>
      <c r="F751" s="156"/>
      <c r="G751" s="153"/>
      <c r="H751" s="45"/>
      <c r="J751" s="47"/>
      <c r="M751" s="157"/>
    </row>
    <row r="752" spans="1:13" ht="15.75" customHeight="1">
      <c r="A752" s="153"/>
      <c r="B752" s="153"/>
      <c r="C752" s="154"/>
      <c r="D752" s="155"/>
      <c r="E752" s="77"/>
      <c r="F752" s="156"/>
      <c r="G752" s="153"/>
      <c r="H752" s="45"/>
      <c r="J752" s="47"/>
      <c r="M752" s="157"/>
    </row>
    <row r="753" spans="1:13" ht="15.75" customHeight="1">
      <c r="A753" s="153"/>
      <c r="B753" s="153"/>
      <c r="C753" s="154"/>
      <c r="D753" s="155"/>
      <c r="E753" s="77"/>
      <c r="F753" s="156"/>
      <c r="G753" s="153"/>
      <c r="H753" s="45"/>
      <c r="J753" s="47"/>
      <c r="M753" s="157"/>
    </row>
    <row r="754" spans="1:13" ht="15.75" customHeight="1">
      <c r="A754" s="153"/>
      <c r="B754" s="153"/>
      <c r="C754" s="154"/>
      <c r="D754" s="155"/>
      <c r="E754" s="77"/>
      <c r="F754" s="156"/>
      <c r="G754" s="153"/>
      <c r="H754" s="45"/>
      <c r="J754" s="47"/>
      <c r="M754" s="157"/>
    </row>
    <row r="755" spans="1:13" ht="15.75" customHeight="1">
      <c r="A755" s="153"/>
      <c r="B755" s="153"/>
      <c r="C755" s="154"/>
      <c r="D755" s="155"/>
      <c r="E755" s="77"/>
      <c r="F755" s="156"/>
      <c r="G755" s="153"/>
      <c r="H755" s="45"/>
      <c r="J755" s="47"/>
      <c r="M755" s="157"/>
    </row>
    <row r="756" spans="1:13" ht="15.75" customHeight="1">
      <c r="A756" s="153"/>
      <c r="B756" s="153"/>
      <c r="C756" s="154"/>
      <c r="D756" s="155"/>
      <c r="E756" s="77"/>
      <c r="F756" s="156"/>
      <c r="G756" s="153"/>
      <c r="H756" s="45"/>
      <c r="J756" s="47"/>
      <c r="M756" s="157"/>
    </row>
    <row r="757" spans="1:13" ht="15.75" customHeight="1">
      <c r="A757" s="153"/>
      <c r="B757" s="153"/>
      <c r="C757" s="154"/>
      <c r="D757" s="155"/>
      <c r="E757" s="77"/>
      <c r="F757" s="156"/>
      <c r="G757" s="153"/>
      <c r="H757" s="45"/>
      <c r="J757" s="47"/>
      <c r="M757" s="157"/>
    </row>
    <row r="758" spans="1:13" ht="15.75" customHeight="1">
      <c r="A758" s="153"/>
      <c r="B758" s="153"/>
      <c r="C758" s="154"/>
      <c r="D758" s="155"/>
      <c r="E758" s="77"/>
      <c r="F758" s="156"/>
      <c r="G758" s="153"/>
      <c r="H758" s="45"/>
      <c r="J758" s="47"/>
      <c r="M758" s="157"/>
    </row>
    <row r="759" spans="1:13" ht="15.75" customHeight="1">
      <c r="A759" s="153"/>
      <c r="B759" s="153"/>
      <c r="C759" s="154"/>
      <c r="D759" s="155"/>
      <c r="E759" s="77"/>
      <c r="F759" s="156"/>
      <c r="G759" s="153"/>
      <c r="H759" s="45"/>
      <c r="J759" s="47"/>
      <c r="M759" s="157"/>
    </row>
    <row r="760" spans="1:13" ht="15.75" customHeight="1">
      <c r="A760" s="153"/>
      <c r="B760" s="153"/>
      <c r="C760" s="154"/>
      <c r="D760" s="155"/>
      <c r="E760" s="77"/>
      <c r="F760" s="156"/>
      <c r="G760" s="153"/>
      <c r="H760" s="45"/>
      <c r="J760" s="47"/>
      <c r="M760" s="157"/>
    </row>
    <row r="761" spans="1:13" ht="15.75" customHeight="1">
      <c r="A761" s="153"/>
      <c r="B761" s="153"/>
      <c r="C761" s="154"/>
      <c r="D761" s="155"/>
      <c r="E761" s="77"/>
      <c r="F761" s="156"/>
      <c r="G761" s="153"/>
      <c r="H761" s="45"/>
      <c r="J761" s="47"/>
      <c r="M761" s="157"/>
    </row>
    <row r="762" spans="1:13" ht="15.75" customHeight="1">
      <c r="A762" s="153"/>
      <c r="B762" s="153"/>
      <c r="C762" s="154"/>
      <c r="D762" s="155"/>
      <c r="E762" s="77"/>
      <c r="F762" s="156"/>
      <c r="G762" s="153"/>
      <c r="H762" s="45"/>
      <c r="J762" s="47"/>
      <c r="M762" s="157"/>
    </row>
    <row r="763" spans="1:13" ht="15.75" customHeight="1">
      <c r="A763" s="153"/>
      <c r="B763" s="153"/>
      <c r="C763" s="154"/>
      <c r="D763" s="155"/>
      <c r="E763" s="77"/>
      <c r="F763" s="156"/>
      <c r="G763" s="153"/>
      <c r="H763" s="45"/>
      <c r="J763" s="47"/>
      <c r="M763" s="157"/>
    </row>
    <row r="764" spans="1:13" ht="15.75" customHeight="1">
      <c r="A764" s="153"/>
      <c r="B764" s="153"/>
      <c r="C764" s="154"/>
      <c r="D764" s="155"/>
      <c r="E764" s="77"/>
      <c r="F764" s="156"/>
      <c r="G764" s="153"/>
      <c r="H764" s="45"/>
      <c r="J764" s="47"/>
      <c r="M764" s="157"/>
    </row>
    <row r="765" spans="1:13" ht="15.75" customHeight="1">
      <c r="A765" s="153"/>
      <c r="B765" s="153"/>
      <c r="C765" s="154"/>
      <c r="D765" s="155"/>
      <c r="E765" s="77"/>
      <c r="F765" s="156"/>
      <c r="G765" s="153"/>
      <c r="H765" s="45"/>
      <c r="J765" s="47"/>
      <c r="M765" s="157"/>
    </row>
    <row r="766" spans="1:13" ht="15.75" customHeight="1">
      <c r="A766" s="153"/>
      <c r="B766" s="153"/>
      <c r="C766" s="154"/>
      <c r="D766" s="155"/>
      <c r="E766" s="77"/>
      <c r="F766" s="156"/>
      <c r="G766" s="153"/>
      <c r="H766" s="45"/>
      <c r="J766" s="47"/>
      <c r="M766" s="157"/>
    </row>
    <row r="767" spans="1:13" ht="15.75" customHeight="1">
      <c r="A767" s="153"/>
      <c r="B767" s="153"/>
      <c r="C767" s="154"/>
      <c r="D767" s="155"/>
      <c r="E767" s="77"/>
      <c r="F767" s="156"/>
      <c r="G767" s="153"/>
      <c r="H767" s="45"/>
      <c r="J767" s="47"/>
      <c r="M767" s="157"/>
    </row>
    <row r="768" spans="1:13" ht="15.75" customHeight="1">
      <c r="A768" s="153"/>
      <c r="B768" s="153"/>
      <c r="C768" s="154"/>
      <c r="D768" s="155"/>
      <c r="E768" s="77"/>
      <c r="F768" s="156"/>
      <c r="G768" s="153"/>
      <c r="H768" s="45"/>
      <c r="J768" s="47"/>
      <c r="M768" s="157"/>
    </row>
    <row r="769" spans="1:13" ht="15.75" customHeight="1">
      <c r="A769" s="153"/>
      <c r="B769" s="153"/>
      <c r="C769" s="154"/>
      <c r="D769" s="155"/>
      <c r="E769" s="77"/>
      <c r="F769" s="156"/>
      <c r="G769" s="153"/>
      <c r="H769" s="45"/>
      <c r="J769" s="47"/>
      <c r="M769" s="157"/>
    </row>
    <row r="770" spans="1:13" ht="15.75" customHeight="1">
      <c r="A770" s="153"/>
      <c r="B770" s="153"/>
      <c r="C770" s="154"/>
      <c r="D770" s="155"/>
      <c r="E770" s="77"/>
      <c r="F770" s="156"/>
      <c r="G770" s="153"/>
      <c r="H770" s="45"/>
      <c r="J770" s="47"/>
      <c r="M770" s="157"/>
    </row>
    <row r="771" spans="1:13" ht="15.75" customHeight="1">
      <c r="A771" s="153"/>
      <c r="B771" s="153"/>
      <c r="C771" s="154"/>
      <c r="D771" s="155"/>
      <c r="E771" s="77"/>
      <c r="F771" s="156"/>
      <c r="G771" s="153"/>
      <c r="H771" s="45"/>
      <c r="J771" s="47"/>
      <c r="M771" s="157"/>
    </row>
    <row r="772" spans="1:13" ht="15.75" customHeight="1">
      <c r="A772" s="153"/>
      <c r="B772" s="153"/>
      <c r="C772" s="154"/>
      <c r="D772" s="155"/>
      <c r="E772" s="77"/>
      <c r="F772" s="156"/>
      <c r="G772" s="153"/>
      <c r="H772" s="45"/>
      <c r="J772" s="47"/>
      <c r="M772" s="157"/>
    </row>
    <row r="773" spans="1:13" ht="15.75" customHeight="1">
      <c r="A773" s="153"/>
      <c r="B773" s="153"/>
      <c r="C773" s="154"/>
      <c r="D773" s="155"/>
      <c r="E773" s="77"/>
      <c r="F773" s="156"/>
      <c r="G773" s="153"/>
      <c r="H773" s="45"/>
      <c r="J773" s="47"/>
      <c r="M773" s="157"/>
    </row>
    <row r="774" spans="1:13" ht="15.75" customHeight="1">
      <c r="A774" s="153"/>
      <c r="B774" s="153"/>
      <c r="C774" s="154"/>
      <c r="D774" s="155"/>
      <c r="E774" s="77"/>
      <c r="F774" s="156"/>
      <c r="G774" s="153"/>
      <c r="H774" s="45"/>
      <c r="J774" s="47"/>
      <c r="M774" s="157"/>
    </row>
    <row r="775" spans="1:13" ht="15.75" customHeight="1">
      <c r="A775" s="153"/>
      <c r="B775" s="153"/>
      <c r="C775" s="154"/>
      <c r="D775" s="155"/>
      <c r="E775" s="77"/>
      <c r="F775" s="156"/>
      <c r="G775" s="153"/>
      <c r="H775" s="45"/>
      <c r="J775" s="47"/>
      <c r="M775" s="157"/>
    </row>
    <row r="776" spans="1:13" ht="15.75" customHeight="1">
      <c r="A776" s="153"/>
      <c r="B776" s="153"/>
      <c r="C776" s="154"/>
      <c r="D776" s="155"/>
      <c r="E776" s="77"/>
      <c r="F776" s="156"/>
      <c r="G776" s="153"/>
      <c r="H776" s="45"/>
      <c r="J776" s="47"/>
      <c r="M776" s="157"/>
    </row>
    <row r="777" spans="1:13" ht="15.75" customHeight="1">
      <c r="A777" s="153"/>
      <c r="B777" s="153"/>
      <c r="C777" s="154"/>
      <c r="D777" s="155"/>
      <c r="E777" s="77"/>
      <c r="F777" s="156"/>
      <c r="G777" s="153"/>
      <c r="H777" s="45"/>
      <c r="J777" s="47"/>
      <c r="M777" s="157"/>
    </row>
    <row r="778" spans="1:13" ht="15.75" customHeight="1">
      <c r="A778" s="153"/>
      <c r="B778" s="153"/>
      <c r="C778" s="154"/>
      <c r="D778" s="155"/>
      <c r="E778" s="77"/>
      <c r="F778" s="156"/>
      <c r="G778" s="153"/>
      <c r="H778" s="45"/>
      <c r="J778" s="47"/>
      <c r="M778" s="157"/>
    </row>
    <row r="779" spans="1:13" ht="15.75" customHeight="1">
      <c r="A779" s="153"/>
      <c r="B779" s="153"/>
      <c r="C779" s="154"/>
      <c r="D779" s="155"/>
      <c r="E779" s="77"/>
      <c r="F779" s="156"/>
      <c r="G779" s="153"/>
      <c r="H779" s="45"/>
      <c r="J779" s="47"/>
      <c r="M779" s="157"/>
    </row>
    <row r="780" spans="1:13" ht="15.75" customHeight="1">
      <c r="A780" s="153"/>
      <c r="B780" s="153"/>
      <c r="C780" s="154"/>
      <c r="D780" s="155"/>
      <c r="E780" s="77"/>
      <c r="F780" s="156"/>
      <c r="G780" s="153"/>
      <c r="H780" s="45"/>
      <c r="J780" s="47"/>
      <c r="M780" s="157"/>
    </row>
    <row r="781" spans="1:13" ht="15.75" customHeight="1">
      <c r="A781" s="153"/>
      <c r="B781" s="153"/>
      <c r="C781" s="154"/>
      <c r="D781" s="155"/>
      <c r="E781" s="77"/>
      <c r="F781" s="156"/>
      <c r="G781" s="153"/>
      <c r="H781" s="45"/>
      <c r="J781" s="47"/>
      <c r="M781" s="157"/>
    </row>
    <row r="782" spans="1:13" ht="15.75" customHeight="1">
      <c r="A782" s="153"/>
      <c r="B782" s="153"/>
      <c r="C782" s="154"/>
      <c r="D782" s="155"/>
      <c r="E782" s="77"/>
      <c r="F782" s="156"/>
      <c r="G782" s="153"/>
      <c r="H782" s="45"/>
      <c r="J782" s="47"/>
      <c r="M782" s="157"/>
    </row>
    <row r="783" spans="1:13" ht="15.75" customHeight="1">
      <c r="A783" s="153"/>
      <c r="B783" s="153"/>
      <c r="C783" s="154"/>
      <c r="D783" s="155"/>
      <c r="E783" s="77"/>
      <c r="F783" s="156"/>
      <c r="G783" s="153"/>
      <c r="H783" s="45"/>
      <c r="J783" s="47"/>
      <c r="M783" s="157"/>
    </row>
    <row r="784" spans="1:13" ht="15.75" customHeight="1">
      <c r="A784" s="153"/>
      <c r="B784" s="153"/>
      <c r="C784" s="154"/>
      <c r="D784" s="155"/>
      <c r="E784" s="77"/>
      <c r="F784" s="156"/>
      <c r="G784" s="153"/>
      <c r="H784" s="45"/>
      <c r="J784" s="47"/>
      <c r="M784" s="157"/>
    </row>
    <row r="785" spans="1:13" ht="15.75" customHeight="1">
      <c r="A785" s="153"/>
      <c r="B785" s="153"/>
      <c r="C785" s="154"/>
      <c r="D785" s="155"/>
      <c r="E785" s="77"/>
      <c r="F785" s="156"/>
      <c r="G785" s="153"/>
      <c r="H785" s="45"/>
      <c r="J785" s="47"/>
      <c r="M785" s="157"/>
    </row>
    <row r="786" spans="1:13" ht="15.75" customHeight="1">
      <c r="A786" s="153"/>
      <c r="B786" s="153"/>
      <c r="C786" s="154"/>
      <c r="D786" s="155"/>
      <c r="E786" s="77"/>
      <c r="F786" s="156"/>
      <c r="G786" s="153"/>
      <c r="H786" s="45"/>
      <c r="J786" s="47"/>
      <c r="M786" s="157"/>
    </row>
    <row r="787" spans="1:13" ht="15.75" customHeight="1">
      <c r="A787" s="153"/>
      <c r="B787" s="153"/>
      <c r="C787" s="154"/>
      <c r="D787" s="155"/>
      <c r="E787" s="77"/>
      <c r="F787" s="156"/>
      <c r="G787" s="153"/>
      <c r="H787" s="45"/>
      <c r="J787" s="47"/>
      <c r="M787" s="157"/>
    </row>
    <row r="788" spans="1:13" ht="15.75" customHeight="1">
      <c r="A788" s="153"/>
      <c r="B788" s="153"/>
      <c r="C788" s="154"/>
      <c r="D788" s="155"/>
      <c r="E788" s="77"/>
      <c r="F788" s="156"/>
      <c r="G788" s="153"/>
      <c r="H788" s="45"/>
      <c r="J788" s="47"/>
      <c r="M788" s="157"/>
    </row>
    <row r="789" spans="1:13" ht="15.75" customHeight="1">
      <c r="A789" s="153"/>
      <c r="B789" s="153"/>
      <c r="C789" s="154"/>
      <c r="D789" s="155"/>
      <c r="E789" s="77"/>
      <c r="F789" s="156"/>
      <c r="G789" s="153"/>
      <c r="H789" s="45"/>
      <c r="J789" s="47"/>
      <c r="M789" s="157"/>
    </row>
    <row r="790" spans="1:13" ht="15.75" customHeight="1">
      <c r="A790" s="153"/>
      <c r="B790" s="153"/>
      <c r="C790" s="154"/>
      <c r="D790" s="155"/>
      <c r="E790" s="77"/>
      <c r="F790" s="156"/>
      <c r="G790" s="153"/>
      <c r="H790" s="45"/>
      <c r="J790" s="47"/>
      <c r="M790" s="157"/>
    </row>
    <row r="791" spans="1:13" ht="15.75" customHeight="1">
      <c r="A791" s="153"/>
      <c r="B791" s="153"/>
      <c r="C791" s="154"/>
      <c r="D791" s="155"/>
      <c r="E791" s="77"/>
      <c r="F791" s="156"/>
      <c r="G791" s="153"/>
      <c r="H791" s="45"/>
      <c r="J791" s="47"/>
      <c r="M791" s="157"/>
    </row>
    <row r="792" spans="1:13" ht="15.75" customHeight="1">
      <c r="A792" s="153"/>
      <c r="B792" s="153"/>
      <c r="C792" s="154"/>
      <c r="D792" s="155"/>
      <c r="E792" s="77"/>
      <c r="F792" s="156"/>
      <c r="G792" s="153"/>
      <c r="H792" s="45"/>
      <c r="J792" s="47"/>
      <c r="M792" s="157"/>
    </row>
    <row r="793" spans="1:13" ht="15.75" customHeight="1">
      <c r="A793" s="153"/>
      <c r="B793" s="153"/>
      <c r="C793" s="154"/>
      <c r="D793" s="155"/>
      <c r="E793" s="77"/>
      <c r="F793" s="156"/>
      <c r="G793" s="153"/>
      <c r="H793" s="45"/>
      <c r="J793" s="47"/>
      <c r="M793" s="157"/>
    </row>
    <row r="794" spans="1:13" ht="15.75" customHeight="1">
      <c r="A794" s="153"/>
      <c r="B794" s="153"/>
      <c r="C794" s="154"/>
      <c r="D794" s="155"/>
      <c r="E794" s="77"/>
      <c r="F794" s="156"/>
      <c r="G794" s="153"/>
      <c r="H794" s="45"/>
      <c r="J794" s="47"/>
      <c r="M794" s="157"/>
    </row>
    <row r="795" spans="1:13" ht="15.75" customHeight="1">
      <c r="A795" s="153"/>
      <c r="B795" s="153"/>
      <c r="C795" s="154"/>
      <c r="D795" s="155"/>
      <c r="E795" s="77"/>
      <c r="F795" s="156"/>
      <c r="G795" s="153"/>
      <c r="H795" s="45"/>
      <c r="J795" s="47"/>
      <c r="M795" s="157"/>
    </row>
    <row r="796" spans="1:13" ht="15.75" customHeight="1">
      <c r="A796" s="153"/>
      <c r="B796" s="153"/>
      <c r="C796" s="154"/>
      <c r="D796" s="155"/>
      <c r="E796" s="77"/>
      <c r="F796" s="156"/>
      <c r="G796" s="153"/>
      <c r="H796" s="45"/>
      <c r="J796" s="47"/>
      <c r="M796" s="157"/>
    </row>
    <row r="797" spans="1:13" ht="15.75" customHeight="1">
      <c r="A797" s="153"/>
      <c r="B797" s="153"/>
      <c r="C797" s="154"/>
      <c r="D797" s="155"/>
      <c r="E797" s="77"/>
      <c r="F797" s="156"/>
      <c r="G797" s="153"/>
      <c r="H797" s="45"/>
      <c r="J797" s="47"/>
      <c r="M797" s="157"/>
    </row>
    <row r="798" spans="1:13" ht="15.75" customHeight="1">
      <c r="A798" s="153"/>
      <c r="B798" s="153"/>
      <c r="C798" s="154"/>
      <c r="D798" s="155"/>
      <c r="E798" s="77"/>
      <c r="F798" s="156"/>
      <c r="G798" s="153"/>
      <c r="H798" s="45"/>
      <c r="J798" s="47"/>
      <c r="M798" s="157"/>
    </row>
    <row r="799" spans="1:13" ht="15.75" customHeight="1">
      <c r="A799" s="153"/>
      <c r="B799" s="153"/>
      <c r="C799" s="154"/>
      <c r="D799" s="155"/>
      <c r="E799" s="77"/>
      <c r="F799" s="156"/>
      <c r="G799" s="153"/>
      <c r="H799" s="45"/>
      <c r="J799" s="47"/>
      <c r="M799" s="157"/>
    </row>
    <row r="800" spans="1:13" ht="15.75" customHeight="1">
      <c r="A800" s="153"/>
      <c r="B800" s="153"/>
      <c r="C800" s="154"/>
      <c r="D800" s="155"/>
      <c r="E800" s="77"/>
      <c r="F800" s="156"/>
      <c r="G800" s="153"/>
      <c r="H800" s="45"/>
      <c r="J800" s="47"/>
      <c r="M800" s="157"/>
    </row>
    <row r="801" spans="1:13" ht="15.75" customHeight="1">
      <c r="A801" s="153"/>
      <c r="B801" s="153"/>
      <c r="C801" s="154"/>
      <c r="D801" s="155"/>
      <c r="E801" s="77"/>
      <c r="F801" s="156"/>
      <c r="G801" s="153"/>
      <c r="H801" s="45"/>
      <c r="J801" s="47"/>
      <c r="M801" s="157"/>
    </row>
    <row r="802" spans="1:13" ht="15.75" customHeight="1">
      <c r="A802" s="153"/>
      <c r="B802" s="153"/>
      <c r="C802" s="154"/>
      <c r="D802" s="155"/>
      <c r="E802" s="77"/>
      <c r="F802" s="156"/>
      <c r="G802" s="153"/>
      <c r="H802" s="45"/>
      <c r="J802" s="47"/>
      <c r="M802" s="157"/>
    </row>
    <row r="803" spans="1:13" ht="15.75" customHeight="1">
      <c r="A803" s="153"/>
      <c r="B803" s="153"/>
      <c r="C803" s="154"/>
      <c r="D803" s="155"/>
      <c r="E803" s="77"/>
      <c r="F803" s="156"/>
      <c r="G803" s="153"/>
      <c r="H803" s="45"/>
      <c r="J803" s="47"/>
      <c r="M803" s="157"/>
    </row>
    <row r="804" spans="1:13" ht="15.75" customHeight="1">
      <c r="A804" s="153"/>
      <c r="B804" s="153"/>
      <c r="C804" s="154"/>
      <c r="D804" s="155"/>
      <c r="E804" s="77"/>
      <c r="F804" s="156"/>
      <c r="G804" s="153"/>
      <c r="H804" s="45"/>
      <c r="J804" s="47"/>
      <c r="M804" s="157"/>
    </row>
    <row r="805" spans="1:13" ht="15.75" customHeight="1">
      <c r="A805" s="153"/>
      <c r="B805" s="153"/>
      <c r="C805" s="154"/>
      <c r="D805" s="155"/>
      <c r="E805" s="77"/>
      <c r="F805" s="156"/>
      <c r="G805" s="153"/>
      <c r="H805" s="45"/>
      <c r="J805" s="47"/>
      <c r="M805" s="157"/>
    </row>
    <row r="806" spans="1:13" ht="15.75" customHeight="1">
      <c r="A806" s="153"/>
      <c r="B806" s="153"/>
      <c r="C806" s="154"/>
      <c r="D806" s="155"/>
      <c r="E806" s="77"/>
      <c r="F806" s="156"/>
      <c r="G806" s="153"/>
      <c r="H806" s="45"/>
      <c r="J806" s="47"/>
      <c r="M806" s="157"/>
    </row>
    <row r="807" spans="1:13" ht="15.75" customHeight="1">
      <c r="A807" s="153"/>
      <c r="B807" s="153"/>
      <c r="C807" s="154"/>
      <c r="D807" s="155"/>
      <c r="E807" s="77"/>
      <c r="F807" s="156"/>
      <c r="G807" s="153"/>
      <c r="H807" s="45"/>
      <c r="J807" s="47"/>
      <c r="M807" s="157"/>
    </row>
    <row r="808" spans="1:13" ht="15.75" customHeight="1">
      <c r="A808" s="153"/>
      <c r="B808" s="153"/>
      <c r="C808" s="154"/>
      <c r="D808" s="155"/>
      <c r="E808" s="77"/>
      <c r="F808" s="156"/>
      <c r="G808" s="153"/>
      <c r="H808" s="45"/>
      <c r="J808" s="47"/>
      <c r="M808" s="157"/>
    </row>
    <row r="809" spans="1:13" ht="15.75" customHeight="1">
      <c r="A809" s="153"/>
      <c r="B809" s="153"/>
      <c r="C809" s="154"/>
      <c r="D809" s="155"/>
      <c r="E809" s="77"/>
      <c r="F809" s="156"/>
      <c r="G809" s="153"/>
      <c r="H809" s="45"/>
      <c r="J809" s="47"/>
      <c r="M809" s="157"/>
    </row>
    <row r="810" spans="1:13" ht="15.75" customHeight="1">
      <c r="A810" s="153"/>
      <c r="B810" s="153"/>
      <c r="C810" s="154"/>
      <c r="D810" s="155"/>
      <c r="E810" s="77"/>
      <c r="F810" s="156"/>
      <c r="G810" s="153"/>
      <c r="H810" s="45"/>
      <c r="J810" s="47"/>
      <c r="M810" s="157"/>
    </row>
    <row r="811" spans="1:13" ht="15.75" customHeight="1">
      <c r="A811" s="153"/>
      <c r="B811" s="153"/>
      <c r="C811" s="154"/>
      <c r="D811" s="155"/>
      <c r="E811" s="77"/>
      <c r="F811" s="156"/>
      <c r="G811" s="153"/>
      <c r="H811" s="45"/>
      <c r="J811" s="47"/>
      <c r="M811" s="157"/>
    </row>
    <row r="812" spans="1:13" ht="15.75" customHeight="1">
      <c r="A812" s="153"/>
      <c r="B812" s="153"/>
      <c r="C812" s="154"/>
      <c r="D812" s="155"/>
      <c r="E812" s="77"/>
      <c r="F812" s="156"/>
      <c r="G812" s="153"/>
      <c r="H812" s="45"/>
      <c r="J812" s="47"/>
      <c r="M812" s="157"/>
    </row>
    <row r="813" spans="1:13" ht="15.75" customHeight="1">
      <c r="A813" s="153"/>
      <c r="B813" s="153"/>
      <c r="C813" s="154"/>
      <c r="D813" s="155"/>
      <c r="E813" s="77"/>
      <c r="F813" s="156"/>
      <c r="G813" s="153"/>
      <c r="H813" s="45"/>
      <c r="J813" s="47"/>
      <c r="M813" s="157"/>
    </row>
    <row r="814" spans="1:13" ht="15.75" customHeight="1">
      <c r="A814" s="153"/>
      <c r="B814" s="153"/>
      <c r="C814" s="154"/>
      <c r="D814" s="155"/>
      <c r="E814" s="77"/>
      <c r="F814" s="156"/>
      <c r="G814" s="153"/>
      <c r="H814" s="45"/>
      <c r="J814" s="47"/>
      <c r="M814" s="157"/>
    </row>
    <row r="815" spans="1:13" ht="15.75" customHeight="1">
      <c r="A815" s="153"/>
      <c r="B815" s="153"/>
      <c r="C815" s="154"/>
      <c r="D815" s="155"/>
      <c r="E815" s="77"/>
      <c r="F815" s="156"/>
      <c r="G815" s="153"/>
      <c r="H815" s="45"/>
      <c r="J815" s="47"/>
      <c r="M815" s="157"/>
    </row>
    <row r="816" spans="1:13" ht="15.75" customHeight="1">
      <c r="A816" s="153"/>
      <c r="B816" s="153"/>
      <c r="C816" s="154"/>
      <c r="D816" s="155"/>
      <c r="E816" s="77"/>
      <c r="F816" s="156"/>
      <c r="G816" s="153"/>
      <c r="H816" s="45"/>
      <c r="J816" s="47"/>
      <c r="M816" s="157"/>
    </row>
    <row r="817" spans="1:13" ht="15.75" customHeight="1">
      <c r="A817" s="153"/>
      <c r="B817" s="153"/>
      <c r="C817" s="154"/>
      <c r="D817" s="155"/>
      <c r="E817" s="77"/>
      <c r="F817" s="156"/>
      <c r="G817" s="153"/>
      <c r="H817" s="45"/>
      <c r="J817" s="47"/>
      <c r="M817" s="157"/>
    </row>
    <row r="818" spans="1:13" ht="15.75" customHeight="1">
      <c r="A818" s="153"/>
      <c r="B818" s="153"/>
      <c r="C818" s="154"/>
      <c r="D818" s="155"/>
      <c r="E818" s="77"/>
      <c r="F818" s="156"/>
      <c r="G818" s="153"/>
      <c r="H818" s="45"/>
      <c r="J818" s="47"/>
      <c r="M818" s="157"/>
    </row>
    <row r="819" spans="1:13" ht="15.75" customHeight="1">
      <c r="A819" s="153"/>
      <c r="B819" s="153"/>
      <c r="C819" s="154"/>
      <c r="D819" s="155"/>
      <c r="E819" s="77"/>
      <c r="F819" s="156"/>
      <c r="G819" s="153"/>
      <c r="H819" s="45"/>
      <c r="J819" s="47"/>
      <c r="M819" s="157"/>
    </row>
    <row r="820" spans="1:13" ht="15.75" customHeight="1">
      <c r="A820" s="153"/>
      <c r="B820" s="153"/>
      <c r="C820" s="154"/>
      <c r="D820" s="155"/>
      <c r="E820" s="77"/>
      <c r="F820" s="156"/>
      <c r="G820" s="153"/>
      <c r="H820" s="45"/>
      <c r="J820" s="47"/>
      <c r="M820" s="157"/>
    </row>
    <row r="821" spans="1:13" ht="15.75" customHeight="1">
      <c r="A821" s="153"/>
      <c r="B821" s="153"/>
      <c r="C821" s="154"/>
      <c r="D821" s="155"/>
      <c r="E821" s="77"/>
      <c r="F821" s="156"/>
      <c r="G821" s="153"/>
      <c r="H821" s="45"/>
      <c r="J821" s="47"/>
      <c r="M821" s="157"/>
    </row>
    <row r="822" spans="1:13" ht="15.75" customHeight="1">
      <c r="A822" s="153"/>
      <c r="B822" s="153"/>
      <c r="C822" s="154"/>
      <c r="D822" s="155"/>
      <c r="E822" s="77"/>
      <c r="F822" s="156"/>
      <c r="G822" s="153"/>
      <c r="H822" s="45"/>
      <c r="J822" s="47"/>
      <c r="M822" s="157"/>
    </row>
    <row r="823" spans="1:13" ht="15.75" customHeight="1">
      <c r="A823" s="153"/>
      <c r="B823" s="153"/>
      <c r="C823" s="154"/>
      <c r="D823" s="155"/>
      <c r="E823" s="77"/>
      <c r="F823" s="156"/>
      <c r="G823" s="153"/>
      <c r="H823" s="45"/>
      <c r="J823" s="47"/>
      <c r="M823" s="157"/>
    </row>
    <row r="824" spans="1:13" ht="15.75" customHeight="1">
      <c r="A824" s="153"/>
      <c r="B824" s="153"/>
      <c r="C824" s="154"/>
      <c r="D824" s="155"/>
      <c r="E824" s="77"/>
      <c r="F824" s="156"/>
      <c r="G824" s="153"/>
      <c r="H824" s="45"/>
      <c r="J824" s="47"/>
      <c r="M824" s="157"/>
    </row>
    <row r="825" spans="1:13" ht="15.75" customHeight="1">
      <c r="A825" s="153"/>
      <c r="B825" s="153"/>
      <c r="C825" s="154"/>
      <c r="D825" s="155"/>
      <c r="E825" s="77"/>
      <c r="F825" s="156"/>
      <c r="G825" s="153"/>
      <c r="H825" s="45"/>
      <c r="J825" s="47"/>
      <c r="M825" s="157"/>
    </row>
    <row r="826" spans="1:13" ht="15.75" customHeight="1">
      <c r="A826" s="153"/>
      <c r="B826" s="153"/>
      <c r="C826" s="154"/>
      <c r="D826" s="155"/>
      <c r="E826" s="77"/>
      <c r="F826" s="156"/>
      <c r="G826" s="153"/>
      <c r="H826" s="45"/>
      <c r="J826" s="47"/>
      <c r="M826" s="157"/>
    </row>
    <row r="827" spans="1:13" ht="15.75" customHeight="1">
      <c r="A827" s="153"/>
      <c r="B827" s="153"/>
      <c r="C827" s="154"/>
      <c r="D827" s="155"/>
      <c r="E827" s="77"/>
      <c r="F827" s="156"/>
      <c r="G827" s="153"/>
      <c r="H827" s="45"/>
      <c r="J827" s="47"/>
      <c r="M827" s="157"/>
    </row>
    <row r="828" spans="1:13" ht="15.75" customHeight="1">
      <c r="A828" s="153"/>
      <c r="B828" s="153"/>
      <c r="C828" s="154"/>
      <c r="D828" s="155"/>
      <c r="E828" s="77"/>
      <c r="F828" s="156"/>
      <c r="G828" s="153"/>
      <c r="H828" s="45"/>
      <c r="J828" s="47"/>
      <c r="M828" s="157"/>
    </row>
    <row r="829" spans="1:13" ht="15.75" customHeight="1">
      <c r="A829" s="153"/>
      <c r="B829" s="153"/>
      <c r="C829" s="154"/>
      <c r="D829" s="155"/>
      <c r="E829" s="77"/>
      <c r="F829" s="156"/>
      <c r="G829" s="153"/>
      <c r="H829" s="45"/>
      <c r="J829" s="47"/>
      <c r="M829" s="157"/>
    </row>
    <row r="830" spans="1:13" ht="15.75" customHeight="1">
      <c r="A830" s="153"/>
      <c r="B830" s="153"/>
      <c r="C830" s="154"/>
      <c r="D830" s="155"/>
      <c r="E830" s="77"/>
      <c r="F830" s="156"/>
      <c r="G830" s="153"/>
      <c r="H830" s="45"/>
      <c r="J830" s="47"/>
      <c r="M830" s="157"/>
    </row>
    <row r="831" spans="1:13" ht="15.75" customHeight="1">
      <c r="A831" s="153"/>
      <c r="B831" s="153"/>
      <c r="C831" s="154"/>
      <c r="D831" s="155"/>
      <c r="E831" s="77"/>
      <c r="F831" s="156"/>
      <c r="G831" s="153"/>
      <c r="H831" s="45"/>
      <c r="J831" s="47"/>
      <c r="M831" s="157"/>
    </row>
    <row r="832" spans="1:13" ht="15.75" customHeight="1">
      <c r="A832" s="153"/>
      <c r="B832" s="153"/>
      <c r="C832" s="154"/>
      <c r="D832" s="155"/>
      <c r="E832" s="77"/>
      <c r="F832" s="156"/>
      <c r="G832" s="153"/>
      <c r="H832" s="45"/>
      <c r="J832" s="47"/>
      <c r="M832" s="157"/>
    </row>
    <row r="833" spans="1:13" ht="15.75" customHeight="1">
      <c r="A833" s="153"/>
      <c r="B833" s="153"/>
      <c r="C833" s="154"/>
      <c r="D833" s="155"/>
      <c r="E833" s="77"/>
      <c r="F833" s="156"/>
      <c r="G833" s="153"/>
      <c r="H833" s="45"/>
      <c r="J833" s="47"/>
      <c r="M833" s="157"/>
    </row>
    <row r="834" spans="1:13" ht="15.75" customHeight="1">
      <c r="A834" s="153"/>
      <c r="B834" s="153"/>
      <c r="C834" s="154"/>
      <c r="D834" s="155"/>
      <c r="E834" s="77"/>
      <c r="F834" s="156"/>
      <c r="G834" s="153"/>
      <c r="H834" s="45"/>
      <c r="J834" s="47"/>
      <c r="M834" s="157"/>
    </row>
    <row r="835" spans="1:13" ht="15.75" customHeight="1">
      <c r="A835" s="153"/>
      <c r="B835" s="153"/>
      <c r="C835" s="154"/>
      <c r="D835" s="155"/>
      <c r="E835" s="77"/>
      <c r="F835" s="156"/>
      <c r="G835" s="153"/>
      <c r="H835" s="45"/>
      <c r="J835" s="47"/>
      <c r="M835" s="157"/>
    </row>
    <row r="836" spans="1:13" ht="15.75" customHeight="1">
      <c r="A836" s="153"/>
      <c r="B836" s="153"/>
      <c r="C836" s="154"/>
      <c r="D836" s="155"/>
      <c r="E836" s="77"/>
      <c r="F836" s="156"/>
      <c r="G836" s="153"/>
      <c r="H836" s="45"/>
      <c r="J836" s="47"/>
      <c r="M836" s="157"/>
    </row>
    <row r="837" spans="1:13" ht="15.75" customHeight="1">
      <c r="A837" s="153"/>
      <c r="B837" s="153"/>
      <c r="C837" s="154"/>
      <c r="D837" s="155"/>
      <c r="E837" s="77"/>
      <c r="F837" s="156"/>
      <c r="G837" s="153"/>
      <c r="H837" s="45"/>
      <c r="J837" s="47"/>
      <c r="M837" s="157"/>
    </row>
    <row r="838" spans="1:13" ht="15.75" customHeight="1">
      <c r="A838" s="153"/>
      <c r="B838" s="153"/>
      <c r="C838" s="154"/>
      <c r="D838" s="155"/>
      <c r="E838" s="77"/>
      <c r="F838" s="156"/>
      <c r="G838" s="153"/>
      <c r="H838" s="45"/>
      <c r="J838" s="47"/>
      <c r="M838" s="157"/>
    </row>
    <row r="839" spans="1:13" ht="15.75" customHeight="1">
      <c r="A839" s="153"/>
      <c r="B839" s="153"/>
      <c r="C839" s="154"/>
      <c r="D839" s="155"/>
      <c r="E839" s="77"/>
      <c r="F839" s="156"/>
      <c r="G839" s="153"/>
      <c r="H839" s="45"/>
      <c r="J839" s="47"/>
      <c r="M839" s="157"/>
    </row>
    <row r="840" spans="1:13" ht="15.75" customHeight="1">
      <c r="A840" s="153"/>
      <c r="B840" s="153"/>
      <c r="C840" s="154"/>
      <c r="D840" s="155"/>
      <c r="E840" s="77"/>
      <c r="F840" s="156"/>
      <c r="G840" s="153"/>
      <c r="H840" s="45"/>
      <c r="J840" s="47"/>
      <c r="M840" s="157"/>
    </row>
    <row r="841" spans="1:13" ht="15.75" customHeight="1">
      <c r="A841" s="153"/>
      <c r="B841" s="153"/>
      <c r="C841" s="154"/>
      <c r="D841" s="155"/>
      <c r="E841" s="77"/>
      <c r="F841" s="156"/>
      <c r="G841" s="153"/>
      <c r="H841" s="45"/>
      <c r="J841" s="47"/>
      <c r="M841" s="157"/>
    </row>
    <row r="842" spans="1:13" ht="15.75" customHeight="1">
      <c r="A842" s="153"/>
      <c r="B842" s="153"/>
      <c r="C842" s="154"/>
      <c r="D842" s="155"/>
      <c r="E842" s="77"/>
      <c r="F842" s="156"/>
      <c r="G842" s="153"/>
      <c r="H842" s="45"/>
      <c r="J842" s="47"/>
      <c r="M842" s="157"/>
    </row>
    <row r="843" spans="1:13" ht="15.75" customHeight="1">
      <c r="A843" s="153"/>
      <c r="B843" s="153"/>
      <c r="C843" s="154"/>
      <c r="D843" s="155"/>
      <c r="E843" s="77"/>
      <c r="F843" s="156"/>
      <c r="G843" s="153"/>
      <c r="H843" s="45"/>
      <c r="J843" s="47"/>
      <c r="M843" s="157"/>
    </row>
    <row r="844" spans="1:13" ht="15.75" customHeight="1">
      <c r="A844" s="153"/>
      <c r="B844" s="153"/>
      <c r="C844" s="154"/>
      <c r="D844" s="155"/>
      <c r="E844" s="77"/>
      <c r="F844" s="156"/>
      <c r="G844" s="153"/>
      <c r="H844" s="45"/>
      <c r="J844" s="47"/>
      <c r="M844" s="157"/>
    </row>
    <row r="845" spans="1:13" ht="15.75" customHeight="1">
      <c r="A845" s="153"/>
      <c r="B845" s="153"/>
      <c r="C845" s="154"/>
      <c r="D845" s="155"/>
      <c r="E845" s="77"/>
      <c r="F845" s="156"/>
      <c r="G845" s="153"/>
      <c r="H845" s="45"/>
      <c r="J845" s="47"/>
      <c r="M845" s="157"/>
    </row>
    <row r="846" spans="1:13" ht="15.75" customHeight="1">
      <c r="A846" s="153"/>
      <c r="B846" s="153"/>
      <c r="C846" s="154"/>
      <c r="D846" s="155"/>
      <c r="E846" s="77"/>
      <c r="F846" s="156"/>
      <c r="G846" s="153"/>
      <c r="H846" s="45"/>
      <c r="J846" s="47"/>
      <c r="M846" s="157"/>
    </row>
    <row r="847" spans="1:13" ht="15.75" customHeight="1">
      <c r="A847" s="153"/>
      <c r="B847" s="153"/>
      <c r="C847" s="154"/>
      <c r="D847" s="155"/>
      <c r="E847" s="77"/>
      <c r="F847" s="156"/>
      <c r="G847" s="153"/>
      <c r="H847" s="45"/>
      <c r="J847" s="47"/>
      <c r="M847" s="157"/>
    </row>
    <row r="848" spans="1:13" ht="15.75" customHeight="1">
      <c r="A848" s="153"/>
      <c r="B848" s="153"/>
      <c r="C848" s="154"/>
      <c r="D848" s="155"/>
      <c r="E848" s="77"/>
      <c r="F848" s="156"/>
      <c r="G848" s="153"/>
      <c r="H848" s="45"/>
      <c r="J848" s="47"/>
      <c r="M848" s="157"/>
    </row>
    <row r="849" spans="1:13" ht="15.75" customHeight="1">
      <c r="A849" s="153"/>
      <c r="B849" s="153"/>
      <c r="C849" s="154"/>
      <c r="D849" s="155"/>
      <c r="E849" s="77"/>
      <c r="F849" s="156"/>
      <c r="G849" s="153"/>
      <c r="H849" s="45"/>
      <c r="J849" s="47"/>
      <c r="M849" s="157"/>
    </row>
    <row r="850" spans="1:13" ht="15.75" customHeight="1">
      <c r="A850" s="153"/>
      <c r="B850" s="153"/>
      <c r="C850" s="154"/>
      <c r="D850" s="155"/>
      <c r="E850" s="77"/>
      <c r="F850" s="156"/>
      <c r="G850" s="153"/>
      <c r="H850" s="45"/>
      <c r="J850" s="47"/>
      <c r="M850" s="157"/>
    </row>
    <row r="851" spans="1:13" ht="15.75" customHeight="1">
      <c r="A851" s="153"/>
      <c r="B851" s="153"/>
      <c r="C851" s="154"/>
      <c r="D851" s="155"/>
      <c r="E851" s="77"/>
      <c r="F851" s="156"/>
      <c r="G851" s="153"/>
      <c r="H851" s="45"/>
      <c r="J851" s="47"/>
      <c r="M851" s="157"/>
    </row>
    <row r="852" spans="1:13" ht="15.75" customHeight="1">
      <c r="A852" s="153"/>
      <c r="B852" s="153"/>
      <c r="C852" s="154"/>
      <c r="D852" s="155"/>
      <c r="E852" s="77"/>
      <c r="F852" s="156"/>
      <c r="G852" s="153"/>
      <c r="H852" s="45"/>
      <c r="J852" s="47"/>
      <c r="M852" s="157"/>
    </row>
    <row r="853" spans="1:13" ht="15.75" customHeight="1">
      <c r="A853" s="153"/>
      <c r="B853" s="153"/>
      <c r="C853" s="154"/>
      <c r="D853" s="155"/>
      <c r="E853" s="77"/>
      <c r="F853" s="156"/>
      <c r="G853" s="153"/>
      <c r="H853" s="45"/>
      <c r="J853" s="47"/>
      <c r="M853" s="157"/>
    </row>
    <row r="854" spans="1:13" ht="15.75" customHeight="1">
      <c r="A854" s="153"/>
      <c r="B854" s="153"/>
      <c r="C854" s="154"/>
      <c r="D854" s="155"/>
      <c r="E854" s="77"/>
      <c r="F854" s="156"/>
      <c r="G854" s="153"/>
      <c r="H854" s="45"/>
      <c r="J854" s="47"/>
      <c r="M854" s="157"/>
    </row>
    <row r="855" spans="1:13" ht="15.75" customHeight="1">
      <c r="A855" s="153"/>
      <c r="B855" s="153"/>
      <c r="C855" s="154"/>
      <c r="D855" s="155"/>
      <c r="E855" s="77"/>
      <c r="F855" s="156"/>
      <c r="G855" s="153"/>
      <c r="H855" s="45"/>
      <c r="J855" s="47"/>
      <c r="M855" s="157"/>
    </row>
    <row r="856" spans="1:13" ht="15.75" customHeight="1">
      <c r="A856" s="153"/>
      <c r="B856" s="153"/>
      <c r="C856" s="154"/>
      <c r="D856" s="155"/>
      <c r="E856" s="77"/>
      <c r="F856" s="156"/>
      <c r="G856" s="153"/>
      <c r="H856" s="45"/>
      <c r="J856" s="47"/>
      <c r="M856" s="157"/>
    </row>
    <row r="857" spans="1:13" ht="15.75" customHeight="1">
      <c r="A857" s="153"/>
      <c r="B857" s="153"/>
      <c r="C857" s="154"/>
      <c r="D857" s="155"/>
      <c r="E857" s="77"/>
      <c r="F857" s="156"/>
      <c r="G857" s="153"/>
      <c r="H857" s="45"/>
      <c r="J857" s="47"/>
      <c r="M857" s="157"/>
    </row>
    <row r="858" spans="1:13" ht="15.75" customHeight="1">
      <c r="A858" s="153"/>
      <c r="B858" s="153"/>
      <c r="C858" s="154"/>
      <c r="D858" s="155"/>
      <c r="E858" s="77"/>
      <c r="F858" s="156"/>
      <c r="G858" s="153"/>
      <c r="H858" s="45"/>
      <c r="J858" s="47"/>
      <c r="M858" s="157"/>
    </row>
    <row r="859" spans="1:13" ht="15.75" customHeight="1">
      <c r="A859" s="153"/>
      <c r="B859" s="153"/>
      <c r="C859" s="154"/>
      <c r="D859" s="155"/>
      <c r="E859" s="77"/>
      <c r="F859" s="156"/>
      <c r="G859" s="153"/>
      <c r="H859" s="45"/>
      <c r="J859" s="47"/>
      <c r="M859" s="157"/>
    </row>
    <row r="860" spans="1:13" ht="15.75" customHeight="1">
      <c r="A860" s="153"/>
      <c r="B860" s="153"/>
      <c r="C860" s="154"/>
      <c r="D860" s="155"/>
      <c r="E860" s="77"/>
      <c r="F860" s="156"/>
      <c r="G860" s="153"/>
      <c r="H860" s="45"/>
      <c r="J860" s="47"/>
      <c r="M860" s="157"/>
    </row>
    <row r="861" spans="1:13" ht="15.75" customHeight="1">
      <c r="A861" s="153"/>
      <c r="B861" s="153"/>
      <c r="C861" s="154"/>
      <c r="D861" s="155"/>
      <c r="E861" s="77"/>
      <c r="F861" s="156"/>
      <c r="G861" s="153"/>
      <c r="H861" s="45"/>
      <c r="J861" s="47"/>
      <c r="M861" s="157"/>
    </row>
    <row r="862" spans="1:13" ht="15.75" customHeight="1">
      <c r="A862" s="153"/>
      <c r="B862" s="153"/>
      <c r="C862" s="154"/>
      <c r="D862" s="155"/>
      <c r="E862" s="77"/>
      <c r="F862" s="156"/>
      <c r="G862" s="153"/>
      <c r="H862" s="45"/>
      <c r="J862" s="47"/>
      <c r="M862" s="157"/>
    </row>
    <row r="863" spans="1:13" ht="15.75" customHeight="1">
      <c r="A863" s="153"/>
      <c r="B863" s="153"/>
      <c r="C863" s="154"/>
      <c r="D863" s="155"/>
      <c r="E863" s="77"/>
      <c r="F863" s="156"/>
      <c r="G863" s="153"/>
      <c r="H863" s="45"/>
      <c r="J863" s="47"/>
      <c r="M863" s="157"/>
    </row>
    <row r="864" spans="1:13" ht="15.75" customHeight="1">
      <c r="A864" s="153"/>
      <c r="B864" s="153"/>
      <c r="C864" s="154"/>
      <c r="D864" s="155"/>
      <c r="E864" s="77"/>
      <c r="F864" s="156"/>
      <c r="G864" s="153"/>
      <c r="H864" s="45"/>
      <c r="J864" s="47"/>
      <c r="M864" s="157"/>
    </row>
    <row r="865" spans="1:13" ht="15.75" customHeight="1">
      <c r="A865" s="153"/>
      <c r="B865" s="153"/>
      <c r="C865" s="154"/>
      <c r="D865" s="155"/>
      <c r="E865" s="77"/>
      <c r="F865" s="156"/>
      <c r="G865" s="153"/>
      <c r="H865" s="45"/>
      <c r="J865" s="47"/>
      <c r="M865" s="157"/>
    </row>
    <row r="866" spans="1:13" ht="15.75" customHeight="1">
      <c r="A866" s="153"/>
      <c r="B866" s="153"/>
      <c r="C866" s="154"/>
      <c r="D866" s="155"/>
      <c r="E866" s="77"/>
      <c r="F866" s="156"/>
      <c r="G866" s="153"/>
      <c r="H866" s="45"/>
      <c r="J866" s="47"/>
      <c r="M866" s="157"/>
    </row>
    <row r="867" spans="1:13" ht="15.75" customHeight="1">
      <c r="A867" s="153"/>
      <c r="B867" s="153"/>
      <c r="C867" s="154"/>
      <c r="D867" s="155"/>
      <c r="E867" s="77"/>
      <c r="F867" s="156"/>
      <c r="G867" s="153"/>
      <c r="H867" s="45"/>
      <c r="J867" s="47"/>
      <c r="M867" s="157"/>
    </row>
    <row r="868" spans="1:13" ht="15.75" customHeight="1">
      <c r="A868" s="153"/>
      <c r="B868" s="153"/>
      <c r="C868" s="154"/>
      <c r="D868" s="155"/>
      <c r="E868" s="77"/>
      <c r="F868" s="156"/>
      <c r="G868" s="153"/>
      <c r="H868" s="45"/>
      <c r="J868" s="47"/>
      <c r="M868" s="157"/>
    </row>
    <row r="869" spans="1:13" ht="15.75" customHeight="1">
      <c r="A869" s="153"/>
      <c r="B869" s="153"/>
      <c r="C869" s="154"/>
      <c r="D869" s="155"/>
      <c r="E869" s="77"/>
      <c r="F869" s="156"/>
      <c r="G869" s="153"/>
      <c r="H869" s="45"/>
      <c r="J869" s="47"/>
      <c r="M869" s="157"/>
    </row>
    <row r="870" spans="1:13" ht="15.75" customHeight="1">
      <c r="A870" s="153"/>
      <c r="B870" s="153"/>
      <c r="C870" s="154"/>
      <c r="D870" s="155"/>
      <c r="E870" s="77"/>
      <c r="F870" s="156"/>
      <c r="G870" s="153"/>
      <c r="H870" s="45"/>
      <c r="J870" s="47"/>
      <c r="M870" s="157"/>
    </row>
    <row r="871" spans="1:13" ht="15.75" customHeight="1">
      <c r="A871" s="153"/>
      <c r="B871" s="153"/>
      <c r="C871" s="154"/>
      <c r="D871" s="155"/>
      <c r="E871" s="77"/>
      <c r="F871" s="156"/>
      <c r="G871" s="153"/>
      <c r="H871" s="45"/>
      <c r="J871" s="47"/>
      <c r="M871" s="157"/>
    </row>
    <row r="872" spans="1:13" ht="15.75" customHeight="1">
      <c r="A872" s="153"/>
      <c r="B872" s="153"/>
      <c r="C872" s="154"/>
      <c r="D872" s="155"/>
      <c r="E872" s="77"/>
      <c r="F872" s="156"/>
      <c r="G872" s="153"/>
      <c r="H872" s="45"/>
      <c r="J872" s="47"/>
      <c r="M872" s="157"/>
    </row>
    <row r="873" spans="1:13" ht="15.75" customHeight="1">
      <c r="A873" s="153"/>
      <c r="B873" s="153"/>
      <c r="C873" s="154"/>
      <c r="D873" s="155"/>
      <c r="E873" s="77"/>
      <c r="F873" s="156"/>
      <c r="G873" s="153"/>
      <c r="H873" s="45"/>
      <c r="J873" s="47"/>
      <c r="M873" s="157"/>
    </row>
    <row r="874" spans="1:13" ht="15.75" customHeight="1">
      <c r="A874" s="153"/>
      <c r="B874" s="153"/>
      <c r="C874" s="154"/>
      <c r="D874" s="155"/>
      <c r="E874" s="77"/>
      <c r="F874" s="156"/>
      <c r="G874" s="153"/>
      <c r="H874" s="45"/>
      <c r="J874" s="47"/>
      <c r="M874" s="157"/>
    </row>
    <row r="875" spans="1:13" ht="15.75" customHeight="1">
      <c r="A875" s="153"/>
      <c r="B875" s="153"/>
      <c r="C875" s="154"/>
      <c r="D875" s="155"/>
      <c r="E875" s="77"/>
      <c r="F875" s="156"/>
      <c r="G875" s="153"/>
      <c r="H875" s="45"/>
      <c r="J875" s="47"/>
      <c r="M875" s="157"/>
    </row>
    <row r="876" spans="1:13" ht="15.75" customHeight="1">
      <c r="A876" s="153"/>
      <c r="B876" s="153"/>
      <c r="C876" s="154"/>
      <c r="D876" s="155"/>
      <c r="E876" s="77"/>
      <c r="F876" s="156"/>
      <c r="G876" s="153"/>
      <c r="H876" s="45"/>
      <c r="J876" s="47"/>
      <c r="M876" s="157"/>
    </row>
    <row r="877" spans="1:13" ht="15.75" customHeight="1">
      <c r="A877" s="153"/>
      <c r="B877" s="153"/>
      <c r="C877" s="154"/>
      <c r="D877" s="155"/>
      <c r="E877" s="77"/>
      <c r="F877" s="156"/>
      <c r="G877" s="153"/>
      <c r="H877" s="45"/>
      <c r="J877" s="47"/>
      <c r="M877" s="157"/>
    </row>
    <row r="878" spans="1:13" ht="15.75" customHeight="1">
      <c r="A878" s="153"/>
      <c r="B878" s="153"/>
      <c r="C878" s="154"/>
      <c r="D878" s="155"/>
      <c r="E878" s="77"/>
      <c r="F878" s="156"/>
      <c r="G878" s="153"/>
      <c r="H878" s="45"/>
      <c r="J878" s="47"/>
      <c r="M878" s="157"/>
    </row>
    <row r="879" spans="1:13" ht="15.75" customHeight="1">
      <c r="A879" s="153"/>
      <c r="B879" s="153"/>
      <c r="C879" s="154"/>
      <c r="D879" s="155"/>
      <c r="E879" s="77"/>
      <c r="F879" s="156"/>
      <c r="G879" s="153"/>
      <c r="H879" s="45"/>
      <c r="J879" s="47"/>
      <c r="M879" s="157"/>
    </row>
    <row r="880" spans="1:13" ht="15.75" customHeight="1">
      <c r="A880" s="153"/>
      <c r="B880" s="153"/>
      <c r="C880" s="154"/>
      <c r="D880" s="155"/>
      <c r="E880" s="77"/>
      <c r="F880" s="156"/>
      <c r="G880" s="153"/>
      <c r="H880" s="45"/>
      <c r="J880" s="47"/>
      <c r="M880" s="157"/>
    </row>
    <row r="881" spans="1:13" ht="15.75" customHeight="1">
      <c r="A881" s="153"/>
      <c r="B881" s="153"/>
      <c r="C881" s="154"/>
      <c r="D881" s="155"/>
      <c r="E881" s="77"/>
      <c r="F881" s="156"/>
      <c r="G881" s="153"/>
      <c r="H881" s="45"/>
      <c r="J881" s="47"/>
      <c r="M881" s="157"/>
    </row>
    <row r="882" spans="1:13" ht="15.75" customHeight="1">
      <c r="A882" s="153"/>
      <c r="B882" s="153"/>
      <c r="C882" s="154"/>
      <c r="D882" s="155"/>
      <c r="E882" s="77"/>
      <c r="F882" s="156"/>
      <c r="G882" s="153"/>
      <c r="H882" s="45"/>
      <c r="J882" s="47"/>
      <c r="M882" s="157"/>
    </row>
    <row r="883" spans="1:13" ht="15.75" customHeight="1">
      <c r="A883" s="153"/>
      <c r="B883" s="153"/>
      <c r="C883" s="154"/>
      <c r="D883" s="155"/>
      <c r="E883" s="77"/>
      <c r="F883" s="156"/>
      <c r="G883" s="153"/>
      <c r="H883" s="45"/>
      <c r="J883" s="47"/>
      <c r="M883" s="157"/>
    </row>
    <row r="884" spans="1:13" ht="15.75" customHeight="1">
      <c r="A884" s="153"/>
      <c r="B884" s="153"/>
      <c r="C884" s="154"/>
      <c r="D884" s="155"/>
      <c r="E884" s="77"/>
      <c r="F884" s="156"/>
      <c r="G884" s="153"/>
      <c r="H884" s="45"/>
      <c r="J884" s="47"/>
      <c r="M884" s="157"/>
    </row>
    <row r="885" spans="1:13" ht="15.75" customHeight="1">
      <c r="A885" s="153"/>
      <c r="B885" s="153"/>
      <c r="C885" s="154"/>
      <c r="D885" s="155"/>
      <c r="E885" s="77"/>
      <c r="F885" s="156"/>
      <c r="G885" s="153"/>
      <c r="H885" s="45"/>
      <c r="J885" s="47"/>
      <c r="M885" s="157"/>
    </row>
    <row r="886" spans="1:13" ht="15.75" customHeight="1">
      <c r="A886" s="153"/>
      <c r="B886" s="153"/>
      <c r="C886" s="154"/>
      <c r="D886" s="155"/>
      <c r="E886" s="77"/>
      <c r="F886" s="156"/>
      <c r="G886" s="153"/>
      <c r="H886" s="45"/>
      <c r="J886" s="47"/>
      <c r="M886" s="157"/>
    </row>
    <row r="887" spans="1:13" ht="15.75" customHeight="1">
      <c r="A887" s="153"/>
      <c r="B887" s="153"/>
      <c r="C887" s="154"/>
      <c r="D887" s="155"/>
      <c r="E887" s="77"/>
      <c r="F887" s="156"/>
      <c r="G887" s="153"/>
      <c r="H887" s="45"/>
      <c r="J887" s="47"/>
      <c r="M887" s="157"/>
    </row>
    <row r="888" spans="1:13" ht="15.75" customHeight="1">
      <c r="A888" s="153"/>
      <c r="B888" s="153"/>
      <c r="C888" s="154"/>
      <c r="D888" s="155"/>
      <c r="E888" s="77"/>
      <c r="F888" s="156"/>
      <c r="G888" s="153"/>
      <c r="H888" s="45"/>
      <c r="J888" s="47"/>
      <c r="M888" s="157"/>
    </row>
    <row r="889" spans="1:13" ht="15.75" customHeight="1">
      <c r="A889" s="153"/>
      <c r="B889" s="153"/>
      <c r="C889" s="154"/>
      <c r="D889" s="155"/>
      <c r="E889" s="77"/>
      <c r="F889" s="156"/>
      <c r="G889" s="153"/>
      <c r="H889" s="45"/>
      <c r="J889" s="47"/>
      <c r="M889" s="157"/>
    </row>
    <row r="890" spans="1:13" ht="15.75" customHeight="1">
      <c r="A890" s="153"/>
      <c r="B890" s="153"/>
      <c r="C890" s="154"/>
      <c r="D890" s="155"/>
      <c r="E890" s="77"/>
      <c r="F890" s="156"/>
      <c r="G890" s="153"/>
      <c r="H890" s="45"/>
      <c r="J890" s="47"/>
      <c r="M890" s="157"/>
    </row>
    <row r="891" spans="1:13" ht="15.75" customHeight="1">
      <c r="A891" s="153"/>
      <c r="B891" s="153"/>
      <c r="C891" s="154"/>
      <c r="D891" s="155"/>
      <c r="E891" s="77"/>
      <c r="F891" s="156"/>
      <c r="G891" s="153"/>
      <c r="H891" s="45"/>
      <c r="J891" s="47"/>
      <c r="M891" s="157"/>
    </row>
    <row r="892" spans="1:13" ht="15.75" customHeight="1">
      <c r="A892" s="153"/>
      <c r="B892" s="153"/>
      <c r="C892" s="154"/>
      <c r="D892" s="155"/>
      <c r="E892" s="77"/>
      <c r="F892" s="156"/>
      <c r="G892" s="153"/>
      <c r="H892" s="45"/>
      <c r="J892" s="47"/>
      <c r="M892" s="157"/>
    </row>
    <row r="893" spans="1:13" ht="15.75" customHeight="1">
      <c r="A893" s="153"/>
      <c r="B893" s="153"/>
      <c r="C893" s="154"/>
      <c r="D893" s="155"/>
      <c r="E893" s="77"/>
      <c r="F893" s="156"/>
      <c r="G893" s="153"/>
      <c r="H893" s="45"/>
      <c r="J893" s="47"/>
      <c r="M893" s="157"/>
    </row>
    <row r="894" spans="1:13" ht="15.75" customHeight="1">
      <c r="A894" s="153"/>
      <c r="B894" s="153"/>
      <c r="C894" s="154"/>
      <c r="D894" s="155"/>
      <c r="E894" s="77"/>
      <c r="F894" s="156"/>
      <c r="G894" s="153"/>
      <c r="H894" s="45"/>
      <c r="J894" s="47"/>
      <c r="M894" s="157"/>
    </row>
    <row r="895" spans="1:13" ht="15.75" customHeight="1">
      <c r="A895" s="153"/>
      <c r="B895" s="153"/>
      <c r="C895" s="154"/>
      <c r="D895" s="155"/>
      <c r="E895" s="77"/>
      <c r="F895" s="156"/>
      <c r="G895" s="153"/>
      <c r="H895" s="45"/>
      <c r="J895" s="47"/>
      <c r="M895" s="157"/>
    </row>
    <row r="896" spans="1:13" ht="15.75" customHeight="1">
      <c r="A896" s="153"/>
      <c r="B896" s="153"/>
      <c r="C896" s="154"/>
      <c r="D896" s="155"/>
      <c r="E896" s="77"/>
      <c r="F896" s="156"/>
      <c r="G896" s="153"/>
      <c r="H896" s="45"/>
      <c r="J896" s="47"/>
      <c r="M896" s="157"/>
    </row>
    <row r="897" spans="1:13" ht="15.75" customHeight="1">
      <c r="A897" s="153"/>
      <c r="B897" s="153"/>
      <c r="C897" s="154"/>
      <c r="D897" s="155"/>
      <c r="E897" s="77"/>
      <c r="F897" s="156"/>
      <c r="G897" s="153"/>
      <c r="H897" s="45"/>
      <c r="J897" s="47"/>
      <c r="M897" s="157"/>
    </row>
    <row r="898" spans="1:13" ht="15.75" customHeight="1">
      <c r="A898" s="153"/>
      <c r="B898" s="153"/>
      <c r="C898" s="154"/>
      <c r="D898" s="155"/>
      <c r="E898" s="77"/>
      <c r="F898" s="156"/>
      <c r="G898" s="153"/>
      <c r="H898" s="45"/>
      <c r="J898" s="47"/>
      <c r="M898" s="157"/>
    </row>
    <row r="899" spans="1:13" ht="15.75" customHeight="1">
      <c r="A899" s="153"/>
      <c r="B899" s="153"/>
      <c r="C899" s="154"/>
      <c r="D899" s="155"/>
      <c r="E899" s="77"/>
      <c r="F899" s="156"/>
      <c r="G899" s="153"/>
      <c r="H899" s="45"/>
      <c r="J899" s="47"/>
      <c r="M899" s="157"/>
    </row>
    <row r="900" spans="1:13" ht="15.75" customHeight="1">
      <c r="A900" s="153"/>
      <c r="B900" s="153"/>
      <c r="C900" s="154"/>
      <c r="D900" s="155"/>
      <c r="E900" s="77"/>
      <c r="F900" s="156"/>
      <c r="G900" s="153"/>
      <c r="H900" s="45"/>
      <c r="J900" s="47"/>
      <c r="M900" s="157"/>
    </row>
    <row r="901" spans="1:13" ht="15.75" customHeight="1">
      <c r="A901" s="153"/>
      <c r="B901" s="153"/>
      <c r="C901" s="154"/>
      <c r="D901" s="155"/>
      <c r="E901" s="77"/>
      <c r="F901" s="156"/>
      <c r="G901" s="153"/>
      <c r="H901" s="45"/>
      <c r="J901" s="47"/>
      <c r="M901" s="157"/>
    </row>
    <row r="902" spans="1:13" ht="15.75" customHeight="1">
      <c r="A902" s="153"/>
      <c r="B902" s="153"/>
      <c r="C902" s="154"/>
      <c r="D902" s="155"/>
      <c r="E902" s="77"/>
      <c r="F902" s="156"/>
      <c r="G902" s="153"/>
      <c r="H902" s="45"/>
      <c r="J902" s="47"/>
      <c r="M902" s="157"/>
    </row>
    <row r="903" spans="1:13" ht="15.75" customHeight="1">
      <c r="A903" s="153"/>
      <c r="B903" s="153"/>
      <c r="C903" s="154"/>
      <c r="D903" s="155"/>
      <c r="E903" s="77"/>
      <c r="F903" s="156"/>
      <c r="G903" s="153"/>
      <c r="H903" s="45"/>
      <c r="J903" s="47"/>
      <c r="M903" s="157"/>
    </row>
    <row r="904" spans="1:13" ht="15.75" customHeight="1">
      <c r="A904" s="153"/>
      <c r="B904" s="153"/>
      <c r="C904" s="154"/>
      <c r="D904" s="155"/>
      <c r="E904" s="77"/>
      <c r="F904" s="156"/>
      <c r="G904" s="153"/>
      <c r="H904" s="45"/>
      <c r="J904" s="47"/>
      <c r="M904" s="157"/>
    </row>
    <row r="905" spans="1:13" ht="15.75" customHeight="1">
      <c r="A905" s="153"/>
      <c r="B905" s="153"/>
      <c r="C905" s="154"/>
      <c r="D905" s="155"/>
      <c r="E905" s="77"/>
      <c r="F905" s="156"/>
      <c r="G905" s="153"/>
      <c r="H905" s="45"/>
      <c r="J905" s="47"/>
      <c r="M905" s="157"/>
    </row>
    <row r="906" spans="1:13" ht="15.75" customHeight="1">
      <c r="A906" s="153"/>
      <c r="B906" s="153"/>
      <c r="C906" s="154"/>
      <c r="D906" s="155"/>
      <c r="E906" s="77"/>
      <c r="F906" s="156"/>
      <c r="G906" s="153"/>
      <c r="H906" s="45"/>
      <c r="J906" s="47"/>
      <c r="M906" s="157"/>
    </row>
    <row r="907" spans="1:13" ht="15.75" customHeight="1">
      <c r="A907" s="153"/>
      <c r="B907" s="153"/>
      <c r="C907" s="154"/>
      <c r="D907" s="155"/>
      <c r="E907" s="77"/>
      <c r="F907" s="156"/>
      <c r="G907" s="153"/>
      <c r="H907" s="45"/>
      <c r="J907" s="47"/>
      <c r="M907" s="157"/>
    </row>
    <row r="908" spans="1:13" ht="15.75" customHeight="1">
      <c r="A908" s="153"/>
      <c r="B908" s="153"/>
      <c r="C908" s="154"/>
      <c r="D908" s="155"/>
      <c r="E908" s="77"/>
      <c r="F908" s="156"/>
      <c r="G908" s="153"/>
      <c r="H908" s="45"/>
      <c r="J908" s="47"/>
      <c r="M908" s="157"/>
    </row>
    <row r="909" spans="1:13" ht="15.75" customHeight="1">
      <c r="A909" s="153"/>
      <c r="B909" s="153"/>
      <c r="C909" s="154"/>
      <c r="D909" s="155"/>
      <c r="E909" s="77"/>
      <c r="F909" s="156"/>
      <c r="G909" s="153"/>
      <c r="H909" s="45"/>
      <c r="J909" s="47"/>
      <c r="M909" s="157"/>
    </row>
    <row r="910" spans="1:13" ht="15.75" customHeight="1">
      <c r="A910" s="153"/>
      <c r="B910" s="153"/>
      <c r="C910" s="154"/>
      <c r="D910" s="155"/>
      <c r="E910" s="77"/>
      <c r="F910" s="156"/>
      <c r="G910" s="153"/>
      <c r="H910" s="45"/>
      <c r="J910" s="47"/>
      <c r="M910" s="157"/>
    </row>
    <row r="911" spans="1:13" ht="15.75" customHeight="1">
      <c r="A911" s="153"/>
      <c r="B911" s="153"/>
      <c r="C911" s="154"/>
      <c r="D911" s="155"/>
      <c r="E911" s="77"/>
      <c r="F911" s="156"/>
      <c r="G911" s="153"/>
      <c r="H911" s="45"/>
      <c r="J911" s="47"/>
      <c r="M911" s="157"/>
    </row>
  </sheetData>
  <mergeCells count="34">
    <mergeCell ref="C191:C193"/>
    <mergeCell ref="B199:B228"/>
    <mergeCell ref="C199:C212"/>
    <mergeCell ref="E199:E206"/>
    <mergeCell ref="E209:E212"/>
    <mergeCell ref="C214:C217"/>
    <mergeCell ref="E214:E215"/>
    <mergeCell ref="E216:E217"/>
    <mergeCell ref="C219:C228"/>
    <mergeCell ref="E219:E224"/>
    <mergeCell ref="E225:E228"/>
    <mergeCell ref="C166:C170"/>
    <mergeCell ref="K182:K183"/>
    <mergeCell ref="C186:C187"/>
    <mergeCell ref="K186:K187"/>
    <mergeCell ref="C188:C189"/>
    <mergeCell ref="K147:K149"/>
    <mergeCell ref="L147:L149"/>
    <mergeCell ref="C156:C162"/>
    <mergeCell ref="E156:E158"/>
    <mergeCell ref="C163:C164"/>
    <mergeCell ref="D84:D94"/>
    <mergeCell ref="D8:D42"/>
    <mergeCell ref="A1:B1"/>
    <mergeCell ref="M84:M91"/>
    <mergeCell ref="D96:D104"/>
    <mergeCell ref="L1:M1"/>
    <mergeCell ref="A2:B2"/>
    <mergeCell ref="A3:B3"/>
    <mergeCell ref="A4:B4"/>
    <mergeCell ref="D43:D52"/>
    <mergeCell ref="B8:B52"/>
    <mergeCell ref="A5:B5"/>
    <mergeCell ref="C5:G5"/>
  </mergeCells>
  <conditionalFormatting sqref="L8:L296 K130:K135 K137:K138 K175 K189:K198">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K130:L135 L136 K137:L138 L139:L143 L146:L147 L150 L153:L164 L166:L174 K175:L175 L176:L178 L181:L182 L184 L186:L188 K189:L198 L199:L228 L241:L244 L264:L296 L8:L129" xr:uid="{1F885255-4441-4355-9542-5F2D7E72A592}">
      <formula1>"Passed,Failed,Not Executed,Out of Scope"</formula1>
    </dataValidation>
  </dataValidations>
  <hyperlinks>
    <hyperlink ref="C1" r:id="rId1" xr:uid="{70954CF7-2144-4E55-9216-1EBDA4C57F8D}"/>
    <hyperlink ref="J24" r:id="rId2" xr:uid="{394B7F36-8B15-4C46-B94E-3C84B1F094A5}"/>
    <hyperlink ref="H23" r:id="rId3" xr:uid="{304A7AE7-9BE0-4B09-986F-10A705A669EB}"/>
    <hyperlink ref="H24" r:id="rId4" xr:uid="{E8385F20-4F04-4C64-A306-4CB778F83710}"/>
    <hyperlink ref="H46" r:id="rId5" xr:uid="{D2829F19-BC2E-45D5-99DE-681692AA8F2B}"/>
    <hyperlink ref="H47" r:id="rId6" xr:uid="{3F2663FA-5947-4602-8C87-4A692E11F198}"/>
    <hyperlink ref="J37" r:id="rId7" xr:uid="{34732303-C5B2-4840-A357-920A4C67D537}"/>
    <hyperlink ref="J38" r:id="rId8" xr:uid="{5FDBA665-594D-48AE-9E53-875E005C8005}"/>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B19" workbookViewId="0">
      <selection activeCell="C7" sqref="C7"/>
    </sheetView>
  </sheetViews>
  <sheetFormatPr defaultColWidth="14.42578125" defaultRowHeight="15" customHeight="1"/>
  <cols>
    <col min="1" max="1" width="14.2109375" customWidth="1"/>
    <col min="2" max="2" width="29.2109375" customWidth="1"/>
    <col min="3" max="3" width="39.78515625" customWidth="1"/>
    <col min="4" max="11" width="14.2109375" customWidth="1"/>
    <col min="12" max="12" width="40.78515625" customWidth="1"/>
    <col min="13" max="13" width="28.2109375" customWidth="1"/>
    <col min="14" max="14" width="24.2109375" customWidth="1"/>
    <col min="15" max="15" width="30.78515625" customWidth="1"/>
    <col min="16" max="16" width="25" customWidth="1"/>
    <col min="17" max="18" width="14.2109375" customWidth="1"/>
    <col min="19" max="26" width="12.78515625" customWidth="1"/>
  </cols>
  <sheetData>
    <row r="1" spans="1:26" ht="15.75" customHeight="1"/>
    <row r="2" spans="1:26" ht="15.75" customHeight="1"/>
    <row r="3" spans="1:26" ht="8.25" customHeight="1"/>
    <row r="4" spans="1:26" ht="25.5" customHeight="1">
      <c r="B4" s="322" t="s">
        <v>100</v>
      </c>
      <c r="C4" s="323"/>
      <c r="D4" s="323"/>
      <c r="E4" s="323"/>
      <c r="F4" s="323"/>
      <c r="G4" s="324"/>
      <c r="J4" s="158" t="s">
        <v>101</v>
      </c>
      <c r="K4" s="159"/>
    </row>
    <row r="5" spans="1:26" ht="15.75" customHeight="1">
      <c r="B5" s="160" t="s">
        <v>102</v>
      </c>
      <c r="C5" s="325" t="s">
        <v>363</v>
      </c>
      <c r="D5" s="326"/>
      <c r="E5" s="326"/>
      <c r="F5" s="326"/>
      <c r="G5" s="327"/>
    </row>
    <row r="6" spans="1:26" ht="15.75" customHeight="1">
      <c r="B6" s="161" t="s">
        <v>103</v>
      </c>
      <c r="C6" s="325" t="s">
        <v>104</v>
      </c>
      <c r="D6" s="326"/>
      <c r="E6" s="326"/>
      <c r="F6" s="326"/>
      <c r="G6" s="327"/>
      <c r="I6" s="162" t="s">
        <v>105</v>
      </c>
      <c r="J6" s="162" t="s">
        <v>106</v>
      </c>
    </row>
    <row r="7" spans="1:26" ht="15.75" customHeight="1">
      <c r="A7" s="163"/>
      <c r="B7" s="161" t="s">
        <v>107</v>
      </c>
      <c r="C7" s="164" t="s">
        <v>235</v>
      </c>
      <c r="D7" s="165"/>
      <c r="E7" s="165"/>
      <c r="F7" s="165"/>
      <c r="G7" s="166"/>
      <c r="I7" s="162"/>
      <c r="J7" s="162"/>
      <c r="L7" s="167"/>
    </row>
    <row r="8" spans="1:26" ht="15.75" customHeight="1">
      <c r="B8" s="160" t="s">
        <v>108</v>
      </c>
      <c r="C8" s="325">
        <v>1</v>
      </c>
      <c r="D8" s="326"/>
      <c r="E8" s="326"/>
      <c r="F8" s="326"/>
      <c r="G8" s="327"/>
      <c r="I8" s="168">
        <f>C16</f>
        <v>42</v>
      </c>
      <c r="J8" s="168" t="s">
        <v>62</v>
      </c>
      <c r="K8" s="169"/>
      <c r="L8" s="170"/>
    </row>
    <row r="9" spans="1:26" ht="15.75" customHeight="1">
      <c r="B9" s="160" t="s">
        <v>109</v>
      </c>
      <c r="C9" s="325" t="s">
        <v>225</v>
      </c>
      <c r="D9" s="326"/>
      <c r="E9" s="326"/>
      <c r="F9" s="326"/>
      <c r="G9" s="327"/>
      <c r="I9" s="168">
        <f>D16</f>
        <v>3</v>
      </c>
      <c r="J9" s="168" t="s">
        <v>67</v>
      </c>
      <c r="K9" s="169"/>
      <c r="L9" s="171"/>
    </row>
    <row r="10" spans="1:26" ht="15.75" customHeight="1">
      <c r="B10" s="160" t="s">
        <v>110</v>
      </c>
      <c r="C10" s="325" t="s">
        <v>225</v>
      </c>
      <c r="D10" s="326"/>
      <c r="E10" s="326"/>
      <c r="F10" s="326"/>
      <c r="G10" s="327"/>
      <c r="I10" s="168">
        <f>E16</f>
        <v>0</v>
      </c>
      <c r="J10" s="168" t="s">
        <v>111</v>
      </c>
      <c r="L10" s="172" t="s">
        <v>112</v>
      </c>
      <c r="M10" s="173" t="s">
        <v>113</v>
      </c>
      <c r="N10" s="173" t="s">
        <v>114</v>
      </c>
      <c r="O10" s="170"/>
      <c r="P10" s="173"/>
    </row>
    <row r="11" spans="1:26" ht="15.75" customHeight="1">
      <c r="B11" s="160" t="s">
        <v>115</v>
      </c>
      <c r="C11" s="325" t="s">
        <v>224</v>
      </c>
      <c r="D11" s="326"/>
      <c r="E11" s="326"/>
      <c r="F11" s="326"/>
      <c r="G11" s="327"/>
      <c r="I11" s="168">
        <f>F16</f>
        <v>0</v>
      </c>
      <c r="J11" s="168" t="s">
        <v>116</v>
      </c>
      <c r="L11" s="170"/>
      <c r="M11" s="170"/>
      <c r="N11" s="170"/>
      <c r="O11" s="170"/>
      <c r="P11" s="170"/>
    </row>
    <row r="12" spans="1:26" ht="15.75" customHeight="1">
      <c r="B12" s="337" t="s">
        <v>117</v>
      </c>
      <c r="C12" s="338"/>
      <c r="D12" s="338"/>
      <c r="E12" s="338"/>
      <c r="F12" s="338"/>
      <c r="G12" s="339"/>
    </row>
    <row r="13" spans="1:26" ht="15.75" customHeight="1">
      <c r="B13" s="334"/>
      <c r="C13" s="335"/>
      <c r="D13" s="335"/>
      <c r="E13" s="335"/>
      <c r="F13" s="335"/>
      <c r="G13" s="336"/>
    </row>
    <row r="14" spans="1:26" ht="15.75" customHeight="1">
      <c r="B14" s="174" t="s">
        <v>118</v>
      </c>
      <c r="C14" s="175" t="s">
        <v>62</v>
      </c>
      <c r="D14" s="175" t="s">
        <v>67</v>
      </c>
      <c r="E14" s="175" t="s">
        <v>111</v>
      </c>
      <c r="F14" s="175" t="s">
        <v>119</v>
      </c>
      <c r="G14" s="176" t="s">
        <v>120</v>
      </c>
      <c r="L14" s="177"/>
      <c r="M14" s="177"/>
      <c r="N14" s="177"/>
      <c r="O14" s="177"/>
      <c r="P14" s="177"/>
      <c r="Q14" s="177"/>
      <c r="R14" s="177"/>
    </row>
    <row r="15" spans="1:26" ht="48" customHeight="1">
      <c r="A15" s="178"/>
      <c r="B15" s="179"/>
      <c r="C15" s="180">
        <f>TestCase!M2</f>
        <v>42</v>
      </c>
      <c r="D15" s="181">
        <f>TestCase!M3</f>
        <v>3</v>
      </c>
      <c r="E15" s="182">
        <f>TestCase!M4</f>
        <v>0</v>
      </c>
      <c r="F15" s="183">
        <f>TestCase!M5</f>
        <v>0</v>
      </c>
      <c r="G15" s="184">
        <f>TestCase!M6</f>
        <v>45</v>
      </c>
      <c r="H15" s="178"/>
      <c r="I15" s="178"/>
      <c r="J15" s="178"/>
      <c r="K15" s="178"/>
      <c r="L15" s="185"/>
      <c r="M15" s="178"/>
      <c r="N15" s="178"/>
      <c r="O15" s="178"/>
      <c r="P15" s="178"/>
      <c r="Q15" s="178"/>
      <c r="R15" s="178"/>
      <c r="S15" s="178"/>
      <c r="T15" s="178"/>
      <c r="U15" s="178"/>
      <c r="V15" s="178"/>
      <c r="W15" s="178"/>
      <c r="X15" s="178"/>
      <c r="Y15" s="178"/>
      <c r="Z15" s="178"/>
    </row>
    <row r="16" spans="1:26" ht="12.75" customHeight="1">
      <c r="B16" s="186" t="s">
        <v>121</v>
      </c>
      <c r="C16" s="187">
        <f t="shared" ref="C16:G16" si="0">SUM(C15)</f>
        <v>42</v>
      </c>
      <c r="D16" s="188">
        <f t="shared" si="0"/>
        <v>3</v>
      </c>
      <c r="E16" s="187">
        <f t="shared" si="0"/>
        <v>0</v>
      </c>
      <c r="F16" s="187">
        <f t="shared" si="0"/>
        <v>0</v>
      </c>
      <c r="G16" s="189">
        <f t="shared" si="0"/>
        <v>45</v>
      </c>
      <c r="L16" s="159"/>
      <c r="M16" s="190"/>
      <c r="N16" s="190"/>
      <c r="O16" s="190"/>
      <c r="P16" s="190"/>
      <c r="Q16" s="190"/>
      <c r="R16" s="190"/>
    </row>
    <row r="17" spans="2:18" ht="15.75" customHeight="1">
      <c r="B17" s="191"/>
      <c r="C17" s="191"/>
      <c r="D17" s="191"/>
      <c r="E17" s="191"/>
      <c r="F17" s="191"/>
      <c r="G17" s="191"/>
      <c r="L17" s="159"/>
      <c r="M17" s="190"/>
      <c r="N17" s="190"/>
      <c r="O17" s="190"/>
      <c r="P17" s="190"/>
      <c r="Q17" s="190"/>
      <c r="R17" s="190"/>
    </row>
    <row r="18" spans="2:18" ht="15.75" customHeight="1">
      <c r="B18" s="191"/>
      <c r="C18" s="191"/>
      <c r="D18" s="191"/>
      <c r="E18" s="191"/>
      <c r="F18" s="191"/>
      <c r="G18" s="191"/>
      <c r="L18" s="177"/>
      <c r="M18" s="177"/>
      <c r="N18" s="177"/>
      <c r="O18" s="177"/>
      <c r="P18" s="177"/>
      <c r="Q18" s="177"/>
      <c r="R18" s="177"/>
    </row>
    <row r="19" spans="2:18" ht="15.75" customHeight="1">
      <c r="B19" s="340" t="s">
        <v>122</v>
      </c>
      <c r="C19" s="323"/>
      <c r="D19" s="323"/>
      <c r="E19" s="323"/>
      <c r="F19" s="323"/>
      <c r="G19" s="324"/>
    </row>
    <row r="20" spans="2:18" ht="15.75" customHeight="1">
      <c r="B20" s="341" t="s">
        <v>123</v>
      </c>
      <c r="C20" s="323"/>
      <c r="D20" s="324"/>
      <c r="E20" s="192"/>
      <c r="F20" s="192" t="s">
        <v>124</v>
      </c>
      <c r="G20" s="192" t="s">
        <v>125</v>
      </c>
    </row>
    <row r="21" spans="2:18" ht="15.75" customHeight="1">
      <c r="B21" s="342" t="s">
        <v>126</v>
      </c>
      <c r="C21" s="323"/>
      <c r="D21" s="324"/>
      <c r="E21" s="193"/>
      <c r="F21" s="193" t="s">
        <v>127</v>
      </c>
      <c r="G21" s="193" t="s">
        <v>127</v>
      </c>
    </row>
    <row r="22" spans="2:18" ht="15.75" customHeight="1">
      <c r="B22" s="342" t="s">
        <v>128</v>
      </c>
      <c r="C22" s="323"/>
      <c r="D22" s="324"/>
      <c r="E22" s="193"/>
      <c r="F22" s="193" t="s">
        <v>127</v>
      </c>
      <c r="G22" s="193" t="s">
        <v>127</v>
      </c>
    </row>
    <row r="23" spans="2:18" ht="15.75" customHeight="1"/>
    <row r="24" spans="2:18" ht="15.75" customHeight="1">
      <c r="B24" s="347"/>
      <c r="C24" s="343" t="s">
        <v>129</v>
      </c>
      <c r="D24" s="346" t="s">
        <v>130</v>
      </c>
      <c r="E24" s="329"/>
      <c r="F24" s="329"/>
      <c r="G24" s="330"/>
    </row>
    <row r="25" spans="2:18" ht="15.75" customHeight="1">
      <c r="B25" s="344"/>
      <c r="C25" s="344"/>
      <c r="D25" s="331"/>
      <c r="E25" s="332"/>
      <c r="F25" s="332"/>
      <c r="G25" s="333"/>
    </row>
    <row r="26" spans="2:18" ht="15.75" customHeight="1">
      <c r="B26" s="344"/>
      <c r="C26" s="344"/>
      <c r="D26" s="331"/>
      <c r="E26" s="332"/>
      <c r="F26" s="332"/>
      <c r="G26" s="333"/>
    </row>
    <row r="27" spans="2:18" ht="15.75" customHeight="1">
      <c r="B27" s="345"/>
      <c r="C27" s="345"/>
      <c r="D27" s="334"/>
      <c r="E27" s="335"/>
      <c r="F27" s="335"/>
      <c r="G27" s="336"/>
    </row>
    <row r="28" spans="2:18" ht="15.75" customHeight="1">
      <c r="B28" s="348" t="s">
        <v>234</v>
      </c>
      <c r="C28" s="349" t="s">
        <v>131</v>
      </c>
      <c r="D28" s="328" t="s">
        <v>132</v>
      </c>
      <c r="E28" s="329"/>
      <c r="F28" s="329"/>
      <c r="G28" s="330"/>
    </row>
    <row r="29" spans="2:18" ht="15.75" customHeight="1">
      <c r="B29" s="344"/>
      <c r="C29" s="344"/>
      <c r="D29" s="331"/>
      <c r="E29" s="332"/>
      <c r="F29" s="332"/>
      <c r="G29" s="333"/>
    </row>
    <row r="30" spans="2:18" ht="15.75" customHeight="1">
      <c r="B30" s="344"/>
      <c r="C30" s="344"/>
      <c r="D30" s="331"/>
      <c r="E30" s="332"/>
      <c r="F30" s="332"/>
      <c r="G30" s="333"/>
    </row>
    <row r="31" spans="2:18" ht="15.75" customHeight="1">
      <c r="B31" s="345"/>
      <c r="C31" s="345"/>
      <c r="D31" s="334"/>
      <c r="E31" s="335"/>
      <c r="F31" s="335"/>
      <c r="G31" s="336"/>
    </row>
    <row r="32" spans="2:18" ht="15.75" customHeight="1">
      <c r="B32" s="348" t="s">
        <v>366</v>
      </c>
      <c r="C32" s="349" t="s">
        <v>133</v>
      </c>
      <c r="D32" s="328" t="s">
        <v>134</v>
      </c>
      <c r="E32" s="329"/>
      <c r="F32" s="329"/>
      <c r="G32" s="330"/>
    </row>
    <row r="33" spans="2:7" ht="15.75" customHeight="1">
      <c r="B33" s="344"/>
      <c r="C33" s="344"/>
      <c r="D33" s="331"/>
      <c r="E33" s="332"/>
      <c r="F33" s="332"/>
      <c r="G33" s="333"/>
    </row>
    <row r="34" spans="2:7" ht="15.75" customHeight="1">
      <c r="B34" s="344"/>
      <c r="C34" s="344"/>
      <c r="D34" s="331"/>
      <c r="E34" s="332"/>
      <c r="F34" s="332"/>
      <c r="G34" s="333"/>
    </row>
    <row r="35" spans="2:7" ht="15.75" customHeight="1">
      <c r="B35" s="345"/>
      <c r="C35" s="345"/>
      <c r="D35" s="334"/>
      <c r="E35" s="335"/>
      <c r="F35" s="335"/>
      <c r="G35" s="336"/>
    </row>
    <row r="36" spans="2:7" ht="15.75" customHeight="1">
      <c r="B36" s="348" t="s">
        <v>234</v>
      </c>
      <c r="C36" s="349" t="s">
        <v>135</v>
      </c>
      <c r="D36" s="328" t="s">
        <v>136</v>
      </c>
      <c r="E36" s="329"/>
      <c r="F36" s="329"/>
      <c r="G36" s="330"/>
    </row>
    <row r="37" spans="2:7" ht="15.75" customHeight="1">
      <c r="B37" s="344"/>
      <c r="C37" s="344"/>
      <c r="D37" s="331"/>
      <c r="E37" s="332"/>
      <c r="F37" s="332"/>
      <c r="G37" s="333"/>
    </row>
    <row r="38" spans="2:7" ht="15.75" customHeight="1">
      <c r="B38" s="344"/>
      <c r="C38" s="344"/>
      <c r="D38" s="331"/>
      <c r="E38" s="332"/>
      <c r="F38" s="332"/>
      <c r="G38" s="333"/>
    </row>
    <row r="39" spans="2:7" ht="15.75" customHeight="1">
      <c r="B39" s="345"/>
      <c r="C39" s="345"/>
      <c r="D39" s="334"/>
      <c r="E39" s="335"/>
      <c r="F39" s="335"/>
      <c r="G39" s="336"/>
    </row>
    <row r="40" spans="2:7" ht="15.75" customHeight="1">
      <c r="B40" s="348" t="s">
        <v>366</v>
      </c>
      <c r="C40" s="349" t="s">
        <v>137</v>
      </c>
      <c r="D40" s="328" t="s">
        <v>138</v>
      </c>
      <c r="E40" s="329"/>
      <c r="F40" s="329"/>
      <c r="G40" s="330"/>
    </row>
    <row r="41" spans="2:7" ht="15.75" customHeight="1">
      <c r="B41" s="344"/>
      <c r="C41" s="344"/>
      <c r="D41" s="331"/>
      <c r="E41" s="332"/>
      <c r="F41" s="332"/>
      <c r="G41" s="333"/>
    </row>
    <row r="42" spans="2:7" ht="15.75" customHeight="1">
      <c r="B42" s="344"/>
      <c r="C42" s="344"/>
      <c r="D42" s="331"/>
      <c r="E42" s="332"/>
      <c r="F42" s="332"/>
      <c r="G42" s="333"/>
    </row>
    <row r="43" spans="2:7" ht="15.75" customHeight="1">
      <c r="B43" s="345"/>
      <c r="C43" s="345"/>
      <c r="D43" s="334"/>
      <c r="E43" s="335"/>
      <c r="F43" s="335"/>
      <c r="G43" s="336"/>
    </row>
    <row r="44" spans="2:7" ht="15.75" customHeight="1">
      <c r="B44" s="348" t="s">
        <v>234</v>
      </c>
      <c r="C44" s="350" t="s">
        <v>139</v>
      </c>
      <c r="D44" s="328" t="s">
        <v>140</v>
      </c>
      <c r="E44" s="329"/>
      <c r="F44" s="329"/>
      <c r="G44" s="330"/>
    </row>
    <row r="45" spans="2:7" ht="15.75" customHeight="1">
      <c r="B45" s="344"/>
      <c r="C45" s="344"/>
      <c r="D45" s="331"/>
      <c r="E45" s="332"/>
      <c r="F45" s="332"/>
      <c r="G45" s="333"/>
    </row>
    <row r="46" spans="2:7" ht="15.75" customHeight="1">
      <c r="B46" s="344"/>
      <c r="C46" s="344"/>
      <c r="D46" s="331"/>
      <c r="E46" s="332"/>
      <c r="F46" s="332"/>
      <c r="G46" s="333"/>
    </row>
    <row r="47" spans="2:7" ht="15.75" customHeight="1">
      <c r="B47" s="345"/>
      <c r="C47" s="345"/>
      <c r="D47" s="334"/>
      <c r="E47" s="335"/>
      <c r="F47" s="335"/>
      <c r="G47" s="336"/>
    </row>
    <row r="48" spans="2:7" ht="15.75" customHeight="1">
      <c r="B48" s="348" t="s">
        <v>366</v>
      </c>
      <c r="C48" s="350" t="s">
        <v>141</v>
      </c>
      <c r="D48" s="328" t="s">
        <v>142</v>
      </c>
      <c r="E48" s="329"/>
      <c r="F48" s="329"/>
      <c r="G48" s="330"/>
    </row>
    <row r="49" spans="2:7" ht="15.75" customHeight="1">
      <c r="B49" s="344"/>
      <c r="C49" s="344"/>
      <c r="D49" s="331"/>
      <c r="E49" s="332"/>
      <c r="F49" s="332"/>
      <c r="G49" s="333"/>
    </row>
    <row r="50" spans="2:7" ht="15.75" customHeight="1">
      <c r="B50" s="344"/>
      <c r="C50" s="344"/>
      <c r="D50" s="331"/>
      <c r="E50" s="332"/>
      <c r="F50" s="332"/>
      <c r="G50" s="333"/>
    </row>
    <row r="51" spans="2:7" ht="33.75" customHeight="1">
      <c r="B51" s="345"/>
      <c r="C51" s="345"/>
      <c r="D51" s="334"/>
      <c r="E51" s="335"/>
      <c r="F51" s="335"/>
      <c r="G51" s="336"/>
    </row>
    <row r="52" spans="2:7" ht="15.75" customHeight="1">
      <c r="B52" s="348" t="s">
        <v>366</v>
      </c>
      <c r="C52" s="350" t="s">
        <v>143</v>
      </c>
      <c r="D52" s="328" t="s">
        <v>144</v>
      </c>
      <c r="E52" s="329"/>
      <c r="F52" s="329"/>
      <c r="G52" s="330"/>
    </row>
    <row r="53" spans="2:7" ht="15.75" customHeight="1">
      <c r="B53" s="344"/>
      <c r="C53" s="344"/>
      <c r="D53" s="331"/>
      <c r="E53" s="332"/>
      <c r="F53" s="332"/>
      <c r="G53" s="333"/>
    </row>
    <row r="54" spans="2:7" ht="15.75" customHeight="1">
      <c r="B54" s="344"/>
      <c r="C54" s="344"/>
      <c r="D54" s="331"/>
      <c r="E54" s="332"/>
      <c r="F54" s="332"/>
      <c r="G54" s="333"/>
    </row>
    <row r="55" spans="2:7" ht="39" customHeight="1">
      <c r="B55" s="345"/>
      <c r="C55" s="345"/>
      <c r="D55" s="334"/>
      <c r="E55" s="335"/>
      <c r="F55" s="335"/>
      <c r="G55" s="336"/>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2"/>
  <sheetViews>
    <sheetView workbookViewId="0">
      <selection activeCell="A55" sqref="A55"/>
    </sheetView>
  </sheetViews>
  <sheetFormatPr defaultRowHeight="15" customHeight="1"/>
  <cols>
    <col min="1" max="1" width="41.35546875" customWidth="1"/>
    <col min="2" max="2" width="69.7109375" customWidth="1"/>
    <col min="3" max="3" width="40.28515625" customWidth="1"/>
  </cols>
  <sheetData>
    <row r="1" spans="2:3" ht="13.5" thickBot="1">
      <c r="C1" s="267"/>
    </row>
    <row r="2" spans="2:3" ht="13.15">
      <c r="B2" s="351" t="s">
        <v>145</v>
      </c>
      <c r="C2" s="330"/>
    </row>
    <row r="3" spans="2:3" ht="13.15">
      <c r="B3" s="352"/>
      <c r="C3" s="353"/>
    </row>
    <row r="4" spans="2:3" ht="13.15">
      <c r="B4" s="352"/>
      <c r="C4" s="353"/>
    </row>
    <row r="5" spans="2:3" ht="13.5" thickBot="1">
      <c r="B5" s="354"/>
      <c r="C5" s="327"/>
    </row>
    <row r="6" spans="2:3" ht="13.15">
      <c r="B6" s="355" t="s">
        <v>146</v>
      </c>
      <c r="C6" s="330"/>
    </row>
    <row r="7" spans="2:3" ht="13.15">
      <c r="B7" s="352"/>
      <c r="C7" s="353"/>
    </row>
    <row r="8" spans="2:3" ht="13.15">
      <c r="B8" s="356" t="s">
        <v>367</v>
      </c>
      <c r="C8" s="353"/>
    </row>
    <row r="9" spans="2:3" ht="13.15">
      <c r="B9" s="352"/>
      <c r="C9" s="353"/>
    </row>
    <row r="10" spans="2:3" ht="14.25">
      <c r="B10" s="357" t="s">
        <v>147</v>
      </c>
      <c r="C10" s="353"/>
    </row>
    <row r="11" spans="2:3" ht="138.75" customHeight="1">
      <c r="B11" s="194" t="s">
        <v>373</v>
      </c>
      <c r="C11" s="196"/>
    </row>
    <row r="12" spans="2:3" ht="14.25">
      <c r="B12" s="195"/>
      <c r="C12" s="196"/>
    </row>
    <row r="13" spans="2:3" ht="14.25">
      <c r="B13" s="195" t="s">
        <v>232</v>
      </c>
      <c r="C13" s="196"/>
    </row>
    <row r="14" spans="2:3" ht="14.25">
      <c r="B14" s="195" t="s">
        <v>368</v>
      </c>
      <c r="C14" s="196"/>
    </row>
    <row r="15" spans="2:3" ht="13.15">
      <c r="B15" s="268" t="s">
        <v>369</v>
      </c>
      <c r="C15" s="196"/>
    </row>
    <row r="16" spans="2:3" ht="14.65" thickBot="1">
      <c r="B16" s="197" t="s">
        <v>231</v>
      </c>
      <c r="C16" s="269"/>
    </row>
    <row r="17" spans="2:4" ht="14.25">
      <c r="B17" s="270"/>
      <c r="C17" s="267"/>
    </row>
    <row r="18" spans="2:4" ht="13.15">
      <c r="D18" s="157"/>
    </row>
    <row r="19" spans="2:4" ht="14.25">
      <c r="C19" s="271"/>
    </row>
    <row r="20" spans="2:4" ht="13.5" thickBot="1">
      <c r="D20" s="272"/>
    </row>
    <row r="21" spans="2:4" ht="13.15">
      <c r="B21" s="351" t="s">
        <v>145</v>
      </c>
      <c r="C21" s="330"/>
    </row>
    <row r="22" spans="2:4" ht="13.15">
      <c r="B22" s="352"/>
      <c r="C22" s="353"/>
    </row>
    <row r="23" spans="2:4" ht="13.15">
      <c r="B23" s="352"/>
      <c r="C23" s="353"/>
    </row>
    <row r="24" spans="2:4" ht="13.5" thickBot="1">
      <c r="B24" s="354"/>
      <c r="C24" s="327"/>
    </row>
    <row r="25" spans="2:4" ht="13.15">
      <c r="B25" s="355" t="s">
        <v>148</v>
      </c>
      <c r="C25" s="330"/>
    </row>
    <row r="26" spans="2:4" ht="13.15">
      <c r="B26" s="352"/>
      <c r="C26" s="353"/>
    </row>
    <row r="27" spans="2:4" ht="15.4" customHeight="1">
      <c r="B27" s="198" t="s">
        <v>370</v>
      </c>
      <c r="C27" s="273"/>
    </row>
    <row r="28" spans="2:4" ht="14.25">
      <c r="B28" s="358" t="s">
        <v>147</v>
      </c>
      <c r="C28" s="353"/>
    </row>
    <row r="29" spans="2:4" ht="134.65" customHeight="1">
      <c r="B29" s="199" t="s">
        <v>371</v>
      </c>
      <c r="C29" s="274"/>
    </row>
    <row r="30" spans="2:4" ht="14.25">
      <c r="B30" s="199"/>
      <c r="C30" s="274"/>
    </row>
    <row r="31" spans="2:4" ht="14.25">
      <c r="B31" s="200"/>
      <c r="C31" s="274"/>
    </row>
    <row r="32" spans="2:4" ht="14.25">
      <c r="B32" s="195" t="s">
        <v>232</v>
      </c>
      <c r="C32" s="274"/>
    </row>
    <row r="33" spans="1:4" ht="14.25">
      <c r="B33" s="195" t="s">
        <v>372</v>
      </c>
      <c r="C33" s="274"/>
    </row>
    <row r="34" spans="1:4" ht="13.15">
      <c r="B34" s="275" t="s">
        <v>374</v>
      </c>
      <c r="C34" s="274"/>
    </row>
    <row r="35" spans="1:4" ht="14.25">
      <c r="A35" s="267"/>
      <c r="B35" s="276"/>
      <c r="C35" s="274"/>
      <c r="D35" s="267"/>
    </row>
    <row r="36" spans="1:4" ht="14.65" thickBot="1">
      <c r="A36" s="267"/>
      <c r="B36" s="197" t="s">
        <v>233</v>
      </c>
      <c r="C36" s="277"/>
      <c r="D36" s="267"/>
    </row>
    <row r="37" spans="1:4" ht="14.25">
      <c r="B37" s="270"/>
      <c r="C37" s="267"/>
    </row>
    <row r="38" spans="1:4" ht="13.5" thickBot="1">
      <c r="C38" s="267"/>
    </row>
    <row r="39" spans="1:4" ht="13.15">
      <c r="B39" s="351" t="s">
        <v>145</v>
      </c>
      <c r="C39" s="330"/>
    </row>
    <row r="40" spans="1:4" ht="13.15">
      <c r="B40" s="352"/>
      <c r="C40" s="353"/>
    </row>
    <row r="41" spans="1:4" ht="13.15">
      <c r="B41" s="352"/>
      <c r="C41" s="353"/>
    </row>
    <row r="42" spans="1:4" ht="13.5" thickBot="1">
      <c r="B42" s="354"/>
      <c r="C42" s="327"/>
    </row>
    <row r="43" spans="1:4" ht="13.15">
      <c r="B43" s="355" t="s">
        <v>149</v>
      </c>
      <c r="C43" s="330"/>
    </row>
    <row r="44" spans="1:4" ht="13.15">
      <c r="B44" s="352"/>
      <c r="C44" s="353"/>
    </row>
    <row r="45" spans="1:4" ht="13.15">
      <c r="B45" s="356" t="s">
        <v>375</v>
      </c>
      <c r="C45" s="353"/>
    </row>
    <row r="46" spans="1:4" ht="13.15">
      <c r="B46" s="352"/>
      <c r="C46" s="353"/>
    </row>
    <row r="47" spans="1:4" ht="14.25">
      <c r="B47" s="357" t="s">
        <v>147</v>
      </c>
      <c r="C47" s="353"/>
    </row>
    <row r="48" spans="1:4" ht="165" customHeight="1">
      <c r="B48" s="194" t="s">
        <v>376</v>
      </c>
      <c r="C48" s="196"/>
    </row>
    <row r="49" spans="1:3" ht="14.25">
      <c r="B49" s="195"/>
      <c r="C49" s="196"/>
    </row>
    <row r="50" spans="1:3" ht="14.25">
      <c r="B50" s="195" t="s">
        <v>232</v>
      </c>
      <c r="C50" s="196"/>
    </row>
    <row r="51" spans="1:3" ht="14.25">
      <c r="B51" s="195" t="s">
        <v>368</v>
      </c>
      <c r="C51" s="196"/>
    </row>
    <row r="52" spans="1:3" ht="13.15">
      <c r="A52" s="267"/>
      <c r="B52" s="275" t="s">
        <v>377</v>
      </c>
      <c r="C52" s="196"/>
    </row>
    <row r="53" spans="1:3" ht="14.65" thickBot="1">
      <c r="B53" s="197" t="s">
        <v>231</v>
      </c>
      <c r="C53" s="269"/>
    </row>
    <row r="54" spans="1:3" ht="13.15">
      <c r="C54" s="267"/>
    </row>
    <row r="55" spans="1:3" ht="13.15"/>
    <row r="56" spans="1:3" ht="13.15"/>
    <row r="57" spans="1:3" ht="13.15"/>
    <row r="58" spans="1:3" ht="13.15"/>
    <row r="59" spans="1:3" ht="13.15"/>
    <row r="60" spans="1:3" ht="13.15"/>
    <row r="61" spans="1:3" ht="13.15"/>
    <row r="62" spans="1:3" ht="13.15"/>
    <row r="63" spans="1:3" ht="13.15"/>
    <row r="64" spans="1:3" ht="13.15"/>
    <row r="65" ht="13.15"/>
    <row r="66" ht="13.15"/>
    <row r="67" ht="13.15"/>
    <row r="68" ht="13.15"/>
    <row r="69" ht="13.15"/>
    <row r="70" ht="13.15"/>
    <row r="71" ht="13.15"/>
    <row r="72" ht="13.15"/>
    <row r="73" ht="13.15"/>
    <row r="74" ht="13.15"/>
    <row r="75" ht="13.15"/>
    <row r="76" ht="13.15"/>
    <row r="77" ht="13.15"/>
    <row r="78" ht="13.15"/>
    <row r="79" ht="13.15"/>
    <row r="80" ht="13.15"/>
    <row r="81" ht="13.15"/>
    <row r="82" ht="13.15"/>
    <row r="83" ht="13.15"/>
    <row r="84" ht="13.15"/>
    <row r="85" ht="13.15"/>
    <row r="86" ht="13.15"/>
    <row r="87" ht="13.15"/>
    <row r="88" ht="13.15"/>
    <row r="89" ht="13.15"/>
    <row r="90" ht="13.15"/>
    <row r="91" ht="13.15"/>
    <row r="92" ht="13.15"/>
    <row r="93" ht="13.15"/>
    <row r="94" ht="13.15"/>
    <row r="95" ht="13.15"/>
    <row r="96" ht="13.15"/>
    <row r="97" ht="13.15"/>
    <row r="98" ht="13.15"/>
    <row r="99" ht="13.15"/>
    <row r="100" ht="13.15"/>
    <row r="101" ht="13.15"/>
    <row r="102" ht="13.15"/>
    <row r="103" ht="13.15"/>
    <row r="104" ht="13.15"/>
    <row r="105" ht="13.15"/>
    <row r="106" ht="13.15"/>
    <row r="107" ht="13.15"/>
    <row r="108" ht="13.15"/>
    <row r="109" ht="13.15"/>
    <row r="110" ht="13.15"/>
    <row r="111" ht="13.15"/>
    <row r="112" ht="13.15"/>
    <row r="113" ht="13.15"/>
    <row r="114" ht="13.15"/>
    <row r="115" ht="13.15"/>
    <row r="116" ht="13.15"/>
    <row r="117" ht="13.15"/>
    <row r="118" ht="13.15"/>
    <row r="119" ht="13.15"/>
    <row r="120" ht="13.15"/>
    <row r="121" ht="13.15"/>
    <row r="122" ht="13.15"/>
    <row r="123" ht="13.15"/>
    <row r="124" ht="13.15"/>
    <row r="125" ht="13.15"/>
    <row r="126" ht="13.15"/>
    <row r="127" ht="13.15"/>
    <row r="128" ht="13.15"/>
    <row r="129" ht="13.15"/>
    <row r="130" ht="13.15"/>
    <row r="131" ht="13.15"/>
    <row r="132" ht="13.15"/>
    <row r="133" ht="13.15"/>
    <row r="134" ht="13.15"/>
    <row r="135" ht="13.15"/>
    <row r="136" ht="13.15"/>
    <row r="137" ht="13.15"/>
    <row r="138" ht="13.15"/>
    <row r="139" ht="13.15"/>
    <row r="140" ht="13.15"/>
    <row r="141" ht="13.15"/>
    <row r="142" ht="13.15"/>
    <row r="143" ht="13.15"/>
    <row r="144" ht="13.15"/>
    <row r="145" ht="13.15"/>
    <row r="146" ht="13.15"/>
    <row r="147" ht="13.15"/>
    <row r="148" ht="13.15"/>
    <row r="149" ht="13.15"/>
    <row r="150" ht="13.15"/>
    <row r="151" ht="13.15"/>
    <row r="152" ht="13.15"/>
    <row r="153" ht="13.15"/>
    <row r="154" ht="13.15"/>
    <row r="155" ht="13.15"/>
    <row r="156" ht="13.15"/>
    <row r="157" ht="13.15"/>
    <row r="158" ht="13.15"/>
    <row r="159" ht="13.15"/>
    <row r="160" ht="13.15"/>
    <row r="161" ht="13.15"/>
    <row r="162" ht="13.15"/>
    <row r="163" ht="13.15"/>
    <row r="164" ht="13.15"/>
    <row r="165" ht="13.15"/>
    <row r="166" ht="13.15"/>
    <row r="167" ht="13.15"/>
    <row r="168" ht="13.15"/>
    <row r="169" ht="13.15"/>
    <row r="170" ht="13.15"/>
    <row r="171" ht="13.15"/>
    <row r="172" ht="13.15"/>
    <row r="173" ht="13.15"/>
    <row r="174" ht="13.15"/>
    <row r="175" ht="13.15"/>
    <row r="176" ht="13.15"/>
    <row r="177" ht="13.15"/>
    <row r="178" ht="13.15"/>
    <row r="179" ht="13.15"/>
    <row r="180" ht="13.15"/>
    <row r="181" ht="13.15"/>
    <row r="182" ht="13.15"/>
    <row r="183" ht="13.15"/>
    <row r="184" ht="13.15"/>
    <row r="185" ht="13.15"/>
    <row r="186" ht="13.15"/>
    <row r="187" ht="13.15"/>
    <row r="188" ht="13.15"/>
    <row r="189" ht="13.15"/>
    <row r="190" ht="13.15"/>
    <row r="191" ht="13.15"/>
    <row r="192" ht="13.15"/>
    <row r="193" ht="13.15"/>
    <row r="194" ht="13.15"/>
    <row r="195" ht="13.15"/>
    <row r="196" ht="13.15"/>
    <row r="197" ht="13.15"/>
    <row r="198" ht="13.15"/>
    <row r="199" ht="13.15"/>
    <row r="200" ht="13.15"/>
    <row r="201" ht="13.15"/>
    <row r="202" ht="13.15"/>
    <row r="203" ht="13.15"/>
    <row r="204" ht="13.15"/>
    <row r="205" ht="13.15"/>
    <row r="206" ht="13.15"/>
    <row r="207" ht="13.15"/>
    <row r="208" ht="13.15"/>
    <row r="209" ht="13.15"/>
    <row r="210" ht="13.15"/>
    <row r="211" ht="13.15"/>
    <row r="212" ht="13.15"/>
    <row r="213" ht="13.15"/>
    <row r="214" ht="13.15"/>
    <row r="215" ht="13.15"/>
    <row r="216" ht="13.15"/>
    <row r="217" ht="13.15"/>
    <row r="218" ht="13.15"/>
    <row r="219" ht="13.15"/>
    <row r="220" ht="13.15"/>
    <row r="221" ht="13.15"/>
    <row r="222" ht="13.15"/>
    <row r="223" ht="13.15"/>
    <row r="224" ht="13.15"/>
    <row r="225" ht="13.15"/>
    <row r="226" ht="13.15"/>
    <row r="227" ht="13.15"/>
    <row r="228" ht="13.15"/>
    <row r="229" ht="13.15"/>
    <row r="230" ht="13.15"/>
    <row r="231" ht="13.15"/>
    <row r="232" ht="13.15"/>
    <row r="233" ht="13.15"/>
    <row r="234" ht="13.15"/>
    <row r="235" ht="13.15"/>
    <row r="236" ht="13.15"/>
    <row r="237" ht="13.15"/>
    <row r="238" ht="13.15"/>
    <row r="239" ht="13.15"/>
    <row r="240" ht="13.15"/>
    <row r="241" ht="13.15"/>
    <row r="242" ht="13.15"/>
    <row r="243" ht="13.15"/>
    <row r="244" ht="13.15"/>
    <row r="245" ht="13.15"/>
    <row r="246" ht="13.15"/>
    <row r="247" ht="13.15"/>
    <row r="248" ht="13.15"/>
    <row r="249" ht="13.15"/>
    <row r="250" ht="13.15"/>
    <row r="251" ht="13.15"/>
    <row r="252" ht="13.15"/>
    <row r="253" ht="13.15"/>
    <row r="254" ht="13.15"/>
    <row r="255" ht="13.15"/>
    <row r="256" ht="13.15"/>
    <row r="257" ht="13.15"/>
    <row r="258" ht="13.15"/>
    <row r="259" ht="13.15"/>
    <row r="260" ht="13.15"/>
    <row r="261" ht="13.15"/>
    <row r="262" ht="13.15"/>
    <row r="263" ht="13.15"/>
    <row r="264" ht="13.15"/>
    <row r="265" ht="13.15"/>
    <row r="266" ht="13.15"/>
    <row r="267" ht="13.15"/>
    <row r="268" ht="13.15"/>
    <row r="269" ht="13.15"/>
    <row r="270" ht="13.15"/>
    <row r="271" ht="13.15"/>
    <row r="272" ht="13.15"/>
    <row r="273" ht="13.15"/>
    <row r="274" ht="13.15"/>
    <row r="275" ht="13.15"/>
    <row r="276" ht="13.15"/>
    <row r="277" ht="13.15"/>
    <row r="278" ht="13.15"/>
    <row r="279" ht="13.15"/>
    <row r="280" ht="13.15"/>
    <row r="281" ht="13.15"/>
    <row r="282" ht="13.15"/>
    <row r="283" ht="13.15"/>
    <row r="284" ht="13.15"/>
    <row r="285" ht="13.15"/>
    <row r="286" ht="13.15"/>
    <row r="287" ht="13.15"/>
    <row r="288" ht="13.15"/>
    <row r="289" ht="13.15"/>
    <row r="290" ht="13.15"/>
    <row r="291" ht="13.15"/>
    <row r="292" ht="13.15"/>
    <row r="293" ht="13.15"/>
    <row r="294" ht="13.15"/>
    <row r="295" ht="13.15"/>
    <row r="296" ht="13.15"/>
    <row r="297" ht="13.15"/>
    <row r="298" ht="13.15"/>
    <row r="299" ht="13.15"/>
    <row r="300" ht="13.15"/>
    <row r="301" ht="13.15"/>
    <row r="302" ht="13.15"/>
    <row r="303" ht="13.15"/>
    <row r="304" ht="13.15"/>
    <row r="305" ht="13.15"/>
    <row r="306" ht="13.15"/>
    <row r="307" ht="13.15"/>
    <row r="308" ht="13.15"/>
    <row r="309" ht="13.15"/>
    <row r="310" ht="13.15"/>
    <row r="311" ht="13.15"/>
    <row r="312" ht="13.15"/>
    <row r="313" ht="13.15"/>
    <row r="314" ht="13.15"/>
    <row r="315" ht="13.15"/>
    <row r="316" ht="13.15"/>
    <row r="317" ht="13.15"/>
    <row r="318" ht="13.15"/>
    <row r="319" ht="13.15"/>
    <row r="320" ht="13.15"/>
    <row r="321" ht="13.15"/>
    <row r="322" ht="13.15"/>
    <row r="323" ht="13.15"/>
    <row r="324" ht="13.15"/>
    <row r="325" ht="13.15"/>
    <row r="326" ht="13.15"/>
    <row r="327" ht="13.15"/>
    <row r="328" ht="13.15"/>
    <row r="329" ht="13.15"/>
    <row r="330" ht="13.15"/>
    <row r="331" ht="13.15"/>
    <row r="332" ht="13.15"/>
    <row r="333" ht="13.15"/>
    <row r="334" ht="13.15"/>
    <row r="335" ht="13.15"/>
    <row r="336" ht="13.15"/>
    <row r="337" ht="13.15"/>
    <row r="338" ht="13.15"/>
    <row r="339" ht="13.15"/>
    <row r="340" ht="13.15"/>
    <row r="341" ht="13.15"/>
    <row r="342" ht="13.15"/>
    <row r="343" ht="13.15"/>
    <row r="344" ht="13.15"/>
    <row r="345" ht="13.15"/>
    <row r="346" ht="13.15"/>
    <row r="347" ht="13.15"/>
    <row r="348" ht="13.15"/>
    <row r="349" ht="13.15"/>
    <row r="350" ht="13.15"/>
    <row r="351" ht="13.15"/>
    <row r="352" ht="13.15"/>
    <row r="353" ht="13.15"/>
    <row r="354" ht="13.15"/>
    <row r="355" ht="13.15"/>
    <row r="356" ht="13.15"/>
    <row r="357" ht="13.15"/>
    <row r="358" ht="13.15"/>
    <row r="359" ht="13.15"/>
    <row r="360" ht="13.15"/>
    <row r="361" ht="13.15"/>
    <row r="362" ht="13.15"/>
    <row r="363" ht="13.15"/>
    <row r="364" ht="13.15"/>
    <row r="365" ht="13.15"/>
    <row r="366" ht="13.15"/>
    <row r="367" ht="13.15"/>
    <row r="368" ht="13.15"/>
    <row r="369" ht="13.15"/>
    <row r="370" ht="13.15"/>
    <row r="371" ht="13.15"/>
    <row r="372" ht="13.15"/>
    <row r="373" ht="13.15"/>
    <row r="374" ht="13.15"/>
    <row r="375" ht="13.15"/>
    <row r="376" ht="13.15"/>
    <row r="377" ht="13.15"/>
    <row r="378" ht="13.15"/>
    <row r="379" ht="13.15"/>
    <row r="380" ht="13.15"/>
    <row r="381" ht="13.15"/>
    <row r="382" ht="13.15"/>
    <row r="383" ht="13.15"/>
    <row r="384" ht="13.15"/>
    <row r="385" ht="13.15"/>
    <row r="386" ht="13.15"/>
    <row r="387" ht="13.15"/>
    <row r="388" ht="13.15"/>
    <row r="389" ht="13.15"/>
    <row r="390" ht="13.15"/>
    <row r="391" ht="13.15"/>
    <row r="392" ht="13.15"/>
    <row r="393" ht="13.15"/>
    <row r="394" ht="13.15"/>
    <row r="395" ht="13.15"/>
    <row r="396" ht="13.15"/>
    <row r="397" ht="13.15"/>
    <row r="398" ht="13.15"/>
    <row r="399" ht="13.15"/>
    <row r="400" ht="13.15"/>
    <row r="401" ht="13.15"/>
    <row r="402" ht="13.15"/>
    <row r="403" ht="13.15"/>
    <row r="404" ht="13.15"/>
    <row r="405" ht="13.15"/>
    <row r="406" ht="13.15"/>
    <row r="407" ht="13.15"/>
    <row r="408" ht="13.15"/>
    <row r="409" ht="13.15"/>
    <row r="410" ht="13.15"/>
    <row r="411" ht="13.15"/>
    <row r="412" ht="13.15"/>
    <row r="413" ht="13.15"/>
    <row r="414" ht="13.15"/>
    <row r="415" ht="13.15"/>
    <row r="416" ht="13.15"/>
    <row r="417" ht="13.15"/>
    <row r="418" ht="13.15"/>
    <row r="419" ht="13.15"/>
    <row r="420" ht="13.15"/>
    <row r="421" ht="13.15"/>
    <row r="422" ht="13.15"/>
    <row r="423" ht="13.15"/>
    <row r="424" ht="13.15"/>
    <row r="425" ht="13.15"/>
    <row r="426" ht="13.15"/>
    <row r="427" ht="13.15"/>
    <row r="428" ht="13.15"/>
    <row r="429" ht="13.15"/>
    <row r="430" ht="13.15"/>
    <row r="431" ht="13.15"/>
    <row r="432" ht="13.15"/>
    <row r="433" ht="13.15"/>
    <row r="434" ht="13.15"/>
    <row r="435" ht="13.15"/>
    <row r="436" ht="13.15"/>
    <row r="437" ht="13.15"/>
    <row r="438" ht="13.15"/>
    <row r="439" ht="13.15"/>
    <row r="440" ht="13.15"/>
    <row r="441" ht="13.15"/>
    <row r="442" ht="13.15"/>
    <row r="443" ht="13.15"/>
    <row r="444" ht="13.15"/>
    <row r="445" ht="13.15"/>
    <row r="446" ht="13.15"/>
    <row r="447" ht="13.15"/>
    <row r="448" ht="13.15"/>
    <row r="449" ht="13.15"/>
    <row r="450" ht="13.15"/>
    <row r="451" ht="13.15"/>
    <row r="452" ht="13.15"/>
    <row r="453" ht="13.15"/>
    <row r="454" ht="13.15"/>
    <row r="455" ht="13.15"/>
    <row r="456" ht="13.15"/>
    <row r="457" ht="13.15"/>
    <row r="458" ht="13.15"/>
    <row r="459" ht="13.15"/>
    <row r="460" ht="13.15"/>
    <row r="461" ht="13.15"/>
    <row r="462" ht="13.15"/>
    <row r="463" ht="13.15"/>
    <row r="464" ht="13.15"/>
    <row r="465" ht="13.15"/>
    <row r="466" ht="13.15"/>
    <row r="467" ht="13.15"/>
    <row r="468" ht="13.15"/>
    <row r="469" ht="13.15"/>
    <row r="470" ht="13.15"/>
    <row r="471" ht="13.15"/>
    <row r="472" ht="13.15"/>
    <row r="473" ht="13.15"/>
    <row r="474" ht="13.15"/>
    <row r="475" ht="13.15"/>
    <row r="476" ht="13.15"/>
    <row r="477" ht="13.15"/>
    <row r="478" ht="13.15"/>
    <row r="479" ht="13.15"/>
    <row r="480" ht="13.15"/>
    <row r="481" ht="13.15"/>
    <row r="482" ht="13.15"/>
    <row r="483" ht="13.15"/>
    <row r="484" ht="13.15"/>
    <row r="485" ht="13.15"/>
    <row r="486" ht="13.15"/>
    <row r="487" ht="13.15"/>
    <row r="488" ht="13.15"/>
    <row r="489" ht="13.15"/>
    <row r="490" ht="13.15"/>
    <row r="491" ht="13.15"/>
    <row r="492" ht="13.15"/>
    <row r="493" ht="13.15"/>
    <row r="494" ht="13.15"/>
    <row r="495" ht="13.15"/>
    <row r="496" ht="13.15"/>
    <row r="497" ht="13.15"/>
    <row r="498" ht="13.15"/>
    <row r="499" ht="13.15"/>
    <row r="500" ht="13.15"/>
    <row r="501" ht="13.15"/>
    <row r="502" ht="13.15"/>
    <row r="503" ht="13.15"/>
    <row r="504" ht="13.15"/>
    <row r="505" ht="13.15"/>
    <row r="506" ht="13.15"/>
    <row r="507" ht="13.15"/>
    <row r="508" ht="13.15"/>
    <row r="509" ht="13.15"/>
    <row r="510" ht="13.15"/>
    <row r="511" ht="13.15"/>
    <row r="512" ht="13.15"/>
    <row r="513" ht="13.15"/>
    <row r="514" ht="13.15"/>
    <row r="515" ht="13.15"/>
    <row r="516" ht="13.15"/>
    <row r="517" ht="13.15"/>
    <row r="518" ht="13.15"/>
    <row r="519" ht="13.15"/>
    <row r="520" ht="13.15"/>
    <row r="521" ht="13.15"/>
    <row r="522" ht="13.15"/>
    <row r="523" ht="13.15"/>
    <row r="524" ht="13.15"/>
    <row r="525" ht="13.15"/>
    <row r="526" ht="13.15"/>
    <row r="527" ht="13.15"/>
    <row r="528" ht="13.15"/>
    <row r="529" ht="13.15"/>
    <row r="530" ht="13.15"/>
    <row r="531" ht="13.15"/>
    <row r="532" ht="13.15"/>
    <row r="533" ht="13.15"/>
    <row r="534" ht="13.15"/>
    <row r="535" ht="13.15"/>
    <row r="536" ht="13.15"/>
    <row r="537" ht="13.15"/>
    <row r="538" ht="13.15"/>
    <row r="539" ht="13.15"/>
    <row r="540" ht="13.15"/>
    <row r="541" ht="13.15"/>
    <row r="542" ht="13.15"/>
    <row r="543" ht="13.15"/>
    <row r="544" ht="13.15"/>
    <row r="545" ht="13.15"/>
    <row r="546" ht="13.15"/>
    <row r="547" ht="13.15"/>
    <row r="548" ht="13.15"/>
    <row r="549" ht="13.15"/>
    <row r="550" ht="13.15"/>
    <row r="551" ht="13.15"/>
    <row r="552" ht="13.15"/>
    <row r="553" ht="13.15"/>
    <row r="554" ht="13.15"/>
    <row r="555" ht="13.15"/>
    <row r="556" ht="13.15"/>
    <row r="557" ht="13.15"/>
    <row r="558" ht="13.15"/>
    <row r="559" ht="13.15"/>
    <row r="560" ht="13.15"/>
    <row r="561" ht="13.15"/>
    <row r="562" ht="13.15"/>
    <row r="563" ht="13.15"/>
    <row r="564" ht="13.15"/>
    <row r="565" ht="13.15"/>
    <row r="566" ht="13.15"/>
    <row r="567" ht="13.15"/>
    <row r="568" ht="13.15"/>
    <row r="569" ht="13.15"/>
    <row r="570" ht="13.15"/>
    <row r="571" ht="13.15"/>
    <row r="572" ht="13.15"/>
    <row r="573" ht="13.15"/>
    <row r="574" ht="13.15"/>
    <row r="575" ht="13.15"/>
    <row r="576" ht="13.15"/>
    <row r="577" ht="13.15"/>
    <row r="578" ht="13.15"/>
    <row r="579" ht="13.15"/>
    <row r="580" ht="13.15"/>
    <row r="581" ht="13.15"/>
    <row r="582" ht="13.15"/>
    <row r="583" ht="13.15"/>
    <row r="584" ht="13.15"/>
    <row r="585" ht="13.15"/>
    <row r="586" ht="13.15"/>
    <row r="587" ht="13.15"/>
    <row r="588" ht="13.15"/>
    <row r="589" ht="13.15"/>
    <row r="590" ht="13.15"/>
    <row r="591" ht="13.15"/>
    <row r="592" ht="13.15"/>
    <row r="593" ht="13.15"/>
    <row r="594" ht="13.15"/>
    <row r="595" ht="13.15"/>
    <row r="596" ht="13.15"/>
    <row r="597" ht="13.15"/>
    <row r="598" ht="13.15"/>
    <row r="599" ht="13.15"/>
    <row r="600" ht="13.15"/>
    <row r="601" ht="13.15"/>
    <row r="602" ht="13.15"/>
    <row r="603" ht="13.15"/>
    <row r="604" ht="13.15"/>
    <row r="605" ht="13.15"/>
    <row r="606" ht="13.15"/>
    <row r="607" ht="13.15"/>
    <row r="608" ht="13.15"/>
    <row r="609" ht="13.15"/>
    <row r="610" ht="13.15"/>
    <row r="611" ht="13.15"/>
    <row r="612" ht="13.15"/>
    <row r="613" ht="13.15"/>
    <row r="614" ht="13.15"/>
    <row r="615" ht="13.15"/>
    <row r="616" ht="13.15"/>
    <row r="617" ht="13.15"/>
    <row r="618" ht="13.15"/>
    <row r="619" ht="13.15"/>
    <row r="620" ht="13.15"/>
    <row r="621" ht="13.15"/>
    <row r="622" ht="13.15"/>
    <row r="623" ht="13.15"/>
    <row r="624" ht="13.15"/>
    <row r="625" ht="13.15"/>
    <row r="626" ht="13.15"/>
    <row r="627" ht="13.15"/>
    <row r="628" ht="13.15"/>
    <row r="629" ht="13.15"/>
    <row r="630" ht="13.15"/>
    <row r="631" ht="13.15"/>
    <row r="632" ht="13.15"/>
    <row r="633" ht="13.15"/>
    <row r="634" ht="13.15"/>
    <row r="635" ht="13.15"/>
    <row r="636" ht="13.15"/>
    <row r="637" ht="13.15"/>
    <row r="638" ht="13.15"/>
    <row r="639" ht="13.15"/>
    <row r="640" ht="13.15"/>
    <row r="641" ht="13.15"/>
    <row r="642" ht="13.15"/>
    <row r="643" ht="13.15"/>
    <row r="644" ht="13.15"/>
    <row r="645" ht="13.15"/>
    <row r="646" ht="13.15"/>
    <row r="647" ht="13.15"/>
    <row r="648" ht="13.15"/>
    <row r="649" ht="13.15"/>
    <row r="650" ht="13.15"/>
    <row r="651" ht="13.15"/>
    <row r="652" ht="13.15"/>
    <row r="653" ht="13.15"/>
    <row r="654" ht="13.15"/>
    <row r="655" ht="13.15"/>
    <row r="656" ht="13.15"/>
    <row r="657" ht="13.15"/>
    <row r="658" ht="13.15"/>
    <row r="659" ht="13.15"/>
    <row r="660" ht="13.15"/>
    <row r="661" ht="13.15"/>
    <row r="662" ht="13.15"/>
    <row r="663" ht="13.15"/>
    <row r="664" ht="13.15"/>
    <row r="665" ht="13.15"/>
    <row r="666" ht="13.15"/>
    <row r="667" ht="13.15"/>
    <row r="668" ht="13.15"/>
    <row r="669" ht="13.15"/>
    <row r="670" ht="13.15"/>
    <row r="671" ht="13.15"/>
    <row r="672" ht="13.15"/>
    <row r="673" ht="13.15"/>
    <row r="674" ht="13.15"/>
    <row r="675" ht="13.15"/>
    <row r="676" ht="13.15"/>
    <row r="677" ht="13.15"/>
    <row r="678" ht="13.15"/>
    <row r="679" ht="13.15"/>
    <row r="680" ht="13.15"/>
    <row r="681" ht="13.15"/>
    <row r="682" ht="13.15"/>
    <row r="683" ht="13.15"/>
    <row r="684" ht="13.15"/>
    <row r="685" ht="13.15"/>
    <row r="686" ht="13.15"/>
    <row r="687" ht="13.15"/>
    <row r="688" ht="13.15"/>
    <row r="689" ht="13.15"/>
    <row r="690" ht="13.15"/>
    <row r="691" ht="13.15"/>
    <row r="692" ht="13.15"/>
    <row r="693" ht="13.15"/>
    <row r="694" ht="13.15"/>
    <row r="695" ht="13.15"/>
    <row r="696" ht="13.15"/>
    <row r="697" ht="13.15"/>
    <row r="698" ht="13.15"/>
    <row r="699" ht="13.15"/>
    <row r="700" ht="13.15"/>
    <row r="701" ht="13.15"/>
    <row r="702" ht="13.15"/>
    <row r="703" ht="13.15"/>
    <row r="704" ht="13.15"/>
    <row r="705" ht="13.15"/>
    <row r="706" ht="13.15"/>
    <row r="707" ht="13.15"/>
    <row r="708" ht="13.15"/>
    <row r="709" ht="13.15"/>
    <row r="710" ht="13.15"/>
    <row r="711" ht="13.15"/>
    <row r="712" ht="13.15"/>
    <row r="713" ht="13.15"/>
    <row r="714" ht="13.15"/>
    <row r="715" ht="13.15"/>
    <row r="716" ht="13.15"/>
    <row r="717" ht="13.15"/>
    <row r="718" ht="13.15"/>
    <row r="719" ht="13.15"/>
    <row r="720" ht="13.15"/>
    <row r="721" ht="13.15"/>
    <row r="722" ht="13.15"/>
    <row r="723" ht="13.15"/>
    <row r="724" ht="13.15"/>
    <row r="725" ht="13.15"/>
    <row r="726" ht="13.15"/>
    <row r="727" ht="13.15"/>
    <row r="728" ht="13.15"/>
    <row r="729" ht="13.15"/>
    <row r="730" ht="13.15"/>
    <row r="731" ht="13.15"/>
    <row r="732" ht="13.15"/>
    <row r="733" ht="13.15"/>
    <row r="734" ht="13.15"/>
    <row r="735" ht="13.15"/>
    <row r="736" ht="13.15"/>
    <row r="737" ht="13.15"/>
    <row r="738" ht="13.15"/>
    <row r="739" ht="13.15"/>
    <row r="740" ht="13.15"/>
    <row r="741" ht="13.15"/>
    <row r="742" ht="13.15"/>
    <row r="743" ht="13.15"/>
    <row r="744" ht="13.15"/>
    <row r="745" ht="13.15"/>
    <row r="746" ht="13.15"/>
    <row r="747" ht="13.15"/>
    <row r="748" ht="13.15"/>
    <row r="749" ht="13.15"/>
    <row r="750" ht="13.15"/>
    <row r="751" ht="13.15"/>
    <row r="752" ht="13.15"/>
    <row r="753" ht="13.15"/>
    <row r="754" ht="13.15"/>
    <row r="755" ht="13.15"/>
    <row r="756" ht="13.15"/>
    <row r="757" ht="13.15"/>
    <row r="758" ht="13.15"/>
    <row r="759" ht="13.15"/>
    <row r="760" ht="13.15"/>
    <row r="761" ht="13.15"/>
    <row r="762" ht="13.15"/>
    <row r="763" ht="13.15"/>
    <row r="764" ht="13.15"/>
    <row r="765" ht="13.15"/>
    <row r="766" ht="13.15"/>
    <row r="767" ht="13.15"/>
    <row r="768" ht="13.15"/>
    <row r="769" ht="13.15"/>
    <row r="770" ht="13.15"/>
    <row r="771" ht="13.15"/>
    <row r="772" ht="13.15"/>
    <row r="773" ht="13.15"/>
    <row r="774" ht="13.15"/>
    <row r="775" ht="13.15"/>
    <row r="776" ht="13.15"/>
    <row r="777" ht="13.15"/>
    <row r="778" ht="13.15"/>
    <row r="779" ht="13.15"/>
    <row r="780" ht="13.15"/>
    <row r="781" ht="13.15"/>
    <row r="782" ht="13.15"/>
    <row r="783" ht="13.15"/>
    <row r="784" ht="13.15"/>
    <row r="785" ht="13.15"/>
    <row r="786" ht="13.15"/>
    <row r="787" ht="13.15"/>
    <row r="788" ht="13.15"/>
    <row r="789" ht="13.15"/>
    <row r="790" ht="13.15"/>
    <row r="791" ht="13.15"/>
    <row r="792" ht="13.15"/>
    <row r="793" ht="13.15"/>
    <row r="794" ht="13.15"/>
    <row r="795" ht="13.15"/>
    <row r="796" ht="13.15"/>
    <row r="797" ht="13.15"/>
    <row r="798" ht="13.15"/>
    <row r="799" ht="13.15"/>
    <row r="800" ht="13.15"/>
    <row r="801" ht="13.15"/>
    <row r="802" ht="13.15"/>
    <row r="803" ht="13.15"/>
    <row r="804" ht="13.15"/>
    <row r="805" ht="13.15"/>
    <row r="806" ht="13.15"/>
    <row r="807" ht="13.15"/>
    <row r="808" ht="13.15"/>
    <row r="809" ht="13.15"/>
    <row r="810" ht="13.15"/>
    <row r="811" ht="13.15"/>
    <row r="812" ht="13.15"/>
    <row r="813" ht="13.15"/>
    <row r="814" ht="13.15"/>
    <row r="815" ht="13.15"/>
    <row r="816" ht="13.15"/>
    <row r="817" ht="13.15"/>
    <row r="818" ht="13.15"/>
    <row r="819" ht="13.15"/>
    <row r="820" ht="13.15"/>
    <row r="821" ht="13.15"/>
    <row r="822" ht="13.15"/>
    <row r="823" ht="13.15"/>
    <row r="824" ht="13.15"/>
    <row r="825" ht="13.15"/>
    <row r="826" ht="13.15"/>
    <row r="827" ht="13.15"/>
    <row r="828" ht="13.15"/>
    <row r="829" ht="13.15"/>
    <row r="830" ht="13.15"/>
    <row r="831" ht="13.15"/>
    <row r="832" ht="13.15"/>
    <row r="833" ht="13.15"/>
    <row r="834" ht="13.15"/>
    <row r="835" ht="13.15"/>
    <row r="836" ht="13.15"/>
    <row r="837" ht="13.15"/>
    <row r="838" ht="13.15"/>
    <row r="839" ht="13.15"/>
    <row r="840" ht="13.15"/>
    <row r="841" ht="13.15"/>
    <row r="842" ht="13.15"/>
    <row r="843" ht="13.15"/>
    <row r="844" ht="13.15"/>
    <row r="845" ht="13.15"/>
    <row r="846" ht="13.15"/>
    <row r="847" ht="13.15"/>
    <row r="848" ht="13.15"/>
    <row r="849" ht="13.15"/>
    <row r="850" ht="13.15"/>
    <row r="851" ht="13.15"/>
    <row r="852" ht="13.15"/>
    <row r="853" ht="13.15"/>
    <row r="854" ht="13.15"/>
    <row r="855" ht="13.15"/>
    <row r="856" ht="13.15"/>
    <row r="857" ht="13.15"/>
    <row r="858" ht="13.15"/>
    <row r="859" ht="13.15"/>
    <row r="860" ht="13.15"/>
    <row r="861" ht="13.15"/>
    <row r="862" ht="13.15"/>
    <row r="863" ht="13.15"/>
    <row r="864" ht="13.15"/>
    <row r="865" ht="13.15"/>
    <row r="866" ht="13.15"/>
    <row r="867" ht="13.15"/>
    <row r="868" ht="13.15"/>
    <row r="869" ht="13.15"/>
    <row r="870" ht="13.15"/>
    <row r="871" ht="13.15"/>
    <row r="872" ht="13.15"/>
    <row r="873" ht="13.15"/>
    <row r="874" ht="13.15"/>
    <row r="875" ht="13.15"/>
    <row r="876" ht="13.15"/>
    <row r="877" ht="13.15"/>
    <row r="878" ht="13.15"/>
    <row r="879" ht="13.15"/>
    <row r="880" ht="13.15"/>
    <row r="881" ht="13.15"/>
    <row r="882" ht="13.15"/>
    <row r="883" ht="13.15"/>
    <row r="884" ht="13.15"/>
    <row r="885" ht="13.15"/>
    <row r="886" ht="13.15"/>
    <row r="887" ht="13.15"/>
    <row r="888" ht="13.15"/>
    <row r="889" ht="13.15"/>
    <row r="890" ht="13.15"/>
    <row r="891" ht="13.15"/>
    <row r="892" ht="13.15"/>
    <row r="893" ht="13.15"/>
    <row r="894" ht="13.15"/>
    <row r="895" ht="13.15"/>
    <row r="896" ht="13.15"/>
    <row r="897" ht="13.15"/>
    <row r="898" ht="13.15"/>
    <row r="899" ht="13.15"/>
    <row r="900" ht="13.15"/>
    <row r="901" ht="13.15"/>
    <row r="902" ht="13.15"/>
    <row r="903" ht="13.15"/>
    <row r="904" ht="13.15"/>
    <row r="905" ht="13.15"/>
    <row r="906" ht="13.15"/>
    <row r="907" ht="13.15"/>
    <row r="908" ht="13.15"/>
    <row r="909" ht="13.15"/>
    <row r="910" ht="13.15"/>
    <row r="911" ht="13.15"/>
    <row r="912" ht="13.15"/>
    <row r="913" ht="13.15"/>
    <row r="914" ht="13.15"/>
    <row r="915" ht="13.15"/>
    <row r="916" ht="13.15"/>
    <row r="917" ht="13.15"/>
    <row r="918" ht="13.15"/>
    <row r="919" ht="13.15"/>
    <row r="920" ht="13.15"/>
    <row r="921" ht="13.15"/>
    <row r="922" ht="13.15"/>
    <row r="923" ht="13.15"/>
    <row r="924" ht="13.15"/>
    <row r="925" ht="13.15"/>
    <row r="926" ht="13.15"/>
    <row r="927" ht="13.15"/>
    <row r="928" ht="13.15"/>
    <row r="929" ht="13.15"/>
    <row r="930" ht="13.15"/>
    <row r="931" ht="13.15"/>
    <row r="932" ht="13.15"/>
    <row r="933" ht="13.15"/>
    <row r="934" ht="13.15"/>
    <row r="935" ht="13.15"/>
    <row r="936" ht="13.15"/>
    <row r="937" ht="13.15"/>
    <row r="938" ht="13.15"/>
    <row r="939" ht="13.15"/>
    <row r="940" ht="13.15"/>
    <row r="941" ht="13.15"/>
    <row r="942" ht="13.15"/>
    <row r="943" ht="13.15"/>
    <row r="944" ht="13.15"/>
    <row r="945" ht="13.15"/>
    <row r="946" ht="13.15"/>
    <row r="947" ht="13.15"/>
    <row r="948" ht="13.15"/>
    <row r="949" ht="13.15"/>
    <row r="950" ht="13.15"/>
    <row r="951" ht="13.15"/>
    <row r="952" ht="13.15"/>
    <row r="953" ht="13.15"/>
    <row r="954" ht="13.15"/>
    <row r="955" ht="13.15"/>
    <row r="956" ht="13.15"/>
    <row r="957" ht="13.15"/>
    <row r="958" ht="13.15"/>
    <row r="959" ht="13.15"/>
    <row r="960" ht="13.15"/>
    <row r="961" ht="13.15"/>
    <row r="962" ht="13.15"/>
    <row r="963" ht="13.15"/>
    <row r="964" ht="13.15"/>
    <row r="965" ht="13.15"/>
    <row r="966" ht="13.15"/>
    <row r="967" ht="13.15"/>
    <row r="968" ht="13.15"/>
    <row r="969" ht="13.15"/>
    <row r="970" ht="13.15"/>
    <row r="971" ht="13.15"/>
    <row r="972" ht="13.15"/>
    <row r="973" ht="13.15"/>
    <row r="974" ht="13.15"/>
    <row r="975" ht="13.15"/>
    <row r="976" ht="13.15"/>
    <row r="977" ht="13.15"/>
    <row r="978" ht="13.15"/>
    <row r="979" ht="13.15"/>
    <row r="980" ht="13.15"/>
    <row r="981" ht="13.15"/>
    <row r="982" ht="13.15"/>
    <row r="983" ht="13.15"/>
    <row r="984" ht="13.15"/>
    <row r="985" ht="13.15"/>
    <row r="986" ht="13.15"/>
    <row r="987" ht="13.15"/>
    <row r="988" ht="13.15"/>
    <row r="989" ht="13.15"/>
    <row r="990" ht="13.15"/>
    <row r="991" ht="13.15"/>
    <row r="992" ht="13.15"/>
    <row r="993" ht="13.15"/>
    <row r="994" ht="13.15"/>
    <row r="995" ht="13.15"/>
    <row r="996" ht="13.15"/>
    <row r="997" ht="13.15"/>
    <row r="998" ht="13.15"/>
    <row r="999" ht="13.15"/>
    <row r="1000" ht="13.15"/>
    <row r="1001" ht="13.15"/>
    <row r="1002" ht="13.15"/>
  </sheetData>
  <mergeCells count="11">
    <mergeCell ref="B45:C46"/>
    <mergeCell ref="B39:C42"/>
    <mergeCell ref="B43:C44"/>
    <mergeCell ref="B47:C47"/>
    <mergeCell ref="B25:C26"/>
    <mergeCell ref="B28:C28"/>
    <mergeCell ref="B2:C5"/>
    <mergeCell ref="B6:C7"/>
    <mergeCell ref="B8:C9"/>
    <mergeCell ref="B10:C10"/>
    <mergeCell ref="B21:C24"/>
  </mergeCells>
  <hyperlinks>
    <hyperlink ref="B15" r:id="rId1" xr:uid="{C1D6501D-2FF8-44E9-AC03-48DAC3550B73}"/>
    <hyperlink ref="B34" r:id="rId2" xr:uid="{E3D06480-756D-4A47-B204-E7182082688E}"/>
    <hyperlink ref="B52" r:id="rId3" xr:uid="{D5ABBDC0-895E-456E-B54D-F35E23CC0E51}"/>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4" workbookViewId="0">
      <selection activeCell="E9" sqref="E9"/>
    </sheetView>
  </sheetViews>
  <sheetFormatPr defaultColWidth="14.42578125" defaultRowHeight="15" customHeight="1"/>
  <cols>
    <col min="1" max="1" width="24.42578125" customWidth="1"/>
    <col min="2" max="2" width="15.2109375" customWidth="1"/>
    <col min="3" max="3" width="35.78515625" customWidth="1"/>
    <col min="4" max="4" width="59.2109375" customWidth="1"/>
    <col min="5" max="5" width="22.42578125" customWidth="1"/>
    <col min="6" max="26" width="8.5703125" customWidth="1"/>
  </cols>
  <sheetData>
    <row r="1" spans="1:26" ht="12.75" customHeight="1">
      <c r="E1" s="201"/>
    </row>
    <row r="2" spans="1:26" ht="12.75" customHeight="1">
      <c r="E2" s="201"/>
    </row>
    <row r="3" spans="1:26" ht="13.5" customHeight="1">
      <c r="B3" s="359" t="s">
        <v>150</v>
      </c>
      <c r="C3" s="329"/>
      <c r="D3" s="329"/>
      <c r="E3" s="330"/>
      <c r="F3" s="202"/>
      <c r="G3" s="202"/>
      <c r="H3" s="202"/>
    </row>
    <row r="4" spans="1:26" ht="45.75" customHeight="1">
      <c r="B4" s="334"/>
      <c r="C4" s="335"/>
      <c r="D4" s="335"/>
      <c r="E4" s="336"/>
      <c r="F4" s="202"/>
      <c r="G4" s="202"/>
      <c r="H4" s="202"/>
    </row>
    <row r="5" spans="1:26" ht="44.25" customHeight="1">
      <c r="B5" s="203" t="s">
        <v>76</v>
      </c>
      <c r="C5" s="204" t="s">
        <v>151</v>
      </c>
      <c r="D5" s="204" t="s">
        <v>130</v>
      </c>
      <c r="E5" s="204" t="s">
        <v>152</v>
      </c>
    </row>
    <row r="6" spans="1:26" ht="27.75" customHeight="1">
      <c r="A6" s="4"/>
      <c r="B6" s="205">
        <v>1</v>
      </c>
      <c r="C6" s="206" t="s">
        <v>153</v>
      </c>
      <c r="D6" s="207" t="s">
        <v>154</v>
      </c>
      <c r="E6" s="205" t="s">
        <v>378</v>
      </c>
      <c r="F6" s="4"/>
      <c r="G6" s="4"/>
      <c r="H6" s="4"/>
      <c r="I6" s="4"/>
      <c r="J6" s="4"/>
      <c r="K6" s="4"/>
      <c r="L6" s="4"/>
      <c r="M6" s="4"/>
      <c r="N6" s="4"/>
      <c r="O6" s="4"/>
      <c r="P6" s="4"/>
      <c r="Q6" s="4"/>
      <c r="R6" s="4"/>
      <c r="S6" s="4"/>
      <c r="T6" s="4"/>
      <c r="U6" s="4"/>
      <c r="V6" s="4"/>
      <c r="W6" s="4"/>
      <c r="X6" s="4"/>
      <c r="Y6" s="4"/>
      <c r="Z6" s="4"/>
    </row>
    <row r="7" spans="1:26" ht="29.25" customHeight="1">
      <c r="A7" s="4"/>
      <c r="B7" s="205">
        <v>2</v>
      </c>
      <c r="C7" s="208" t="s">
        <v>155</v>
      </c>
      <c r="D7" s="209" t="s">
        <v>156</v>
      </c>
      <c r="E7" s="205" t="s">
        <v>379</v>
      </c>
      <c r="F7" s="4"/>
      <c r="G7" s="4"/>
      <c r="H7" s="4"/>
      <c r="I7" s="4"/>
      <c r="J7" s="4"/>
      <c r="K7" s="4"/>
      <c r="L7" s="4"/>
      <c r="M7" s="4"/>
      <c r="N7" s="4"/>
      <c r="O7" s="4"/>
      <c r="P7" s="4"/>
      <c r="Q7" s="4"/>
      <c r="R7" s="4"/>
      <c r="S7" s="4"/>
      <c r="T7" s="4"/>
      <c r="U7" s="4"/>
      <c r="V7" s="4"/>
      <c r="W7" s="4"/>
      <c r="X7" s="4"/>
      <c r="Y7" s="4"/>
      <c r="Z7" s="4"/>
    </row>
    <row r="8" spans="1:26" ht="27.75" customHeight="1">
      <c r="A8" s="210"/>
      <c r="B8" s="205">
        <v>3</v>
      </c>
      <c r="C8" s="208" t="s">
        <v>157</v>
      </c>
      <c r="D8" s="209" t="s">
        <v>158</v>
      </c>
      <c r="E8" s="205" t="s">
        <v>380</v>
      </c>
      <c r="F8" s="210"/>
      <c r="G8" s="210"/>
      <c r="H8" s="210"/>
      <c r="I8" s="210"/>
      <c r="J8" s="210"/>
      <c r="K8" s="210"/>
      <c r="L8" s="210"/>
      <c r="M8" s="210"/>
      <c r="N8" s="210"/>
      <c r="O8" s="210"/>
      <c r="P8" s="210"/>
      <c r="Q8" s="210"/>
      <c r="R8" s="210"/>
      <c r="S8" s="210"/>
      <c r="T8" s="210"/>
      <c r="U8" s="210"/>
      <c r="V8" s="210"/>
      <c r="W8" s="210"/>
      <c r="X8" s="210"/>
      <c r="Y8" s="210"/>
      <c r="Z8" s="210"/>
    </row>
    <row r="9" spans="1:26" ht="29.25" customHeight="1">
      <c r="A9" s="210"/>
      <c r="B9" s="205">
        <v>4</v>
      </c>
      <c r="C9" s="208" t="s">
        <v>159</v>
      </c>
      <c r="D9" s="209" t="s">
        <v>160</v>
      </c>
      <c r="E9" s="205" t="s">
        <v>381</v>
      </c>
      <c r="F9" s="210"/>
      <c r="G9" s="210"/>
      <c r="H9" s="210"/>
      <c r="I9" s="210"/>
      <c r="J9" s="210"/>
      <c r="K9" s="210"/>
      <c r="L9" s="210"/>
      <c r="M9" s="210"/>
      <c r="N9" s="210"/>
      <c r="O9" s="210"/>
      <c r="P9" s="210"/>
      <c r="Q9" s="210"/>
      <c r="R9" s="210"/>
      <c r="S9" s="210"/>
      <c r="T9" s="210"/>
      <c r="U9" s="210"/>
      <c r="V9" s="210"/>
      <c r="W9" s="210"/>
      <c r="X9" s="210"/>
      <c r="Y9" s="210"/>
      <c r="Z9" s="210"/>
    </row>
    <row r="10" spans="1:26" ht="28.5" customHeight="1">
      <c r="A10" s="210"/>
      <c r="B10" s="205">
        <v>5</v>
      </c>
      <c r="C10" s="208" t="s">
        <v>161</v>
      </c>
      <c r="D10" s="209" t="s">
        <v>162</v>
      </c>
      <c r="E10" s="205" t="s">
        <v>379</v>
      </c>
      <c r="F10" s="210"/>
      <c r="G10" s="210"/>
      <c r="H10" s="210"/>
      <c r="I10" s="210"/>
      <c r="J10" s="210"/>
      <c r="K10" s="210"/>
      <c r="L10" s="210"/>
      <c r="M10" s="210"/>
      <c r="N10" s="210"/>
      <c r="O10" s="210"/>
      <c r="P10" s="210"/>
      <c r="Q10" s="210"/>
      <c r="R10" s="210"/>
      <c r="S10" s="210"/>
      <c r="T10" s="210"/>
      <c r="U10" s="210"/>
      <c r="V10" s="210"/>
      <c r="W10" s="210"/>
      <c r="X10" s="210"/>
      <c r="Y10" s="210"/>
      <c r="Z10" s="210"/>
    </row>
    <row r="11" spans="1:26" ht="27.75" customHeight="1">
      <c r="A11" s="210"/>
      <c r="B11" s="205">
        <v>6</v>
      </c>
      <c r="C11" s="208" t="s">
        <v>163</v>
      </c>
      <c r="D11" s="209" t="s">
        <v>164</v>
      </c>
      <c r="E11" s="205" t="s">
        <v>97</v>
      </c>
      <c r="F11" s="210"/>
      <c r="G11" s="210"/>
      <c r="H11" s="210"/>
      <c r="I11" s="210"/>
      <c r="J11" s="210"/>
      <c r="K11" s="210"/>
      <c r="L11" s="210"/>
      <c r="M11" s="210"/>
      <c r="N11" s="210"/>
      <c r="O11" s="210"/>
      <c r="P11" s="210"/>
      <c r="Q11" s="210"/>
      <c r="R11" s="210"/>
      <c r="S11" s="210"/>
      <c r="T11" s="210"/>
      <c r="U11" s="210"/>
      <c r="V11" s="210"/>
      <c r="W11" s="210"/>
      <c r="X11" s="210"/>
      <c r="Y11" s="210"/>
      <c r="Z11" s="210"/>
    </row>
    <row r="12" spans="1:26" ht="29.25" customHeight="1">
      <c r="A12" s="210"/>
      <c r="B12" s="205">
        <v>7</v>
      </c>
      <c r="C12" s="208" t="s">
        <v>165</v>
      </c>
      <c r="D12" s="209" t="s">
        <v>166</v>
      </c>
      <c r="E12" s="205" t="s">
        <v>97</v>
      </c>
      <c r="F12" s="210"/>
      <c r="G12" s="210"/>
      <c r="H12" s="210"/>
      <c r="I12" s="210"/>
      <c r="J12" s="210"/>
      <c r="K12" s="210"/>
      <c r="L12" s="210"/>
      <c r="M12" s="210"/>
      <c r="N12" s="210"/>
      <c r="O12" s="210"/>
      <c r="P12" s="210"/>
      <c r="Q12" s="210"/>
      <c r="R12" s="210"/>
      <c r="S12" s="210"/>
      <c r="T12" s="210"/>
      <c r="U12" s="210"/>
      <c r="V12" s="210"/>
      <c r="W12" s="210"/>
      <c r="X12" s="210"/>
      <c r="Y12" s="210"/>
      <c r="Z12" s="210"/>
    </row>
    <row r="13" spans="1:26" ht="29.25" customHeight="1">
      <c r="A13" s="210"/>
      <c r="B13" s="205">
        <v>8</v>
      </c>
      <c r="C13" s="208" t="s">
        <v>167</v>
      </c>
      <c r="D13" s="209" t="s">
        <v>168</v>
      </c>
      <c r="E13" s="205" t="s">
        <v>97</v>
      </c>
      <c r="F13" s="210"/>
      <c r="G13" s="210"/>
      <c r="H13" s="210"/>
      <c r="I13" s="210"/>
      <c r="J13" s="210"/>
      <c r="K13" s="210"/>
      <c r="L13" s="210"/>
      <c r="M13" s="210"/>
      <c r="N13" s="210"/>
      <c r="O13" s="210"/>
      <c r="P13" s="210"/>
      <c r="Q13" s="210"/>
      <c r="R13" s="210"/>
      <c r="S13" s="210"/>
      <c r="T13" s="210"/>
      <c r="U13" s="210"/>
      <c r="V13" s="210"/>
      <c r="W13" s="210"/>
      <c r="X13" s="210"/>
      <c r="Y13" s="210"/>
      <c r="Z13" s="210"/>
    </row>
    <row r="14" spans="1:26" ht="28.5" customHeight="1">
      <c r="A14" s="210"/>
      <c r="B14" s="205">
        <v>9</v>
      </c>
      <c r="C14" s="208" t="s">
        <v>169</v>
      </c>
      <c r="D14" s="209" t="s">
        <v>170</v>
      </c>
      <c r="E14" s="205" t="s">
        <v>97</v>
      </c>
      <c r="F14" s="210"/>
      <c r="G14" s="210"/>
      <c r="H14" s="210"/>
      <c r="I14" s="210"/>
      <c r="J14" s="210"/>
      <c r="K14" s="210"/>
      <c r="L14" s="210"/>
      <c r="M14" s="210"/>
      <c r="N14" s="210"/>
      <c r="O14" s="210"/>
      <c r="P14" s="210"/>
      <c r="Q14" s="210"/>
      <c r="R14" s="210"/>
      <c r="S14" s="210"/>
      <c r="T14" s="210"/>
      <c r="U14" s="210"/>
      <c r="V14" s="210"/>
      <c r="W14" s="210"/>
      <c r="X14" s="210"/>
      <c r="Y14" s="210"/>
      <c r="Z14" s="210"/>
    </row>
    <row r="15" spans="1:26" ht="28.5" customHeight="1">
      <c r="A15" s="210"/>
      <c r="B15" s="205">
        <v>10</v>
      </c>
      <c r="C15" s="208" t="s">
        <v>171</v>
      </c>
      <c r="D15" s="209" t="s">
        <v>172</v>
      </c>
      <c r="E15" s="205" t="s">
        <v>97</v>
      </c>
      <c r="F15" s="210"/>
      <c r="G15" s="210"/>
      <c r="H15" s="210"/>
      <c r="I15" s="210"/>
      <c r="J15" s="210"/>
      <c r="K15" s="210"/>
      <c r="L15" s="210"/>
      <c r="M15" s="210"/>
      <c r="N15" s="210"/>
      <c r="O15" s="210"/>
      <c r="P15" s="210"/>
      <c r="Q15" s="210"/>
      <c r="R15" s="210"/>
      <c r="S15" s="210"/>
      <c r="T15" s="210"/>
      <c r="U15" s="210"/>
      <c r="V15" s="210"/>
      <c r="W15" s="210"/>
      <c r="X15" s="210"/>
      <c r="Y15" s="210"/>
      <c r="Z15" s="210"/>
    </row>
    <row r="16" spans="1:26" ht="28.5" customHeight="1">
      <c r="A16" s="210"/>
      <c r="B16" s="205">
        <v>11</v>
      </c>
      <c r="C16" s="208" t="s">
        <v>173</v>
      </c>
      <c r="D16" s="209" t="s">
        <v>174</v>
      </c>
      <c r="E16" s="205" t="s">
        <v>97</v>
      </c>
      <c r="F16" s="210"/>
      <c r="G16" s="210"/>
      <c r="H16" s="210"/>
      <c r="I16" s="210"/>
      <c r="J16" s="210"/>
      <c r="K16" s="210"/>
      <c r="L16" s="210"/>
      <c r="M16" s="210"/>
      <c r="N16" s="210"/>
      <c r="O16" s="210"/>
      <c r="P16" s="210"/>
      <c r="Q16" s="210"/>
      <c r="R16" s="210"/>
      <c r="S16" s="210"/>
      <c r="T16" s="210"/>
      <c r="U16" s="210"/>
      <c r="V16" s="210"/>
      <c r="W16" s="210"/>
      <c r="X16" s="210"/>
      <c r="Y16" s="210"/>
      <c r="Z16" s="210"/>
    </row>
    <row r="17" spans="2:5" ht="12.75" customHeight="1">
      <c r="B17" s="211"/>
      <c r="E17" s="201"/>
    </row>
    <row r="18" spans="2:5" ht="12.75" customHeight="1">
      <c r="B18" s="211"/>
      <c r="E18" s="201"/>
    </row>
    <row r="19" spans="2:5" ht="12.75" customHeight="1">
      <c r="B19" s="211"/>
      <c r="E19" s="201"/>
    </row>
    <row r="20" spans="2:5" ht="12.75" customHeight="1">
      <c r="B20" s="211"/>
      <c r="E20" s="201"/>
    </row>
    <row r="21" spans="2:5" ht="12.75" customHeight="1">
      <c r="B21" s="211"/>
      <c r="E21" s="201"/>
    </row>
    <row r="22" spans="2:5" ht="12.75" customHeight="1">
      <c r="B22" s="211"/>
      <c r="E22" s="201"/>
    </row>
    <row r="23" spans="2:5" ht="12.75" customHeight="1">
      <c r="B23" s="211"/>
      <c r="E23" s="201"/>
    </row>
    <row r="24" spans="2:5" ht="12.75" customHeight="1">
      <c r="B24" s="211"/>
      <c r="E24" s="201"/>
    </row>
    <row r="25" spans="2:5" ht="12.75" customHeight="1">
      <c r="B25" s="211"/>
      <c r="E25" s="201"/>
    </row>
    <row r="26" spans="2:5" ht="12.75" customHeight="1">
      <c r="B26" s="211"/>
      <c r="E26" s="201"/>
    </row>
    <row r="27" spans="2:5" ht="12.75" customHeight="1">
      <c r="B27" s="211"/>
      <c r="E27" s="201"/>
    </row>
    <row r="28" spans="2:5" ht="12.75" customHeight="1">
      <c r="B28" s="211"/>
      <c r="E28" s="201"/>
    </row>
    <row r="29" spans="2:5" ht="12.75" customHeight="1">
      <c r="B29" s="211"/>
      <c r="E29" s="201"/>
    </row>
    <row r="30" spans="2:5" ht="12.75" customHeight="1">
      <c r="B30" s="211"/>
      <c r="E30" s="201"/>
    </row>
    <row r="31" spans="2:5" ht="12.75" customHeight="1">
      <c r="B31" s="211"/>
      <c r="E31" s="201"/>
    </row>
    <row r="32" spans="2:5" ht="12.75" customHeight="1">
      <c r="B32" s="211"/>
      <c r="E32" s="201"/>
    </row>
    <row r="33" spans="2:5" ht="12.75" customHeight="1">
      <c r="B33" s="211"/>
      <c r="E33" s="201"/>
    </row>
    <row r="34" spans="2:5" ht="12.75" customHeight="1">
      <c r="B34" s="211"/>
      <c r="E34" s="201"/>
    </row>
    <row r="35" spans="2:5" ht="12.75" customHeight="1">
      <c r="B35" s="211"/>
      <c r="E35" s="201"/>
    </row>
    <row r="36" spans="2:5" ht="12.75" customHeight="1">
      <c r="B36" s="211"/>
      <c r="E36" s="201"/>
    </row>
    <row r="37" spans="2:5" ht="12.75" customHeight="1">
      <c r="B37" s="211"/>
      <c r="E37" s="201"/>
    </row>
    <row r="38" spans="2:5" ht="12.75" customHeight="1">
      <c r="B38" s="211"/>
      <c r="E38" s="201"/>
    </row>
    <row r="39" spans="2:5" ht="12.75" customHeight="1">
      <c r="B39" s="211"/>
      <c r="E39" s="201"/>
    </row>
    <row r="40" spans="2:5" ht="12.75" customHeight="1">
      <c r="B40" s="211"/>
      <c r="E40" s="201"/>
    </row>
    <row r="41" spans="2:5" ht="12.75" customHeight="1">
      <c r="B41" s="211"/>
      <c r="E41" s="201"/>
    </row>
    <row r="42" spans="2:5" ht="12.75" customHeight="1">
      <c r="B42" s="211"/>
      <c r="E42" s="201"/>
    </row>
    <row r="43" spans="2:5" ht="12.75" customHeight="1">
      <c r="B43" s="211"/>
      <c r="E43" s="201"/>
    </row>
    <row r="44" spans="2:5" ht="12.75" customHeight="1">
      <c r="B44" s="211"/>
      <c r="E44" s="201"/>
    </row>
    <row r="45" spans="2:5" ht="12.75" customHeight="1">
      <c r="B45" s="211"/>
      <c r="E45" s="201"/>
    </row>
    <row r="46" spans="2:5" ht="12.75" customHeight="1">
      <c r="B46" s="211"/>
      <c r="E46" s="201"/>
    </row>
    <row r="47" spans="2:5" ht="12.75" customHeight="1">
      <c r="B47" s="211"/>
      <c r="E47" s="201"/>
    </row>
    <row r="48" spans="2:5" ht="12.75" customHeight="1">
      <c r="B48" s="211"/>
      <c r="E48" s="201"/>
    </row>
    <row r="49" spans="2:5" ht="12.75" customHeight="1">
      <c r="B49" s="211"/>
      <c r="E49" s="201"/>
    </row>
    <row r="50" spans="2:5" ht="12.75" customHeight="1">
      <c r="E50" s="201"/>
    </row>
    <row r="51" spans="2:5" ht="12.75" customHeight="1">
      <c r="E51" s="201"/>
    </row>
    <row r="52" spans="2:5" ht="12.75" customHeight="1">
      <c r="E52" s="201"/>
    </row>
    <row r="53" spans="2:5" ht="12.75" customHeight="1">
      <c r="E53" s="201"/>
    </row>
    <row r="54" spans="2:5" ht="12.75" customHeight="1">
      <c r="E54" s="201"/>
    </row>
    <row r="55" spans="2:5" ht="12.75" customHeight="1">
      <c r="E55" s="201"/>
    </row>
    <row r="56" spans="2:5" ht="12.75" customHeight="1">
      <c r="E56" s="201"/>
    </row>
    <row r="57" spans="2:5" ht="12.75" customHeight="1">
      <c r="E57" s="201"/>
    </row>
    <row r="58" spans="2:5" ht="12.75" customHeight="1">
      <c r="E58" s="201"/>
    </row>
    <row r="59" spans="2:5" ht="12.75" customHeight="1">
      <c r="E59" s="201"/>
    </row>
    <row r="60" spans="2:5" ht="12.75" customHeight="1">
      <c r="E60" s="201"/>
    </row>
    <row r="61" spans="2:5" ht="12.75" customHeight="1">
      <c r="E61" s="201"/>
    </row>
    <row r="62" spans="2:5" ht="12.75" customHeight="1">
      <c r="E62" s="201"/>
    </row>
    <row r="63" spans="2:5" ht="12.75" customHeight="1">
      <c r="E63" s="201"/>
    </row>
    <row r="64" spans="2:5" ht="12.75" customHeight="1">
      <c r="E64" s="201"/>
    </row>
    <row r="65" spans="5:5" ht="12.75" customHeight="1">
      <c r="E65" s="201"/>
    </row>
    <row r="66" spans="5:5" ht="12.75" customHeight="1">
      <c r="E66" s="201"/>
    </row>
    <row r="67" spans="5:5" ht="12.75" customHeight="1">
      <c r="E67" s="201"/>
    </row>
    <row r="68" spans="5:5" ht="12.75" customHeight="1">
      <c r="E68" s="201"/>
    </row>
    <row r="69" spans="5:5" ht="12.75" customHeight="1">
      <c r="E69" s="201"/>
    </row>
    <row r="70" spans="5:5" ht="12.75" customHeight="1">
      <c r="E70" s="201"/>
    </row>
    <row r="71" spans="5:5" ht="12.75" customHeight="1">
      <c r="E71" s="201"/>
    </row>
    <row r="72" spans="5:5" ht="12.75" customHeight="1">
      <c r="E72" s="201"/>
    </row>
    <row r="73" spans="5:5" ht="12.75" customHeight="1">
      <c r="E73" s="201"/>
    </row>
    <row r="74" spans="5:5" ht="12.75" customHeight="1">
      <c r="E74" s="201"/>
    </row>
    <row r="75" spans="5:5" ht="12.75" customHeight="1">
      <c r="E75" s="201"/>
    </row>
    <row r="76" spans="5:5" ht="12.75" customHeight="1">
      <c r="E76" s="201"/>
    </row>
    <row r="77" spans="5:5" ht="12.75" customHeight="1">
      <c r="E77" s="201"/>
    </row>
    <row r="78" spans="5:5" ht="12.75" customHeight="1">
      <c r="E78" s="201"/>
    </row>
    <row r="79" spans="5:5" ht="12.75" customHeight="1">
      <c r="E79" s="201"/>
    </row>
    <row r="80" spans="5:5" ht="12.75" customHeight="1">
      <c r="E80" s="201"/>
    </row>
    <row r="81" spans="5:5" ht="12.75" customHeight="1">
      <c r="E81" s="201"/>
    </row>
    <row r="82" spans="5:5" ht="12.75" customHeight="1">
      <c r="E82" s="201"/>
    </row>
    <row r="83" spans="5:5" ht="12.75" customHeight="1">
      <c r="E83" s="201"/>
    </row>
    <row r="84" spans="5:5" ht="12.75" customHeight="1">
      <c r="E84" s="201"/>
    </row>
    <row r="85" spans="5:5" ht="12.75" customHeight="1">
      <c r="E85" s="201"/>
    </row>
    <row r="86" spans="5:5" ht="12.75" customHeight="1">
      <c r="E86" s="201"/>
    </row>
    <row r="87" spans="5:5" ht="12.75" customHeight="1">
      <c r="E87" s="201"/>
    </row>
    <row r="88" spans="5:5" ht="12.75" customHeight="1">
      <c r="E88" s="201"/>
    </row>
    <row r="89" spans="5:5" ht="12.75" customHeight="1">
      <c r="E89" s="201"/>
    </row>
    <row r="90" spans="5:5" ht="12.75" customHeight="1">
      <c r="E90" s="201"/>
    </row>
    <row r="91" spans="5:5" ht="12.75" customHeight="1">
      <c r="E91" s="201"/>
    </row>
    <row r="92" spans="5:5" ht="12.75" customHeight="1">
      <c r="E92" s="201"/>
    </row>
    <row r="93" spans="5:5" ht="12.75" customHeight="1">
      <c r="E93" s="201"/>
    </row>
    <row r="94" spans="5:5" ht="12.75" customHeight="1">
      <c r="E94" s="201"/>
    </row>
    <row r="95" spans="5:5" ht="12.75" customHeight="1">
      <c r="E95" s="201"/>
    </row>
    <row r="96" spans="5:5" ht="12.75" customHeight="1">
      <c r="E96" s="201"/>
    </row>
    <row r="97" spans="5:5" ht="12.75" customHeight="1">
      <c r="E97" s="201"/>
    </row>
    <row r="98" spans="5:5" ht="12.75" customHeight="1">
      <c r="E98" s="201"/>
    </row>
    <row r="99" spans="5:5" ht="12.75" customHeight="1">
      <c r="E99" s="201"/>
    </row>
    <row r="100" spans="5:5" ht="12.75" customHeight="1">
      <c r="E100" s="201"/>
    </row>
    <row r="101" spans="5:5" ht="12.75" customHeight="1">
      <c r="E101" s="201"/>
    </row>
    <row r="102" spans="5:5" ht="12.75" customHeight="1">
      <c r="E102" s="201"/>
    </row>
    <row r="103" spans="5:5" ht="12.75" customHeight="1">
      <c r="E103" s="201"/>
    </row>
    <row r="104" spans="5:5" ht="12.75" customHeight="1">
      <c r="E104" s="201"/>
    </row>
    <row r="105" spans="5:5" ht="12.75" customHeight="1">
      <c r="E105" s="201"/>
    </row>
    <row r="106" spans="5:5" ht="12.75" customHeight="1">
      <c r="E106" s="201"/>
    </row>
    <row r="107" spans="5:5" ht="12.75" customHeight="1">
      <c r="E107" s="201"/>
    </row>
    <row r="108" spans="5:5" ht="12.75" customHeight="1">
      <c r="E108" s="201"/>
    </row>
    <row r="109" spans="5:5" ht="12.75" customHeight="1">
      <c r="E109" s="201"/>
    </row>
    <row r="110" spans="5:5" ht="12.75" customHeight="1">
      <c r="E110" s="201"/>
    </row>
    <row r="111" spans="5:5" ht="12.75" customHeight="1">
      <c r="E111" s="201"/>
    </row>
    <row r="112" spans="5:5" ht="12.75" customHeight="1">
      <c r="E112" s="201"/>
    </row>
    <row r="113" spans="5:5" ht="12.75" customHeight="1">
      <c r="E113" s="201"/>
    </row>
    <row r="114" spans="5:5" ht="12.75" customHeight="1">
      <c r="E114" s="201"/>
    </row>
    <row r="115" spans="5:5" ht="12.75" customHeight="1">
      <c r="E115" s="201"/>
    </row>
    <row r="116" spans="5:5" ht="12.75" customHeight="1">
      <c r="E116" s="201"/>
    </row>
    <row r="117" spans="5:5" ht="12.75" customHeight="1">
      <c r="E117" s="201"/>
    </row>
    <row r="118" spans="5:5" ht="12.75" customHeight="1">
      <c r="E118" s="201"/>
    </row>
    <row r="119" spans="5:5" ht="12.75" customHeight="1">
      <c r="E119" s="201"/>
    </row>
    <row r="120" spans="5:5" ht="12.75" customHeight="1">
      <c r="E120" s="201"/>
    </row>
    <row r="121" spans="5:5" ht="12.75" customHeight="1">
      <c r="E121" s="201"/>
    </row>
    <row r="122" spans="5:5" ht="12.75" customHeight="1">
      <c r="E122" s="201"/>
    </row>
    <row r="123" spans="5:5" ht="12.75" customHeight="1">
      <c r="E123" s="201"/>
    </row>
    <row r="124" spans="5:5" ht="12.75" customHeight="1">
      <c r="E124" s="201"/>
    </row>
    <row r="125" spans="5:5" ht="12.75" customHeight="1">
      <c r="E125" s="201"/>
    </row>
    <row r="126" spans="5:5" ht="12.75" customHeight="1">
      <c r="E126" s="201"/>
    </row>
    <row r="127" spans="5:5" ht="12.75" customHeight="1">
      <c r="E127" s="201"/>
    </row>
    <row r="128" spans="5:5" ht="12.75" customHeight="1">
      <c r="E128" s="201"/>
    </row>
    <row r="129" spans="5:5" ht="12.75" customHeight="1">
      <c r="E129" s="201"/>
    </row>
    <row r="130" spans="5:5" ht="12.75" customHeight="1">
      <c r="E130" s="201"/>
    </row>
    <row r="131" spans="5:5" ht="12.75" customHeight="1">
      <c r="E131" s="201"/>
    </row>
    <row r="132" spans="5:5" ht="12.75" customHeight="1">
      <c r="E132" s="201"/>
    </row>
    <row r="133" spans="5:5" ht="12.75" customHeight="1">
      <c r="E133" s="201"/>
    </row>
    <row r="134" spans="5:5" ht="12.75" customHeight="1">
      <c r="E134" s="201"/>
    </row>
    <row r="135" spans="5:5" ht="12.75" customHeight="1">
      <c r="E135" s="201"/>
    </row>
    <row r="136" spans="5:5" ht="12.75" customHeight="1">
      <c r="E136" s="201"/>
    </row>
    <row r="137" spans="5:5" ht="12.75" customHeight="1">
      <c r="E137" s="201"/>
    </row>
    <row r="138" spans="5:5" ht="12.75" customHeight="1">
      <c r="E138" s="201"/>
    </row>
    <row r="139" spans="5:5" ht="12.75" customHeight="1">
      <c r="E139" s="201"/>
    </row>
    <row r="140" spans="5:5" ht="12.75" customHeight="1">
      <c r="E140" s="201"/>
    </row>
    <row r="141" spans="5:5" ht="12.75" customHeight="1">
      <c r="E141" s="201"/>
    </row>
    <row r="142" spans="5:5" ht="12.75" customHeight="1">
      <c r="E142" s="201"/>
    </row>
    <row r="143" spans="5:5" ht="12.75" customHeight="1">
      <c r="E143" s="201"/>
    </row>
    <row r="144" spans="5:5" ht="12.75" customHeight="1">
      <c r="E144" s="201"/>
    </row>
    <row r="145" spans="5:5" ht="12.75" customHeight="1">
      <c r="E145" s="201"/>
    </row>
    <row r="146" spans="5:5" ht="12.75" customHeight="1">
      <c r="E146" s="201"/>
    </row>
    <row r="147" spans="5:5" ht="12.75" customHeight="1">
      <c r="E147" s="201"/>
    </row>
    <row r="148" spans="5:5" ht="12.75" customHeight="1">
      <c r="E148" s="201"/>
    </row>
    <row r="149" spans="5:5" ht="12.75" customHeight="1">
      <c r="E149" s="201"/>
    </row>
    <row r="150" spans="5:5" ht="12.75" customHeight="1">
      <c r="E150" s="201"/>
    </row>
    <row r="151" spans="5:5" ht="12.75" customHeight="1">
      <c r="E151" s="201"/>
    </row>
    <row r="152" spans="5:5" ht="12.75" customHeight="1">
      <c r="E152" s="201"/>
    </row>
    <row r="153" spans="5:5" ht="12.75" customHeight="1">
      <c r="E153" s="201"/>
    </row>
    <row r="154" spans="5:5" ht="12.75" customHeight="1">
      <c r="E154" s="201"/>
    </row>
    <row r="155" spans="5:5" ht="12.75" customHeight="1">
      <c r="E155" s="201"/>
    </row>
    <row r="156" spans="5:5" ht="12.75" customHeight="1">
      <c r="E156" s="201"/>
    </row>
    <row r="157" spans="5:5" ht="12.75" customHeight="1">
      <c r="E157" s="201"/>
    </row>
    <row r="158" spans="5:5" ht="12.75" customHeight="1">
      <c r="E158" s="201"/>
    </row>
    <row r="159" spans="5:5" ht="12.75" customHeight="1">
      <c r="E159" s="201"/>
    </row>
    <row r="160" spans="5:5" ht="12.75" customHeight="1">
      <c r="E160" s="201"/>
    </row>
    <row r="161" spans="5:5" ht="12.75" customHeight="1">
      <c r="E161" s="201"/>
    </row>
    <row r="162" spans="5:5" ht="12.75" customHeight="1">
      <c r="E162" s="201"/>
    </row>
    <row r="163" spans="5:5" ht="12.75" customHeight="1">
      <c r="E163" s="201"/>
    </row>
    <row r="164" spans="5:5" ht="12.75" customHeight="1">
      <c r="E164" s="201"/>
    </row>
    <row r="165" spans="5:5" ht="12.75" customHeight="1">
      <c r="E165" s="201"/>
    </row>
    <row r="166" spans="5:5" ht="12.75" customHeight="1">
      <c r="E166" s="201"/>
    </row>
    <row r="167" spans="5:5" ht="12.75" customHeight="1">
      <c r="E167" s="201"/>
    </row>
    <row r="168" spans="5:5" ht="12.75" customHeight="1">
      <c r="E168" s="201"/>
    </row>
    <row r="169" spans="5:5" ht="12.75" customHeight="1">
      <c r="E169" s="201"/>
    </row>
    <row r="170" spans="5:5" ht="12.75" customHeight="1">
      <c r="E170" s="201"/>
    </row>
    <row r="171" spans="5:5" ht="12.75" customHeight="1">
      <c r="E171" s="201"/>
    </row>
    <row r="172" spans="5:5" ht="12.75" customHeight="1">
      <c r="E172" s="201"/>
    </row>
    <row r="173" spans="5:5" ht="12.75" customHeight="1">
      <c r="E173" s="201"/>
    </row>
    <row r="174" spans="5:5" ht="12.75" customHeight="1">
      <c r="E174" s="201"/>
    </row>
    <row r="175" spans="5:5" ht="12.75" customHeight="1">
      <c r="E175" s="201"/>
    </row>
    <row r="176" spans="5:5" ht="12.75" customHeight="1">
      <c r="E176" s="201"/>
    </row>
    <row r="177" spans="5:5" ht="12.75" customHeight="1">
      <c r="E177" s="201"/>
    </row>
    <row r="178" spans="5:5" ht="12.75" customHeight="1">
      <c r="E178" s="201"/>
    </row>
    <row r="179" spans="5:5" ht="12.75" customHeight="1">
      <c r="E179" s="201"/>
    </row>
    <row r="180" spans="5:5" ht="12.75" customHeight="1">
      <c r="E180" s="201"/>
    </row>
    <row r="181" spans="5:5" ht="12.75" customHeight="1">
      <c r="E181" s="201"/>
    </row>
    <row r="182" spans="5:5" ht="12.75" customHeight="1">
      <c r="E182" s="201"/>
    </row>
    <row r="183" spans="5:5" ht="12.75" customHeight="1">
      <c r="E183" s="201"/>
    </row>
    <row r="184" spans="5:5" ht="12.75" customHeight="1">
      <c r="E184" s="201"/>
    </row>
    <row r="185" spans="5:5" ht="12.75" customHeight="1">
      <c r="E185" s="201"/>
    </row>
    <row r="186" spans="5:5" ht="12.75" customHeight="1">
      <c r="E186" s="201"/>
    </row>
    <row r="187" spans="5:5" ht="12.75" customHeight="1">
      <c r="E187" s="201"/>
    </row>
    <row r="188" spans="5:5" ht="12.75" customHeight="1">
      <c r="E188" s="201"/>
    </row>
    <row r="189" spans="5:5" ht="12.75" customHeight="1">
      <c r="E189" s="201"/>
    </row>
    <row r="190" spans="5:5" ht="12.75" customHeight="1">
      <c r="E190" s="201"/>
    </row>
    <row r="191" spans="5:5" ht="12.75" customHeight="1">
      <c r="E191" s="201"/>
    </row>
    <row r="192" spans="5:5" ht="12.75" customHeight="1">
      <c r="E192" s="201"/>
    </row>
    <row r="193" spans="5:5" ht="12.75" customHeight="1">
      <c r="E193" s="201"/>
    </row>
    <row r="194" spans="5:5" ht="12.75" customHeight="1">
      <c r="E194" s="201"/>
    </row>
    <row r="195" spans="5:5" ht="12.75" customHeight="1">
      <c r="E195" s="201"/>
    </row>
    <row r="196" spans="5:5" ht="12.75" customHeight="1">
      <c r="E196" s="201"/>
    </row>
    <row r="197" spans="5:5" ht="12.75" customHeight="1">
      <c r="E197" s="201"/>
    </row>
    <row r="198" spans="5:5" ht="12.75" customHeight="1">
      <c r="E198" s="201"/>
    </row>
    <row r="199" spans="5:5" ht="12.75" customHeight="1">
      <c r="E199" s="201"/>
    </row>
    <row r="200" spans="5:5" ht="12.75" customHeight="1">
      <c r="E200" s="201"/>
    </row>
    <row r="201" spans="5:5" ht="12.75" customHeight="1">
      <c r="E201" s="201"/>
    </row>
    <row r="202" spans="5:5" ht="12.75" customHeight="1">
      <c r="E202" s="201"/>
    </row>
    <row r="203" spans="5:5" ht="12.75" customHeight="1">
      <c r="E203" s="201"/>
    </row>
    <row r="204" spans="5:5" ht="12.75" customHeight="1">
      <c r="E204" s="201"/>
    </row>
    <row r="205" spans="5:5" ht="12.75" customHeight="1">
      <c r="E205" s="201"/>
    </row>
    <row r="206" spans="5:5" ht="12.75" customHeight="1">
      <c r="E206" s="201"/>
    </row>
    <row r="207" spans="5:5" ht="12.75" customHeight="1">
      <c r="E207" s="201"/>
    </row>
    <row r="208" spans="5:5" ht="12.75" customHeight="1">
      <c r="E208" s="201"/>
    </row>
    <row r="209" spans="5:5" ht="12.75" customHeight="1">
      <c r="E209" s="201"/>
    </row>
    <row r="210" spans="5:5" ht="12.75" customHeight="1">
      <c r="E210" s="201"/>
    </row>
    <row r="211" spans="5:5" ht="12.75" customHeight="1">
      <c r="E211" s="201"/>
    </row>
    <row r="212" spans="5:5" ht="12.75" customHeight="1">
      <c r="E212" s="201"/>
    </row>
    <row r="213" spans="5:5" ht="12.75" customHeight="1">
      <c r="E213" s="201"/>
    </row>
    <row r="214" spans="5:5" ht="12.75" customHeight="1">
      <c r="E214" s="201"/>
    </row>
    <row r="215" spans="5:5" ht="12.75" customHeight="1">
      <c r="E215" s="201"/>
    </row>
    <row r="216" spans="5:5" ht="12.75" customHeight="1">
      <c r="E216" s="201"/>
    </row>
    <row r="217" spans="5:5" ht="12.75" customHeight="1">
      <c r="E217" s="201"/>
    </row>
    <row r="218" spans="5:5" ht="12.75" customHeight="1">
      <c r="E218" s="201"/>
    </row>
    <row r="219" spans="5:5" ht="12.75" customHeight="1">
      <c r="E219" s="201"/>
    </row>
    <row r="220" spans="5:5" ht="12.75" customHeight="1">
      <c r="E220" s="201"/>
    </row>
    <row r="221" spans="5:5" ht="12.75" customHeight="1">
      <c r="E221" s="201"/>
    </row>
    <row r="222" spans="5:5" ht="12.75" customHeight="1">
      <c r="E222" s="201"/>
    </row>
    <row r="223" spans="5:5" ht="12.75" customHeight="1">
      <c r="E223" s="201"/>
    </row>
    <row r="224" spans="5:5" ht="12.75" customHeight="1">
      <c r="E224" s="201"/>
    </row>
    <row r="225" spans="5:5" ht="12.75" customHeight="1">
      <c r="E225" s="201"/>
    </row>
    <row r="226" spans="5:5" ht="12.75" customHeight="1">
      <c r="E226" s="201"/>
    </row>
    <row r="227" spans="5:5" ht="12.75" customHeight="1">
      <c r="E227" s="201"/>
    </row>
    <row r="228" spans="5:5" ht="12.75" customHeight="1">
      <c r="E228" s="201"/>
    </row>
    <row r="229" spans="5:5" ht="12.75" customHeight="1">
      <c r="E229" s="201"/>
    </row>
    <row r="230" spans="5:5" ht="12.75" customHeight="1">
      <c r="E230" s="201"/>
    </row>
    <row r="231" spans="5:5" ht="12.75" customHeight="1">
      <c r="E231" s="201"/>
    </row>
    <row r="232" spans="5:5" ht="12.75" customHeight="1">
      <c r="E232" s="201"/>
    </row>
    <row r="233" spans="5:5" ht="12.75" customHeight="1">
      <c r="E233" s="201"/>
    </row>
    <row r="234" spans="5:5" ht="12.75" customHeight="1">
      <c r="E234" s="201"/>
    </row>
    <row r="235" spans="5:5" ht="12.75" customHeight="1">
      <c r="E235" s="201"/>
    </row>
    <row r="236" spans="5:5" ht="12.75" customHeight="1">
      <c r="E236" s="201"/>
    </row>
    <row r="237" spans="5:5" ht="12.75" customHeight="1">
      <c r="E237" s="201"/>
    </row>
    <row r="238" spans="5:5" ht="12.75" customHeight="1">
      <c r="E238" s="201"/>
    </row>
    <row r="239" spans="5:5" ht="12.75" customHeight="1">
      <c r="E239" s="201"/>
    </row>
    <row r="240" spans="5:5" ht="12.75" customHeight="1">
      <c r="E240" s="201"/>
    </row>
    <row r="241" spans="5:5" ht="12.75" customHeight="1">
      <c r="E241" s="201"/>
    </row>
    <row r="242" spans="5:5" ht="12.75" customHeight="1">
      <c r="E242" s="201"/>
    </row>
    <row r="243" spans="5:5" ht="12.75" customHeight="1">
      <c r="E243" s="201"/>
    </row>
    <row r="244" spans="5:5" ht="12.75" customHeight="1">
      <c r="E244" s="201"/>
    </row>
    <row r="245" spans="5:5" ht="12.75" customHeight="1">
      <c r="E245" s="201"/>
    </row>
    <row r="246" spans="5:5" ht="12.75" customHeight="1">
      <c r="E246" s="201"/>
    </row>
    <row r="247" spans="5:5" ht="12.75" customHeight="1">
      <c r="E247" s="201"/>
    </row>
    <row r="248" spans="5:5" ht="12.75" customHeight="1">
      <c r="E248" s="201"/>
    </row>
    <row r="249" spans="5:5" ht="12.75" customHeight="1">
      <c r="E249" s="201"/>
    </row>
    <row r="250" spans="5:5" ht="12.75" customHeight="1">
      <c r="E250" s="201"/>
    </row>
    <row r="251" spans="5:5" ht="12.75" customHeight="1">
      <c r="E251" s="201"/>
    </row>
    <row r="252" spans="5:5" ht="12.75" customHeight="1">
      <c r="E252" s="201"/>
    </row>
    <row r="253" spans="5:5" ht="12.75" customHeight="1">
      <c r="E253" s="201"/>
    </row>
    <row r="254" spans="5:5" ht="12.75" customHeight="1">
      <c r="E254" s="201"/>
    </row>
    <row r="255" spans="5:5" ht="12.75" customHeight="1">
      <c r="E255" s="201"/>
    </row>
    <row r="256" spans="5:5" ht="12.75" customHeight="1">
      <c r="E256" s="201"/>
    </row>
    <row r="257" spans="5:5" ht="12.75" customHeight="1">
      <c r="E257" s="201"/>
    </row>
    <row r="258" spans="5:5" ht="12.75" customHeight="1">
      <c r="E258" s="201"/>
    </row>
    <row r="259" spans="5:5" ht="12.75" customHeight="1">
      <c r="E259" s="201"/>
    </row>
    <row r="260" spans="5:5" ht="12.75" customHeight="1">
      <c r="E260" s="201"/>
    </row>
    <row r="261" spans="5:5" ht="12.75" customHeight="1">
      <c r="E261" s="201"/>
    </row>
    <row r="262" spans="5:5" ht="12.75" customHeight="1">
      <c r="E262" s="201"/>
    </row>
    <row r="263" spans="5:5" ht="12.75" customHeight="1">
      <c r="E263" s="201"/>
    </row>
    <row r="264" spans="5:5" ht="12.75" customHeight="1">
      <c r="E264" s="201"/>
    </row>
    <row r="265" spans="5:5" ht="12.75" customHeight="1">
      <c r="E265" s="201"/>
    </row>
    <row r="266" spans="5:5" ht="12.75" customHeight="1">
      <c r="E266" s="201"/>
    </row>
    <row r="267" spans="5:5" ht="12.75" customHeight="1">
      <c r="E267" s="201"/>
    </row>
    <row r="268" spans="5:5" ht="12.75" customHeight="1">
      <c r="E268" s="201"/>
    </row>
    <row r="269" spans="5:5" ht="12.75" customHeight="1">
      <c r="E269" s="201"/>
    </row>
    <row r="270" spans="5:5" ht="12.75" customHeight="1">
      <c r="E270" s="201"/>
    </row>
    <row r="271" spans="5:5" ht="12.75" customHeight="1">
      <c r="E271" s="201"/>
    </row>
    <row r="272" spans="5:5" ht="12.75" customHeight="1">
      <c r="E272" s="201"/>
    </row>
    <row r="273" spans="5:5" ht="12.75" customHeight="1">
      <c r="E273" s="201"/>
    </row>
    <row r="274" spans="5:5" ht="12.75" customHeight="1">
      <c r="E274" s="201"/>
    </row>
    <row r="275" spans="5:5" ht="12.75" customHeight="1">
      <c r="E275" s="201"/>
    </row>
    <row r="276" spans="5:5" ht="12.75" customHeight="1">
      <c r="E276" s="201"/>
    </row>
    <row r="277" spans="5:5" ht="12.75" customHeight="1">
      <c r="E277" s="201"/>
    </row>
    <row r="278" spans="5:5" ht="12.75" customHeight="1">
      <c r="E278" s="201"/>
    </row>
    <row r="279" spans="5:5" ht="12.75" customHeight="1">
      <c r="E279" s="201"/>
    </row>
    <row r="280" spans="5:5" ht="12.75" customHeight="1">
      <c r="E280" s="201"/>
    </row>
    <row r="281" spans="5:5" ht="12.75" customHeight="1">
      <c r="E281" s="201"/>
    </row>
    <row r="282" spans="5:5" ht="12.75" customHeight="1">
      <c r="E282" s="201"/>
    </row>
    <row r="283" spans="5:5" ht="12.75" customHeight="1">
      <c r="E283" s="201"/>
    </row>
    <row r="284" spans="5:5" ht="12.75" customHeight="1">
      <c r="E284" s="201"/>
    </row>
    <row r="285" spans="5:5" ht="12.75" customHeight="1">
      <c r="E285" s="201"/>
    </row>
    <row r="286" spans="5:5" ht="12.75" customHeight="1">
      <c r="E286" s="201"/>
    </row>
    <row r="287" spans="5:5" ht="12.75" customHeight="1">
      <c r="E287" s="201"/>
    </row>
    <row r="288" spans="5:5" ht="12.75" customHeight="1">
      <c r="E288" s="201"/>
    </row>
    <row r="289" spans="5:5" ht="12.75" customHeight="1">
      <c r="E289" s="201"/>
    </row>
    <row r="290" spans="5:5" ht="12.75" customHeight="1">
      <c r="E290" s="201"/>
    </row>
    <row r="291" spans="5:5" ht="12.75" customHeight="1">
      <c r="E291" s="201"/>
    </row>
    <row r="292" spans="5:5" ht="12.75" customHeight="1">
      <c r="E292" s="201"/>
    </row>
    <row r="293" spans="5:5" ht="12.75" customHeight="1">
      <c r="E293" s="201"/>
    </row>
    <row r="294" spans="5:5" ht="12.75" customHeight="1">
      <c r="E294" s="201"/>
    </row>
    <row r="295" spans="5:5" ht="12.75" customHeight="1">
      <c r="E295" s="201"/>
    </row>
    <row r="296" spans="5:5" ht="12.75" customHeight="1">
      <c r="E296" s="201"/>
    </row>
    <row r="297" spans="5:5" ht="12.75" customHeight="1">
      <c r="E297" s="201"/>
    </row>
    <row r="298" spans="5:5" ht="12.75" customHeight="1">
      <c r="E298" s="201"/>
    </row>
    <row r="299" spans="5:5" ht="12.75" customHeight="1">
      <c r="E299" s="201"/>
    </row>
    <row r="300" spans="5:5" ht="12.75" customHeight="1">
      <c r="E300" s="201"/>
    </row>
    <row r="301" spans="5:5" ht="12.75" customHeight="1">
      <c r="E301" s="201"/>
    </row>
    <row r="302" spans="5:5" ht="12.75" customHeight="1">
      <c r="E302" s="201"/>
    </row>
    <row r="303" spans="5:5" ht="12.75" customHeight="1">
      <c r="E303" s="201"/>
    </row>
    <row r="304" spans="5:5" ht="12.75" customHeight="1">
      <c r="E304" s="201"/>
    </row>
    <row r="305" spans="5:5" ht="12.75" customHeight="1">
      <c r="E305" s="201"/>
    </row>
    <row r="306" spans="5:5" ht="12.75" customHeight="1">
      <c r="E306" s="201"/>
    </row>
    <row r="307" spans="5:5" ht="12.75" customHeight="1">
      <c r="E307" s="201"/>
    </row>
    <row r="308" spans="5:5" ht="12.75" customHeight="1">
      <c r="E308" s="201"/>
    </row>
    <row r="309" spans="5:5" ht="12.75" customHeight="1">
      <c r="E309" s="201"/>
    </row>
    <row r="310" spans="5:5" ht="12.75" customHeight="1">
      <c r="E310" s="201"/>
    </row>
    <row r="311" spans="5:5" ht="12.75" customHeight="1">
      <c r="E311" s="201"/>
    </row>
    <row r="312" spans="5:5" ht="12.75" customHeight="1">
      <c r="E312" s="201"/>
    </row>
    <row r="313" spans="5:5" ht="12.75" customHeight="1">
      <c r="E313" s="201"/>
    </row>
    <row r="314" spans="5:5" ht="12.75" customHeight="1">
      <c r="E314" s="201"/>
    </row>
    <row r="315" spans="5:5" ht="12.75" customHeight="1">
      <c r="E315" s="201"/>
    </row>
    <row r="316" spans="5:5" ht="12.75" customHeight="1">
      <c r="E316" s="201"/>
    </row>
    <row r="317" spans="5:5" ht="12.75" customHeight="1">
      <c r="E317" s="201"/>
    </row>
    <row r="318" spans="5:5" ht="12.75" customHeight="1">
      <c r="E318" s="201"/>
    </row>
    <row r="319" spans="5:5" ht="12.75" customHeight="1">
      <c r="E319" s="201"/>
    </row>
    <row r="320" spans="5:5" ht="12.75" customHeight="1">
      <c r="E320" s="201"/>
    </row>
    <row r="321" spans="5:5" ht="12.75" customHeight="1">
      <c r="E321" s="201"/>
    </row>
    <row r="322" spans="5:5" ht="12.75" customHeight="1">
      <c r="E322" s="201"/>
    </row>
    <row r="323" spans="5:5" ht="12.75" customHeight="1">
      <c r="E323" s="201"/>
    </row>
    <row r="324" spans="5:5" ht="12.75" customHeight="1">
      <c r="E324" s="201"/>
    </row>
    <row r="325" spans="5:5" ht="12.75" customHeight="1">
      <c r="E325" s="201"/>
    </row>
    <row r="326" spans="5:5" ht="12.75" customHeight="1">
      <c r="E326" s="201"/>
    </row>
    <row r="327" spans="5:5" ht="12.75" customHeight="1">
      <c r="E327" s="201"/>
    </row>
    <row r="328" spans="5:5" ht="12.75" customHeight="1">
      <c r="E328" s="201"/>
    </row>
    <row r="329" spans="5:5" ht="12.75" customHeight="1">
      <c r="E329" s="201"/>
    </row>
    <row r="330" spans="5:5" ht="12.75" customHeight="1">
      <c r="E330" s="201"/>
    </row>
    <row r="331" spans="5:5" ht="12.75" customHeight="1">
      <c r="E331" s="201"/>
    </row>
    <row r="332" spans="5:5" ht="12.75" customHeight="1">
      <c r="E332" s="201"/>
    </row>
    <row r="333" spans="5:5" ht="12.75" customHeight="1">
      <c r="E333" s="201"/>
    </row>
    <row r="334" spans="5:5" ht="12.75" customHeight="1">
      <c r="E334" s="201"/>
    </row>
    <row r="335" spans="5:5" ht="12.75" customHeight="1">
      <c r="E335" s="201"/>
    </row>
    <row r="336" spans="5:5" ht="12.75" customHeight="1">
      <c r="E336" s="201"/>
    </row>
    <row r="337" spans="5:5" ht="12.75" customHeight="1">
      <c r="E337" s="201"/>
    </row>
    <row r="338" spans="5:5" ht="12.75" customHeight="1">
      <c r="E338" s="201"/>
    </row>
    <row r="339" spans="5:5" ht="12.75" customHeight="1">
      <c r="E339" s="201"/>
    </row>
    <row r="340" spans="5:5" ht="12.75" customHeight="1">
      <c r="E340" s="201"/>
    </row>
    <row r="341" spans="5:5" ht="12.75" customHeight="1">
      <c r="E341" s="201"/>
    </row>
    <row r="342" spans="5:5" ht="12.75" customHeight="1">
      <c r="E342" s="201"/>
    </row>
    <row r="343" spans="5:5" ht="12.75" customHeight="1">
      <c r="E343" s="201"/>
    </row>
    <row r="344" spans="5:5" ht="12.75" customHeight="1">
      <c r="E344" s="201"/>
    </row>
    <row r="345" spans="5:5" ht="12.75" customHeight="1">
      <c r="E345" s="201"/>
    </row>
    <row r="346" spans="5:5" ht="12.75" customHeight="1">
      <c r="E346" s="201"/>
    </row>
    <row r="347" spans="5:5" ht="12.75" customHeight="1">
      <c r="E347" s="201"/>
    </row>
    <row r="348" spans="5:5" ht="12.75" customHeight="1">
      <c r="E348" s="201"/>
    </row>
    <row r="349" spans="5:5" ht="12.75" customHeight="1">
      <c r="E349" s="201"/>
    </row>
    <row r="350" spans="5:5" ht="12.75" customHeight="1">
      <c r="E350" s="201"/>
    </row>
    <row r="351" spans="5:5" ht="12.75" customHeight="1">
      <c r="E351" s="201"/>
    </row>
    <row r="352" spans="5:5" ht="12.75" customHeight="1">
      <c r="E352" s="201"/>
    </row>
    <row r="353" spans="5:5" ht="12.75" customHeight="1">
      <c r="E353" s="201"/>
    </row>
    <row r="354" spans="5:5" ht="12.75" customHeight="1">
      <c r="E354" s="201"/>
    </row>
    <row r="355" spans="5:5" ht="12.75" customHeight="1">
      <c r="E355" s="201"/>
    </row>
    <row r="356" spans="5:5" ht="12.75" customHeight="1">
      <c r="E356" s="201"/>
    </row>
    <row r="357" spans="5:5" ht="12.75" customHeight="1">
      <c r="E357" s="201"/>
    </row>
    <row r="358" spans="5:5" ht="12.75" customHeight="1">
      <c r="E358" s="201"/>
    </row>
    <row r="359" spans="5:5" ht="12.75" customHeight="1">
      <c r="E359" s="201"/>
    </row>
    <row r="360" spans="5:5" ht="12.75" customHeight="1">
      <c r="E360" s="201"/>
    </row>
    <row r="361" spans="5:5" ht="12.75" customHeight="1">
      <c r="E361" s="201"/>
    </row>
    <row r="362" spans="5:5" ht="12.75" customHeight="1">
      <c r="E362" s="201"/>
    </row>
    <row r="363" spans="5:5" ht="12.75" customHeight="1">
      <c r="E363" s="201"/>
    </row>
    <row r="364" spans="5:5" ht="12.75" customHeight="1">
      <c r="E364" s="201"/>
    </row>
    <row r="365" spans="5:5" ht="12.75" customHeight="1">
      <c r="E365" s="201"/>
    </row>
    <row r="366" spans="5:5" ht="12.75" customHeight="1">
      <c r="E366" s="201"/>
    </row>
    <row r="367" spans="5:5" ht="12.75" customHeight="1">
      <c r="E367" s="201"/>
    </row>
    <row r="368" spans="5:5" ht="12.75" customHeight="1">
      <c r="E368" s="201"/>
    </row>
    <row r="369" spans="5:5" ht="12.75" customHeight="1">
      <c r="E369" s="201"/>
    </row>
    <row r="370" spans="5:5" ht="12.75" customHeight="1">
      <c r="E370" s="201"/>
    </row>
    <row r="371" spans="5:5" ht="12.75" customHeight="1">
      <c r="E371" s="201"/>
    </row>
    <row r="372" spans="5:5" ht="12.75" customHeight="1">
      <c r="E372" s="201"/>
    </row>
    <row r="373" spans="5:5" ht="12.75" customHeight="1">
      <c r="E373" s="201"/>
    </row>
    <row r="374" spans="5:5" ht="12.75" customHeight="1">
      <c r="E374" s="201"/>
    </row>
    <row r="375" spans="5:5" ht="12.75" customHeight="1">
      <c r="E375" s="201"/>
    </row>
    <row r="376" spans="5:5" ht="12.75" customHeight="1">
      <c r="E376" s="201"/>
    </row>
    <row r="377" spans="5:5" ht="12.75" customHeight="1">
      <c r="E377" s="201"/>
    </row>
    <row r="378" spans="5:5" ht="12.75" customHeight="1">
      <c r="E378" s="201"/>
    </row>
    <row r="379" spans="5:5" ht="12.75" customHeight="1">
      <c r="E379" s="201"/>
    </row>
    <row r="380" spans="5:5" ht="12.75" customHeight="1">
      <c r="E380" s="201"/>
    </row>
    <row r="381" spans="5:5" ht="12.75" customHeight="1">
      <c r="E381" s="201"/>
    </row>
    <row r="382" spans="5:5" ht="12.75" customHeight="1">
      <c r="E382" s="201"/>
    </row>
    <row r="383" spans="5:5" ht="12.75" customHeight="1">
      <c r="E383" s="201"/>
    </row>
    <row r="384" spans="5:5" ht="12.75" customHeight="1">
      <c r="E384" s="201"/>
    </row>
    <row r="385" spans="5:5" ht="12.75" customHeight="1">
      <c r="E385" s="201"/>
    </row>
    <row r="386" spans="5:5" ht="12.75" customHeight="1">
      <c r="E386" s="201"/>
    </row>
    <row r="387" spans="5:5" ht="12.75" customHeight="1">
      <c r="E387" s="201"/>
    </row>
    <row r="388" spans="5:5" ht="12.75" customHeight="1">
      <c r="E388" s="201"/>
    </row>
    <row r="389" spans="5:5" ht="12.75" customHeight="1">
      <c r="E389" s="201"/>
    </row>
    <row r="390" spans="5:5" ht="12.75" customHeight="1">
      <c r="E390" s="201"/>
    </row>
    <row r="391" spans="5:5" ht="12.75" customHeight="1">
      <c r="E391" s="201"/>
    </row>
    <row r="392" spans="5:5" ht="12.75" customHeight="1">
      <c r="E392" s="201"/>
    </row>
    <row r="393" spans="5:5" ht="12.75" customHeight="1">
      <c r="E393" s="201"/>
    </row>
    <row r="394" spans="5:5" ht="12.75" customHeight="1">
      <c r="E394" s="201"/>
    </row>
    <row r="395" spans="5:5" ht="12.75" customHeight="1">
      <c r="E395" s="201"/>
    </row>
    <row r="396" spans="5:5" ht="12.75" customHeight="1">
      <c r="E396" s="201"/>
    </row>
    <row r="397" spans="5:5" ht="12.75" customHeight="1">
      <c r="E397" s="201"/>
    </row>
    <row r="398" spans="5:5" ht="12.75" customHeight="1">
      <c r="E398" s="201"/>
    </row>
    <row r="399" spans="5:5" ht="12.75" customHeight="1">
      <c r="E399" s="201"/>
    </row>
    <row r="400" spans="5:5" ht="12.75" customHeight="1">
      <c r="E400" s="201"/>
    </row>
    <row r="401" spans="5:5" ht="12.75" customHeight="1">
      <c r="E401" s="201"/>
    </row>
    <row r="402" spans="5:5" ht="12.75" customHeight="1">
      <c r="E402" s="201"/>
    </row>
    <row r="403" spans="5:5" ht="12.75" customHeight="1">
      <c r="E403" s="201"/>
    </row>
    <row r="404" spans="5:5" ht="12.75" customHeight="1">
      <c r="E404" s="201"/>
    </row>
    <row r="405" spans="5:5" ht="12.75" customHeight="1">
      <c r="E405" s="201"/>
    </row>
    <row r="406" spans="5:5" ht="12.75" customHeight="1">
      <c r="E406" s="201"/>
    </row>
    <row r="407" spans="5:5" ht="12.75" customHeight="1">
      <c r="E407" s="201"/>
    </row>
    <row r="408" spans="5:5" ht="12.75" customHeight="1">
      <c r="E408" s="201"/>
    </row>
    <row r="409" spans="5:5" ht="12.75" customHeight="1">
      <c r="E409" s="201"/>
    </row>
    <row r="410" spans="5:5" ht="12.75" customHeight="1">
      <c r="E410" s="201"/>
    </row>
    <row r="411" spans="5:5" ht="12.75" customHeight="1">
      <c r="E411" s="201"/>
    </row>
    <row r="412" spans="5:5" ht="12.75" customHeight="1">
      <c r="E412" s="201"/>
    </row>
    <row r="413" spans="5:5" ht="12.75" customHeight="1">
      <c r="E413" s="201"/>
    </row>
    <row r="414" spans="5:5" ht="12.75" customHeight="1">
      <c r="E414" s="201"/>
    </row>
    <row r="415" spans="5:5" ht="12.75" customHeight="1">
      <c r="E415" s="201"/>
    </row>
    <row r="416" spans="5:5" ht="12.75" customHeight="1">
      <c r="E416" s="201"/>
    </row>
    <row r="417" spans="5:5" ht="12.75" customHeight="1">
      <c r="E417" s="201"/>
    </row>
    <row r="418" spans="5:5" ht="12.75" customHeight="1">
      <c r="E418" s="201"/>
    </row>
    <row r="419" spans="5:5" ht="12.75" customHeight="1">
      <c r="E419" s="201"/>
    </row>
    <row r="420" spans="5:5" ht="12.75" customHeight="1">
      <c r="E420" s="201"/>
    </row>
    <row r="421" spans="5:5" ht="12.75" customHeight="1">
      <c r="E421" s="201"/>
    </row>
    <row r="422" spans="5:5" ht="12.75" customHeight="1">
      <c r="E422" s="201"/>
    </row>
    <row r="423" spans="5:5" ht="12.75" customHeight="1">
      <c r="E423" s="201"/>
    </row>
    <row r="424" spans="5:5" ht="12.75" customHeight="1">
      <c r="E424" s="201"/>
    </row>
    <row r="425" spans="5:5" ht="12.75" customHeight="1">
      <c r="E425" s="201"/>
    </row>
    <row r="426" spans="5:5" ht="12.75" customHeight="1">
      <c r="E426" s="201"/>
    </row>
    <row r="427" spans="5:5" ht="12.75" customHeight="1">
      <c r="E427" s="201"/>
    </row>
    <row r="428" spans="5:5" ht="12.75" customHeight="1">
      <c r="E428" s="201"/>
    </row>
    <row r="429" spans="5:5" ht="12.75" customHeight="1">
      <c r="E429" s="201"/>
    </row>
    <row r="430" spans="5:5" ht="12.75" customHeight="1">
      <c r="E430" s="201"/>
    </row>
    <row r="431" spans="5:5" ht="12.75" customHeight="1">
      <c r="E431" s="201"/>
    </row>
    <row r="432" spans="5:5" ht="12.75" customHeight="1">
      <c r="E432" s="201"/>
    </row>
    <row r="433" spans="5:5" ht="12.75" customHeight="1">
      <c r="E433" s="201"/>
    </row>
    <row r="434" spans="5:5" ht="12.75" customHeight="1">
      <c r="E434" s="201"/>
    </row>
    <row r="435" spans="5:5" ht="12.75" customHeight="1">
      <c r="E435" s="201"/>
    </row>
    <row r="436" spans="5:5" ht="12.75" customHeight="1">
      <c r="E436" s="201"/>
    </row>
    <row r="437" spans="5:5" ht="12.75" customHeight="1">
      <c r="E437" s="201"/>
    </row>
    <row r="438" spans="5:5" ht="12.75" customHeight="1">
      <c r="E438" s="201"/>
    </row>
    <row r="439" spans="5:5" ht="12.75" customHeight="1">
      <c r="E439" s="201"/>
    </row>
    <row r="440" spans="5:5" ht="12.75" customHeight="1">
      <c r="E440" s="201"/>
    </row>
    <row r="441" spans="5:5" ht="12.75" customHeight="1">
      <c r="E441" s="201"/>
    </row>
    <row r="442" spans="5:5" ht="12.75" customHeight="1">
      <c r="E442" s="201"/>
    </row>
    <row r="443" spans="5:5" ht="12.75" customHeight="1">
      <c r="E443" s="201"/>
    </row>
    <row r="444" spans="5:5" ht="12.75" customHeight="1">
      <c r="E444" s="201"/>
    </row>
    <row r="445" spans="5:5" ht="12.75" customHeight="1">
      <c r="E445" s="201"/>
    </row>
    <row r="446" spans="5:5" ht="12.75" customHeight="1">
      <c r="E446" s="201"/>
    </row>
    <row r="447" spans="5:5" ht="12.75" customHeight="1">
      <c r="E447" s="201"/>
    </row>
    <row r="448" spans="5:5" ht="12.75" customHeight="1">
      <c r="E448" s="201"/>
    </row>
    <row r="449" spans="5:5" ht="12.75" customHeight="1">
      <c r="E449" s="201"/>
    </row>
    <row r="450" spans="5:5" ht="12.75" customHeight="1">
      <c r="E450" s="201"/>
    </row>
    <row r="451" spans="5:5" ht="12.75" customHeight="1">
      <c r="E451" s="201"/>
    </row>
    <row r="452" spans="5:5" ht="12.75" customHeight="1">
      <c r="E452" s="201"/>
    </row>
    <row r="453" spans="5:5" ht="12.75" customHeight="1">
      <c r="E453" s="201"/>
    </row>
    <row r="454" spans="5:5" ht="12.75" customHeight="1">
      <c r="E454" s="201"/>
    </row>
    <row r="455" spans="5:5" ht="12.75" customHeight="1">
      <c r="E455" s="201"/>
    </row>
    <row r="456" spans="5:5" ht="12.75" customHeight="1">
      <c r="E456" s="201"/>
    </row>
    <row r="457" spans="5:5" ht="12.75" customHeight="1">
      <c r="E457" s="201"/>
    </row>
    <row r="458" spans="5:5" ht="12.75" customHeight="1">
      <c r="E458" s="201"/>
    </row>
    <row r="459" spans="5:5" ht="12.75" customHeight="1">
      <c r="E459" s="201"/>
    </row>
    <row r="460" spans="5:5" ht="12.75" customHeight="1">
      <c r="E460" s="201"/>
    </row>
    <row r="461" spans="5:5" ht="12.75" customHeight="1">
      <c r="E461" s="201"/>
    </row>
    <row r="462" spans="5:5" ht="12.75" customHeight="1">
      <c r="E462" s="201"/>
    </row>
    <row r="463" spans="5:5" ht="12.75" customHeight="1">
      <c r="E463" s="201"/>
    </row>
    <row r="464" spans="5:5" ht="12.75" customHeight="1">
      <c r="E464" s="201"/>
    </row>
    <row r="465" spans="5:5" ht="12.75" customHeight="1">
      <c r="E465" s="201"/>
    </row>
    <row r="466" spans="5:5" ht="12.75" customHeight="1">
      <c r="E466" s="201"/>
    </row>
    <row r="467" spans="5:5" ht="12.75" customHeight="1">
      <c r="E467" s="201"/>
    </row>
    <row r="468" spans="5:5" ht="12.75" customHeight="1">
      <c r="E468" s="201"/>
    </row>
    <row r="469" spans="5:5" ht="12.75" customHeight="1">
      <c r="E469" s="201"/>
    </row>
    <row r="470" spans="5:5" ht="12.75" customHeight="1">
      <c r="E470" s="201"/>
    </row>
    <row r="471" spans="5:5" ht="12.75" customHeight="1">
      <c r="E471" s="201"/>
    </row>
    <row r="472" spans="5:5" ht="12.75" customHeight="1">
      <c r="E472" s="201"/>
    </row>
    <row r="473" spans="5:5" ht="12.75" customHeight="1">
      <c r="E473" s="201"/>
    </row>
    <row r="474" spans="5:5" ht="12.75" customHeight="1">
      <c r="E474" s="201"/>
    </row>
    <row r="475" spans="5:5" ht="12.75" customHeight="1">
      <c r="E475" s="201"/>
    </row>
    <row r="476" spans="5:5" ht="12.75" customHeight="1">
      <c r="E476" s="201"/>
    </row>
    <row r="477" spans="5:5" ht="12.75" customHeight="1">
      <c r="E477" s="201"/>
    </row>
    <row r="478" spans="5:5" ht="12.75" customHeight="1">
      <c r="E478" s="201"/>
    </row>
    <row r="479" spans="5:5" ht="12.75" customHeight="1">
      <c r="E479" s="201"/>
    </row>
    <row r="480" spans="5:5" ht="12.75" customHeight="1">
      <c r="E480" s="201"/>
    </row>
    <row r="481" spans="5:5" ht="12.75" customHeight="1">
      <c r="E481" s="201"/>
    </row>
    <row r="482" spans="5:5" ht="12.75" customHeight="1">
      <c r="E482" s="201"/>
    </row>
    <row r="483" spans="5:5" ht="12.75" customHeight="1">
      <c r="E483" s="201"/>
    </row>
    <row r="484" spans="5:5" ht="12.75" customHeight="1">
      <c r="E484" s="201"/>
    </row>
    <row r="485" spans="5:5" ht="12.75" customHeight="1">
      <c r="E485" s="201"/>
    </row>
    <row r="486" spans="5:5" ht="12.75" customHeight="1">
      <c r="E486" s="201"/>
    </row>
    <row r="487" spans="5:5" ht="12.75" customHeight="1">
      <c r="E487" s="201"/>
    </row>
    <row r="488" spans="5:5" ht="12.75" customHeight="1">
      <c r="E488" s="201"/>
    </row>
    <row r="489" spans="5:5" ht="12.75" customHeight="1">
      <c r="E489" s="201"/>
    </row>
    <row r="490" spans="5:5" ht="12.75" customHeight="1">
      <c r="E490" s="201"/>
    </row>
    <row r="491" spans="5:5" ht="12.75" customHeight="1">
      <c r="E491" s="201"/>
    </row>
    <row r="492" spans="5:5" ht="12.75" customHeight="1">
      <c r="E492" s="201"/>
    </row>
    <row r="493" spans="5:5" ht="12.75" customHeight="1">
      <c r="E493" s="201"/>
    </row>
    <row r="494" spans="5:5" ht="12.75" customHeight="1">
      <c r="E494" s="201"/>
    </row>
    <row r="495" spans="5:5" ht="12.75" customHeight="1">
      <c r="E495" s="201"/>
    </row>
    <row r="496" spans="5:5" ht="12.75" customHeight="1">
      <c r="E496" s="201"/>
    </row>
    <row r="497" spans="5:5" ht="12.75" customHeight="1">
      <c r="E497" s="201"/>
    </row>
    <row r="498" spans="5:5" ht="12.75" customHeight="1">
      <c r="E498" s="201"/>
    </row>
    <row r="499" spans="5:5" ht="12.75" customHeight="1">
      <c r="E499" s="201"/>
    </row>
    <row r="500" spans="5:5" ht="12.75" customHeight="1">
      <c r="E500" s="201"/>
    </row>
    <row r="501" spans="5:5" ht="12.75" customHeight="1">
      <c r="E501" s="201"/>
    </row>
    <row r="502" spans="5:5" ht="12.75" customHeight="1">
      <c r="E502" s="201"/>
    </row>
    <row r="503" spans="5:5" ht="12.75" customHeight="1">
      <c r="E503" s="201"/>
    </row>
    <row r="504" spans="5:5" ht="12.75" customHeight="1">
      <c r="E504" s="201"/>
    </row>
    <row r="505" spans="5:5" ht="12.75" customHeight="1">
      <c r="E505" s="201"/>
    </row>
    <row r="506" spans="5:5" ht="12.75" customHeight="1">
      <c r="E506" s="201"/>
    </row>
    <row r="507" spans="5:5" ht="12.75" customHeight="1">
      <c r="E507" s="201"/>
    </row>
    <row r="508" spans="5:5" ht="12.75" customHeight="1">
      <c r="E508" s="201"/>
    </row>
    <row r="509" spans="5:5" ht="12.75" customHeight="1">
      <c r="E509" s="201"/>
    </row>
    <row r="510" spans="5:5" ht="12.75" customHeight="1">
      <c r="E510" s="201"/>
    </row>
    <row r="511" spans="5:5" ht="12.75" customHeight="1">
      <c r="E511" s="201"/>
    </row>
    <row r="512" spans="5:5" ht="12.75" customHeight="1">
      <c r="E512" s="201"/>
    </row>
    <row r="513" spans="5:5" ht="12.75" customHeight="1">
      <c r="E513" s="201"/>
    </row>
    <row r="514" spans="5:5" ht="12.75" customHeight="1">
      <c r="E514" s="201"/>
    </row>
    <row r="515" spans="5:5" ht="12.75" customHeight="1">
      <c r="E515" s="201"/>
    </row>
    <row r="516" spans="5:5" ht="12.75" customHeight="1">
      <c r="E516" s="201"/>
    </row>
    <row r="517" spans="5:5" ht="12.75" customHeight="1">
      <c r="E517" s="201"/>
    </row>
    <row r="518" spans="5:5" ht="12.75" customHeight="1">
      <c r="E518" s="201"/>
    </row>
    <row r="519" spans="5:5" ht="12.75" customHeight="1">
      <c r="E519" s="201"/>
    </row>
    <row r="520" spans="5:5" ht="12.75" customHeight="1">
      <c r="E520" s="201"/>
    </row>
    <row r="521" spans="5:5" ht="12.75" customHeight="1">
      <c r="E521" s="201"/>
    </row>
    <row r="522" spans="5:5" ht="12.75" customHeight="1">
      <c r="E522" s="201"/>
    </row>
    <row r="523" spans="5:5" ht="12.75" customHeight="1">
      <c r="E523" s="201"/>
    </row>
    <row r="524" spans="5:5" ht="12.75" customHeight="1">
      <c r="E524" s="201"/>
    </row>
    <row r="525" spans="5:5" ht="12.75" customHeight="1">
      <c r="E525" s="201"/>
    </row>
    <row r="526" spans="5:5" ht="12.75" customHeight="1">
      <c r="E526" s="201"/>
    </row>
    <row r="527" spans="5:5" ht="12.75" customHeight="1">
      <c r="E527" s="201"/>
    </row>
    <row r="528" spans="5:5" ht="12.75" customHeight="1">
      <c r="E528" s="201"/>
    </row>
    <row r="529" spans="5:5" ht="12.75" customHeight="1">
      <c r="E529" s="201"/>
    </row>
    <row r="530" spans="5:5" ht="12.75" customHeight="1">
      <c r="E530" s="201"/>
    </row>
    <row r="531" spans="5:5" ht="12.75" customHeight="1">
      <c r="E531" s="201"/>
    </row>
    <row r="532" spans="5:5" ht="12.75" customHeight="1">
      <c r="E532" s="201"/>
    </row>
    <row r="533" spans="5:5" ht="12.75" customHeight="1">
      <c r="E533" s="201"/>
    </row>
    <row r="534" spans="5:5" ht="12.75" customHeight="1">
      <c r="E534" s="201"/>
    </row>
    <row r="535" spans="5:5" ht="12.75" customHeight="1">
      <c r="E535" s="201"/>
    </row>
    <row r="536" spans="5:5" ht="12.75" customHeight="1">
      <c r="E536" s="201"/>
    </row>
    <row r="537" spans="5:5" ht="12.75" customHeight="1">
      <c r="E537" s="201"/>
    </row>
    <row r="538" spans="5:5" ht="12.75" customHeight="1">
      <c r="E538" s="201"/>
    </row>
    <row r="539" spans="5:5" ht="12.75" customHeight="1">
      <c r="E539" s="201"/>
    </row>
    <row r="540" spans="5:5" ht="12.75" customHeight="1">
      <c r="E540" s="201"/>
    </row>
    <row r="541" spans="5:5" ht="12.75" customHeight="1">
      <c r="E541" s="201"/>
    </row>
    <row r="542" spans="5:5" ht="12.75" customHeight="1">
      <c r="E542" s="201"/>
    </row>
    <row r="543" spans="5:5" ht="12.75" customHeight="1">
      <c r="E543" s="201"/>
    </row>
    <row r="544" spans="5:5" ht="12.75" customHeight="1">
      <c r="E544" s="201"/>
    </row>
    <row r="545" spans="5:5" ht="12.75" customHeight="1">
      <c r="E545" s="201"/>
    </row>
    <row r="546" spans="5:5" ht="12.75" customHeight="1">
      <c r="E546" s="201"/>
    </row>
    <row r="547" spans="5:5" ht="12.75" customHeight="1">
      <c r="E547" s="201"/>
    </row>
    <row r="548" spans="5:5" ht="12.75" customHeight="1">
      <c r="E548" s="201"/>
    </row>
    <row r="549" spans="5:5" ht="12.75" customHeight="1">
      <c r="E549" s="201"/>
    </row>
    <row r="550" spans="5:5" ht="12.75" customHeight="1">
      <c r="E550" s="201"/>
    </row>
    <row r="551" spans="5:5" ht="12.75" customHeight="1">
      <c r="E551" s="201"/>
    </row>
    <row r="552" spans="5:5" ht="12.75" customHeight="1">
      <c r="E552" s="201"/>
    </row>
    <row r="553" spans="5:5" ht="12.75" customHeight="1">
      <c r="E553" s="201"/>
    </row>
    <row r="554" spans="5:5" ht="12.75" customHeight="1">
      <c r="E554" s="201"/>
    </row>
    <row r="555" spans="5:5" ht="12.75" customHeight="1">
      <c r="E555" s="201"/>
    </row>
    <row r="556" spans="5:5" ht="12.75" customHeight="1">
      <c r="E556" s="201"/>
    </row>
    <row r="557" spans="5:5" ht="12.75" customHeight="1">
      <c r="E557" s="201"/>
    </row>
    <row r="558" spans="5:5" ht="12.75" customHeight="1">
      <c r="E558" s="201"/>
    </row>
    <row r="559" spans="5:5" ht="12.75" customHeight="1">
      <c r="E559" s="201"/>
    </row>
    <row r="560" spans="5:5" ht="12.75" customHeight="1">
      <c r="E560" s="201"/>
    </row>
    <row r="561" spans="5:5" ht="12.75" customHeight="1">
      <c r="E561" s="201"/>
    </row>
    <row r="562" spans="5:5" ht="12.75" customHeight="1">
      <c r="E562" s="201"/>
    </row>
    <row r="563" spans="5:5" ht="12.75" customHeight="1">
      <c r="E563" s="201"/>
    </row>
    <row r="564" spans="5:5" ht="12.75" customHeight="1">
      <c r="E564" s="201"/>
    </row>
    <row r="565" spans="5:5" ht="12.75" customHeight="1">
      <c r="E565" s="201"/>
    </row>
    <row r="566" spans="5:5" ht="12.75" customHeight="1">
      <c r="E566" s="201"/>
    </row>
    <row r="567" spans="5:5" ht="12.75" customHeight="1">
      <c r="E567" s="201"/>
    </row>
    <row r="568" spans="5:5" ht="12.75" customHeight="1">
      <c r="E568" s="201"/>
    </row>
    <row r="569" spans="5:5" ht="12.75" customHeight="1">
      <c r="E569" s="201"/>
    </row>
    <row r="570" spans="5:5" ht="12.75" customHeight="1">
      <c r="E570" s="201"/>
    </row>
    <row r="571" spans="5:5" ht="12.75" customHeight="1">
      <c r="E571" s="201"/>
    </row>
    <row r="572" spans="5:5" ht="12.75" customHeight="1">
      <c r="E572" s="201"/>
    </row>
    <row r="573" spans="5:5" ht="12.75" customHeight="1">
      <c r="E573" s="201"/>
    </row>
    <row r="574" spans="5:5" ht="12.75" customHeight="1">
      <c r="E574" s="201"/>
    </row>
    <row r="575" spans="5:5" ht="12.75" customHeight="1">
      <c r="E575" s="201"/>
    </row>
    <row r="576" spans="5:5" ht="12.75" customHeight="1">
      <c r="E576" s="201"/>
    </row>
    <row r="577" spans="5:5" ht="12.75" customHeight="1">
      <c r="E577" s="201"/>
    </row>
    <row r="578" spans="5:5" ht="12.75" customHeight="1">
      <c r="E578" s="201"/>
    </row>
    <row r="579" spans="5:5" ht="12.75" customHeight="1">
      <c r="E579" s="201"/>
    </row>
    <row r="580" spans="5:5" ht="12.75" customHeight="1">
      <c r="E580" s="201"/>
    </row>
    <row r="581" spans="5:5" ht="12.75" customHeight="1">
      <c r="E581" s="201"/>
    </row>
    <row r="582" spans="5:5" ht="12.75" customHeight="1">
      <c r="E582" s="201"/>
    </row>
    <row r="583" spans="5:5" ht="12.75" customHeight="1">
      <c r="E583" s="201"/>
    </row>
    <row r="584" spans="5:5" ht="12.75" customHeight="1">
      <c r="E584" s="201"/>
    </row>
    <row r="585" spans="5:5" ht="12.75" customHeight="1">
      <c r="E585" s="201"/>
    </row>
    <row r="586" spans="5:5" ht="12.75" customHeight="1">
      <c r="E586" s="201"/>
    </row>
    <row r="587" spans="5:5" ht="12.75" customHeight="1">
      <c r="E587" s="201"/>
    </row>
    <row r="588" spans="5:5" ht="12.75" customHeight="1">
      <c r="E588" s="201"/>
    </row>
    <row r="589" spans="5:5" ht="12.75" customHeight="1">
      <c r="E589" s="201"/>
    </row>
    <row r="590" spans="5:5" ht="12.75" customHeight="1">
      <c r="E590" s="201"/>
    </row>
    <row r="591" spans="5:5" ht="12.75" customHeight="1">
      <c r="E591" s="201"/>
    </row>
    <row r="592" spans="5:5" ht="12.75" customHeight="1">
      <c r="E592" s="201"/>
    </row>
    <row r="593" spans="5:5" ht="12.75" customHeight="1">
      <c r="E593" s="201"/>
    </row>
    <row r="594" spans="5:5" ht="12.75" customHeight="1">
      <c r="E594" s="201"/>
    </row>
    <row r="595" spans="5:5" ht="12.75" customHeight="1">
      <c r="E595" s="201"/>
    </row>
    <row r="596" spans="5:5" ht="12.75" customHeight="1">
      <c r="E596" s="201"/>
    </row>
    <row r="597" spans="5:5" ht="12.75" customHeight="1">
      <c r="E597" s="201"/>
    </row>
    <row r="598" spans="5:5" ht="12.75" customHeight="1">
      <c r="E598" s="201"/>
    </row>
    <row r="599" spans="5:5" ht="12.75" customHeight="1">
      <c r="E599" s="201"/>
    </row>
    <row r="600" spans="5:5" ht="12.75" customHeight="1">
      <c r="E600" s="201"/>
    </row>
    <row r="601" spans="5:5" ht="12.75" customHeight="1">
      <c r="E601" s="201"/>
    </row>
    <row r="602" spans="5:5" ht="12.75" customHeight="1">
      <c r="E602" s="201"/>
    </row>
    <row r="603" spans="5:5" ht="12.75" customHeight="1">
      <c r="E603" s="201"/>
    </row>
    <row r="604" spans="5:5" ht="12.75" customHeight="1">
      <c r="E604" s="201"/>
    </row>
    <row r="605" spans="5:5" ht="12.75" customHeight="1">
      <c r="E605" s="201"/>
    </row>
    <row r="606" spans="5:5" ht="12.75" customHeight="1">
      <c r="E606" s="201"/>
    </row>
    <row r="607" spans="5:5" ht="12.75" customHeight="1">
      <c r="E607" s="201"/>
    </row>
    <row r="608" spans="5:5" ht="12.75" customHeight="1">
      <c r="E608" s="201"/>
    </row>
    <row r="609" spans="5:5" ht="12.75" customHeight="1">
      <c r="E609" s="201"/>
    </row>
    <row r="610" spans="5:5" ht="12.75" customHeight="1">
      <c r="E610" s="201"/>
    </row>
    <row r="611" spans="5:5" ht="12.75" customHeight="1">
      <c r="E611" s="201"/>
    </row>
    <row r="612" spans="5:5" ht="12.75" customHeight="1">
      <c r="E612" s="201"/>
    </row>
    <row r="613" spans="5:5" ht="12.75" customHeight="1">
      <c r="E613" s="201"/>
    </row>
    <row r="614" spans="5:5" ht="12.75" customHeight="1">
      <c r="E614" s="201"/>
    </row>
    <row r="615" spans="5:5" ht="12.75" customHeight="1">
      <c r="E615" s="201"/>
    </row>
    <row r="616" spans="5:5" ht="12.75" customHeight="1">
      <c r="E616" s="201"/>
    </row>
    <row r="617" spans="5:5" ht="12.75" customHeight="1">
      <c r="E617" s="201"/>
    </row>
    <row r="618" spans="5:5" ht="12.75" customHeight="1">
      <c r="E618" s="201"/>
    </row>
    <row r="619" spans="5:5" ht="12.75" customHeight="1">
      <c r="E619" s="201"/>
    </row>
    <row r="620" spans="5:5" ht="12.75" customHeight="1">
      <c r="E620" s="201"/>
    </row>
    <row r="621" spans="5:5" ht="12.75" customHeight="1">
      <c r="E621" s="201"/>
    </row>
    <row r="622" spans="5:5" ht="12.75" customHeight="1">
      <c r="E622" s="201"/>
    </row>
    <row r="623" spans="5:5" ht="12.75" customHeight="1">
      <c r="E623" s="201"/>
    </row>
    <row r="624" spans="5:5" ht="12.75" customHeight="1">
      <c r="E624" s="201"/>
    </row>
    <row r="625" spans="5:5" ht="12.75" customHeight="1">
      <c r="E625" s="201"/>
    </row>
    <row r="626" spans="5:5" ht="12.75" customHeight="1">
      <c r="E626" s="201"/>
    </row>
    <row r="627" spans="5:5" ht="12.75" customHeight="1">
      <c r="E627" s="201"/>
    </row>
    <row r="628" spans="5:5" ht="12.75" customHeight="1">
      <c r="E628" s="201"/>
    </row>
    <row r="629" spans="5:5" ht="12.75" customHeight="1">
      <c r="E629" s="201"/>
    </row>
    <row r="630" spans="5:5" ht="12.75" customHeight="1">
      <c r="E630" s="201"/>
    </row>
    <row r="631" spans="5:5" ht="12.75" customHeight="1">
      <c r="E631" s="201"/>
    </row>
    <row r="632" spans="5:5" ht="12.75" customHeight="1">
      <c r="E632" s="201"/>
    </row>
    <row r="633" spans="5:5" ht="12.75" customHeight="1">
      <c r="E633" s="201"/>
    </row>
    <row r="634" spans="5:5" ht="12.75" customHeight="1">
      <c r="E634" s="201"/>
    </row>
    <row r="635" spans="5:5" ht="12.75" customHeight="1">
      <c r="E635" s="201"/>
    </row>
    <row r="636" spans="5:5" ht="12.75" customHeight="1">
      <c r="E636" s="201"/>
    </row>
    <row r="637" spans="5:5" ht="12.75" customHeight="1">
      <c r="E637" s="201"/>
    </row>
    <row r="638" spans="5:5" ht="12.75" customHeight="1">
      <c r="E638" s="201"/>
    </row>
    <row r="639" spans="5:5" ht="12.75" customHeight="1">
      <c r="E639" s="201"/>
    </row>
    <row r="640" spans="5:5" ht="12.75" customHeight="1">
      <c r="E640" s="201"/>
    </row>
    <row r="641" spans="5:5" ht="12.75" customHeight="1">
      <c r="E641" s="201"/>
    </row>
    <row r="642" spans="5:5" ht="12.75" customHeight="1">
      <c r="E642" s="201"/>
    </row>
    <row r="643" spans="5:5" ht="12.75" customHeight="1">
      <c r="E643" s="201"/>
    </row>
    <row r="644" spans="5:5" ht="12.75" customHeight="1">
      <c r="E644" s="201"/>
    </row>
    <row r="645" spans="5:5" ht="12.75" customHeight="1">
      <c r="E645" s="201"/>
    </row>
    <row r="646" spans="5:5" ht="12.75" customHeight="1">
      <c r="E646" s="201"/>
    </row>
    <row r="647" spans="5:5" ht="12.75" customHeight="1">
      <c r="E647" s="201"/>
    </row>
    <row r="648" spans="5:5" ht="12.75" customHeight="1">
      <c r="E648" s="201"/>
    </row>
    <row r="649" spans="5:5" ht="12.75" customHeight="1">
      <c r="E649" s="201"/>
    </row>
    <row r="650" spans="5:5" ht="12.75" customHeight="1">
      <c r="E650" s="201"/>
    </row>
    <row r="651" spans="5:5" ht="12.75" customHeight="1">
      <c r="E651" s="201"/>
    </row>
    <row r="652" spans="5:5" ht="12.75" customHeight="1">
      <c r="E652" s="201"/>
    </row>
    <row r="653" spans="5:5" ht="12.75" customHeight="1">
      <c r="E653" s="201"/>
    </row>
    <row r="654" spans="5:5" ht="12.75" customHeight="1">
      <c r="E654" s="201"/>
    </row>
    <row r="655" spans="5:5" ht="12.75" customHeight="1">
      <c r="E655" s="201"/>
    </row>
    <row r="656" spans="5:5" ht="12.75" customHeight="1">
      <c r="E656" s="201"/>
    </row>
    <row r="657" spans="5:5" ht="12.75" customHeight="1">
      <c r="E657" s="201"/>
    </row>
    <row r="658" spans="5:5" ht="12.75" customHeight="1">
      <c r="E658" s="201"/>
    </row>
    <row r="659" spans="5:5" ht="12.75" customHeight="1">
      <c r="E659" s="201"/>
    </row>
    <row r="660" spans="5:5" ht="12.75" customHeight="1">
      <c r="E660" s="201"/>
    </row>
    <row r="661" spans="5:5" ht="12.75" customHeight="1">
      <c r="E661" s="201"/>
    </row>
    <row r="662" spans="5:5" ht="12.75" customHeight="1">
      <c r="E662" s="201"/>
    </row>
    <row r="663" spans="5:5" ht="12.75" customHeight="1">
      <c r="E663" s="201"/>
    </row>
    <row r="664" spans="5:5" ht="12.75" customHeight="1">
      <c r="E664" s="201"/>
    </row>
    <row r="665" spans="5:5" ht="12.75" customHeight="1">
      <c r="E665" s="201"/>
    </row>
    <row r="666" spans="5:5" ht="12.75" customHeight="1">
      <c r="E666" s="201"/>
    </row>
    <row r="667" spans="5:5" ht="12.75" customHeight="1">
      <c r="E667" s="201"/>
    </row>
    <row r="668" spans="5:5" ht="12.75" customHeight="1">
      <c r="E668" s="201"/>
    </row>
    <row r="669" spans="5:5" ht="12.75" customHeight="1">
      <c r="E669" s="201"/>
    </row>
    <row r="670" spans="5:5" ht="12.75" customHeight="1">
      <c r="E670" s="201"/>
    </row>
    <row r="671" spans="5:5" ht="12.75" customHeight="1">
      <c r="E671" s="201"/>
    </row>
    <row r="672" spans="5:5" ht="12.75" customHeight="1">
      <c r="E672" s="201"/>
    </row>
    <row r="673" spans="5:5" ht="12.75" customHeight="1">
      <c r="E673" s="201"/>
    </row>
    <row r="674" spans="5:5" ht="12.75" customHeight="1">
      <c r="E674" s="201"/>
    </row>
    <row r="675" spans="5:5" ht="12.75" customHeight="1">
      <c r="E675" s="201"/>
    </row>
    <row r="676" spans="5:5" ht="12.75" customHeight="1">
      <c r="E676" s="201"/>
    </row>
    <row r="677" spans="5:5" ht="12.75" customHeight="1">
      <c r="E677" s="201"/>
    </row>
    <row r="678" spans="5:5" ht="12.75" customHeight="1">
      <c r="E678" s="201"/>
    </row>
    <row r="679" spans="5:5" ht="12.75" customHeight="1">
      <c r="E679" s="201"/>
    </row>
    <row r="680" spans="5:5" ht="12.75" customHeight="1">
      <c r="E680" s="201"/>
    </row>
    <row r="681" spans="5:5" ht="12.75" customHeight="1">
      <c r="E681" s="201"/>
    </row>
    <row r="682" spans="5:5" ht="12.75" customHeight="1">
      <c r="E682" s="201"/>
    </row>
    <row r="683" spans="5:5" ht="12.75" customHeight="1">
      <c r="E683" s="201"/>
    </row>
    <row r="684" spans="5:5" ht="12.75" customHeight="1">
      <c r="E684" s="201"/>
    </row>
    <row r="685" spans="5:5" ht="12.75" customHeight="1">
      <c r="E685" s="201"/>
    </row>
    <row r="686" spans="5:5" ht="12.75" customHeight="1">
      <c r="E686" s="201"/>
    </row>
    <row r="687" spans="5:5" ht="12.75" customHeight="1">
      <c r="E687" s="201"/>
    </row>
    <row r="688" spans="5:5" ht="12.75" customHeight="1">
      <c r="E688" s="201"/>
    </row>
    <row r="689" spans="5:5" ht="12.75" customHeight="1">
      <c r="E689" s="201"/>
    </row>
    <row r="690" spans="5:5" ht="12.75" customHeight="1">
      <c r="E690" s="201"/>
    </row>
    <row r="691" spans="5:5" ht="12.75" customHeight="1">
      <c r="E691" s="201"/>
    </row>
    <row r="692" spans="5:5" ht="12.75" customHeight="1">
      <c r="E692" s="201"/>
    </row>
    <row r="693" spans="5:5" ht="12.75" customHeight="1">
      <c r="E693" s="201"/>
    </row>
    <row r="694" spans="5:5" ht="12.75" customHeight="1">
      <c r="E694" s="201"/>
    </row>
    <row r="695" spans="5:5" ht="12.75" customHeight="1">
      <c r="E695" s="201"/>
    </row>
    <row r="696" spans="5:5" ht="12.75" customHeight="1">
      <c r="E696" s="201"/>
    </row>
    <row r="697" spans="5:5" ht="12.75" customHeight="1">
      <c r="E697" s="201"/>
    </row>
    <row r="698" spans="5:5" ht="12.75" customHeight="1">
      <c r="E698" s="201"/>
    </row>
    <row r="699" spans="5:5" ht="12.75" customHeight="1">
      <c r="E699" s="201"/>
    </row>
    <row r="700" spans="5:5" ht="12.75" customHeight="1">
      <c r="E700" s="201"/>
    </row>
    <row r="701" spans="5:5" ht="12.75" customHeight="1">
      <c r="E701" s="201"/>
    </row>
    <row r="702" spans="5:5" ht="12.75" customHeight="1">
      <c r="E702" s="201"/>
    </row>
    <row r="703" spans="5:5" ht="12.75" customHeight="1">
      <c r="E703" s="201"/>
    </row>
    <row r="704" spans="5:5" ht="12.75" customHeight="1">
      <c r="E704" s="201"/>
    </row>
    <row r="705" spans="5:5" ht="12.75" customHeight="1">
      <c r="E705" s="201"/>
    </row>
    <row r="706" spans="5:5" ht="12.75" customHeight="1">
      <c r="E706" s="201"/>
    </row>
    <row r="707" spans="5:5" ht="12.75" customHeight="1">
      <c r="E707" s="201"/>
    </row>
    <row r="708" spans="5:5" ht="12.75" customHeight="1">
      <c r="E708" s="201"/>
    </row>
    <row r="709" spans="5:5" ht="12.75" customHeight="1">
      <c r="E709" s="201"/>
    </row>
    <row r="710" spans="5:5" ht="12.75" customHeight="1">
      <c r="E710" s="201"/>
    </row>
    <row r="711" spans="5:5" ht="12.75" customHeight="1">
      <c r="E711" s="201"/>
    </row>
    <row r="712" spans="5:5" ht="12.75" customHeight="1">
      <c r="E712" s="201"/>
    </row>
    <row r="713" spans="5:5" ht="12.75" customHeight="1">
      <c r="E713" s="201"/>
    </row>
    <row r="714" spans="5:5" ht="12.75" customHeight="1">
      <c r="E714" s="201"/>
    </row>
    <row r="715" spans="5:5" ht="12.75" customHeight="1">
      <c r="E715" s="201"/>
    </row>
    <row r="716" spans="5:5" ht="12.75" customHeight="1">
      <c r="E716" s="201"/>
    </row>
    <row r="717" spans="5:5" ht="12.75" customHeight="1">
      <c r="E717" s="201"/>
    </row>
    <row r="718" spans="5:5" ht="12.75" customHeight="1">
      <c r="E718" s="201"/>
    </row>
    <row r="719" spans="5:5" ht="12.75" customHeight="1">
      <c r="E719" s="201"/>
    </row>
    <row r="720" spans="5:5" ht="12.75" customHeight="1">
      <c r="E720" s="201"/>
    </row>
    <row r="721" spans="5:5" ht="12.75" customHeight="1">
      <c r="E721" s="201"/>
    </row>
    <row r="722" spans="5:5" ht="12.75" customHeight="1">
      <c r="E722" s="201"/>
    </row>
    <row r="723" spans="5:5" ht="12.75" customHeight="1">
      <c r="E723" s="201"/>
    </row>
    <row r="724" spans="5:5" ht="12.75" customHeight="1">
      <c r="E724" s="201"/>
    </row>
    <row r="725" spans="5:5" ht="12.75" customHeight="1">
      <c r="E725" s="201"/>
    </row>
    <row r="726" spans="5:5" ht="12.75" customHeight="1">
      <c r="E726" s="201"/>
    </row>
    <row r="727" spans="5:5" ht="12.75" customHeight="1">
      <c r="E727" s="201"/>
    </row>
    <row r="728" spans="5:5" ht="12.75" customHeight="1">
      <c r="E728" s="201"/>
    </row>
    <row r="729" spans="5:5" ht="12.75" customHeight="1">
      <c r="E729" s="201"/>
    </row>
    <row r="730" spans="5:5" ht="12.75" customHeight="1">
      <c r="E730" s="201"/>
    </row>
    <row r="731" spans="5:5" ht="12.75" customHeight="1">
      <c r="E731" s="201"/>
    </row>
    <row r="732" spans="5:5" ht="12.75" customHeight="1">
      <c r="E732" s="201"/>
    </row>
    <row r="733" spans="5:5" ht="12.75" customHeight="1">
      <c r="E733" s="201"/>
    </row>
    <row r="734" spans="5:5" ht="12.75" customHeight="1">
      <c r="E734" s="201"/>
    </row>
    <row r="735" spans="5:5" ht="12.75" customHeight="1">
      <c r="E735" s="201"/>
    </row>
    <row r="736" spans="5:5" ht="12.75" customHeight="1">
      <c r="E736" s="201"/>
    </row>
    <row r="737" spans="5:5" ht="12.75" customHeight="1">
      <c r="E737" s="201"/>
    </row>
    <row r="738" spans="5:5" ht="12.75" customHeight="1">
      <c r="E738" s="201"/>
    </row>
    <row r="739" spans="5:5" ht="12.75" customHeight="1">
      <c r="E739" s="201"/>
    </row>
    <row r="740" spans="5:5" ht="12.75" customHeight="1">
      <c r="E740" s="201"/>
    </row>
    <row r="741" spans="5:5" ht="12.75" customHeight="1">
      <c r="E741" s="201"/>
    </row>
    <row r="742" spans="5:5" ht="12.75" customHeight="1">
      <c r="E742" s="201"/>
    </row>
    <row r="743" spans="5:5" ht="12.75" customHeight="1">
      <c r="E743" s="201"/>
    </row>
    <row r="744" spans="5:5" ht="12.75" customHeight="1">
      <c r="E744" s="201"/>
    </row>
    <row r="745" spans="5:5" ht="12.75" customHeight="1">
      <c r="E745" s="201"/>
    </row>
    <row r="746" spans="5:5" ht="12.75" customHeight="1">
      <c r="E746" s="201"/>
    </row>
    <row r="747" spans="5:5" ht="12.75" customHeight="1">
      <c r="E747" s="201"/>
    </row>
    <row r="748" spans="5:5" ht="12.75" customHeight="1">
      <c r="E748" s="201"/>
    </row>
    <row r="749" spans="5:5" ht="12.75" customHeight="1">
      <c r="E749" s="201"/>
    </row>
    <row r="750" spans="5:5" ht="12.75" customHeight="1">
      <c r="E750" s="201"/>
    </row>
    <row r="751" spans="5:5" ht="12.75" customHeight="1">
      <c r="E751" s="201"/>
    </row>
    <row r="752" spans="5:5" ht="12.75" customHeight="1">
      <c r="E752" s="201"/>
    </row>
    <row r="753" spans="5:5" ht="12.75" customHeight="1">
      <c r="E753" s="201"/>
    </row>
    <row r="754" spans="5:5" ht="12.75" customHeight="1">
      <c r="E754" s="201"/>
    </row>
    <row r="755" spans="5:5" ht="12.75" customHeight="1">
      <c r="E755" s="201"/>
    </row>
    <row r="756" spans="5:5" ht="12.75" customHeight="1">
      <c r="E756" s="201"/>
    </row>
    <row r="757" spans="5:5" ht="12.75" customHeight="1">
      <c r="E757" s="201"/>
    </row>
    <row r="758" spans="5:5" ht="12.75" customHeight="1">
      <c r="E758" s="201"/>
    </row>
    <row r="759" spans="5:5" ht="12.75" customHeight="1">
      <c r="E759" s="201"/>
    </row>
    <row r="760" spans="5:5" ht="12.75" customHeight="1">
      <c r="E760" s="201"/>
    </row>
    <row r="761" spans="5:5" ht="12.75" customHeight="1">
      <c r="E761" s="201"/>
    </row>
    <row r="762" spans="5:5" ht="12.75" customHeight="1">
      <c r="E762" s="201"/>
    </row>
    <row r="763" spans="5:5" ht="12.75" customHeight="1">
      <c r="E763" s="201"/>
    </row>
    <row r="764" spans="5:5" ht="12.75" customHeight="1">
      <c r="E764" s="201"/>
    </row>
    <row r="765" spans="5:5" ht="12.75" customHeight="1">
      <c r="E765" s="201"/>
    </row>
    <row r="766" spans="5:5" ht="12.75" customHeight="1">
      <c r="E766" s="201"/>
    </row>
    <row r="767" spans="5:5" ht="12.75" customHeight="1">
      <c r="E767" s="201"/>
    </row>
    <row r="768" spans="5:5" ht="12.75" customHeight="1">
      <c r="E768" s="201"/>
    </row>
    <row r="769" spans="5:5" ht="12.75" customHeight="1">
      <c r="E769" s="201"/>
    </row>
    <row r="770" spans="5:5" ht="12.75" customHeight="1">
      <c r="E770" s="201"/>
    </row>
    <row r="771" spans="5:5" ht="12.75" customHeight="1">
      <c r="E771" s="201"/>
    </row>
    <row r="772" spans="5:5" ht="12.75" customHeight="1">
      <c r="E772" s="201"/>
    </row>
    <row r="773" spans="5:5" ht="12.75" customHeight="1">
      <c r="E773" s="201"/>
    </row>
    <row r="774" spans="5:5" ht="12.75" customHeight="1">
      <c r="E774" s="201"/>
    </row>
    <row r="775" spans="5:5" ht="12.75" customHeight="1">
      <c r="E775" s="201"/>
    </row>
    <row r="776" spans="5:5" ht="12.75" customHeight="1">
      <c r="E776" s="201"/>
    </row>
    <row r="777" spans="5:5" ht="12.75" customHeight="1">
      <c r="E777" s="201"/>
    </row>
    <row r="778" spans="5:5" ht="12.75" customHeight="1">
      <c r="E778" s="201"/>
    </row>
    <row r="779" spans="5:5" ht="12.75" customHeight="1">
      <c r="E779" s="201"/>
    </row>
    <row r="780" spans="5:5" ht="12.75" customHeight="1">
      <c r="E780" s="201"/>
    </row>
    <row r="781" spans="5:5" ht="12.75" customHeight="1">
      <c r="E781" s="201"/>
    </row>
    <row r="782" spans="5:5" ht="12.75" customHeight="1">
      <c r="E782" s="201"/>
    </row>
    <row r="783" spans="5:5" ht="12.75" customHeight="1">
      <c r="E783" s="201"/>
    </row>
    <row r="784" spans="5:5" ht="12.75" customHeight="1">
      <c r="E784" s="201"/>
    </row>
    <row r="785" spans="5:5" ht="12.75" customHeight="1">
      <c r="E785" s="201"/>
    </row>
    <row r="786" spans="5:5" ht="12.75" customHeight="1">
      <c r="E786" s="201"/>
    </row>
    <row r="787" spans="5:5" ht="12.75" customHeight="1">
      <c r="E787" s="201"/>
    </row>
    <row r="788" spans="5:5" ht="12.75" customHeight="1">
      <c r="E788" s="201"/>
    </row>
    <row r="789" spans="5:5" ht="12.75" customHeight="1">
      <c r="E789" s="201"/>
    </row>
    <row r="790" spans="5:5" ht="12.75" customHeight="1">
      <c r="E790" s="201"/>
    </row>
    <row r="791" spans="5:5" ht="12.75" customHeight="1">
      <c r="E791" s="201"/>
    </row>
    <row r="792" spans="5:5" ht="12.75" customHeight="1">
      <c r="E792" s="201"/>
    </row>
    <row r="793" spans="5:5" ht="12.75" customHeight="1">
      <c r="E793" s="201"/>
    </row>
    <row r="794" spans="5:5" ht="12.75" customHeight="1">
      <c r="E794" s="201"/>
    </row>
    <row r="795" spans="5:5" ht="12.75" customHeight="1">
      <c r="E795" s="201"/>
    </row>
    <row r="796" spans="5:5" ht="12.75" customHeight="1">
      <c r="E796" s="201"/>
    </row>
    <row r="797" spans="5:5" ht="12.75" customHeight="1">
      <c r="E797" s="201"/>
    </row>
    <row r="798" spans="5:5" ht="12.75" customHeight="1">
      <c r="E798" s="201"/>
    </row>
    <row r="799" spans="5:5" ht="12.75" customHeight="1">
      <c r="E799" s="201"/>
    </row>
    <row r="800" spans="5:5" ht="12.75" customHeight="1">
      <c r="E800" s="201"/>
    </row>
    <row r="801" spans="5:5" ht="12.75" customHeight="1">
      <c r="E801" s="201"/>
    </row>
    <row r="802" spans="5:5" ht="12.75" customHeight="1">
      <c r="E802" s="201"/>
    </row>
    <row r="803" spans="5:5" ht="12.75" customHeight="1">
      <c r="E803" s="201"/>
    </row>
    <row r="804" spans="5:5" ht="12.75" customHeight="1">
      <c r="E804" s="201"/>
    </row>
    <row r="805" spans="5:5" ht="12.75" customHeight="1">
      <c r="E805" s="201"/>
    </row>
    <row r="806" spans="5:5" ht="12.75" customHeight="1">
      <c r="E806" s="201"/>
    </row>
    <row r="807" spans="5:5" ht="12.75" customHeight="1">
      <c r="E807" s="201"/>
    </row>
    <row r="808" spans="5:5" ht="12.75" customHeight="1">
      <c r="E808" s="201"/>
    </row>
    <row r="809" spans="5:5" ht="12.75" customHeight="1">
      <c r="E809" s="201"/>
    </row>
    <row r="810" spans="5:5" ht="12.75" customHeight="1">
      <c r="E810" s="201"/>
    </row>
    <row r="811" spans="5:5" ht="12.75" customHeight="1">
      <c r="E811" s="201"/>
    </row>
    <row r="812" spans="5:5" ht="12.75" customHeight="1">
      <c r="E812" s="201"/>
    </row>
    <row r="813" spans="5:5" ht="12.75" customHeight="1">
      <c r="E813" s="201"/>
    </row>
    <row r="814" spans="5:5" ht="12.75" customHeight="1">
      <c r="E814" s="201"/>
    </row>
    <row r="815" spans="5:5" ht="12.75" customHeight="1">
      <c r="E815" s="201"/>
    </row>
    <row r="816" spans="5:5" ht="12.75" customHeight="1">
      <c r="E816" s="201"/>
    </row>
    <row r="817" spans="5:5" ht="12.75" customHeight="1">
      <c r="E817" s="201"/>
    </row>
    <row r="818" spans="5:5" ht="12.75" customHeight="1">
      <c r="E818" s="201"/>
    </row>
    <row r="819" spans="5:5" ht="12.75" customHeight="1">
      <c r="E819" s="201"/>
    </row>
    <row r="820" spans="5:5" ht="12.75" customHeight="1">
      <c r="E820" s="201"/>
    </row>
    <row r="821" spans="5:5" ht="12.75" customHeight="1">
      <c r="E821" s="201"/>
    </row>
    <row r="822" spans="5:5" ht="12.75" customHeight="1">
      <c r="E822" s="201"/>
    </row>
    <row r="823" spans="5:5" ht="12.75" customHeight="1">
      <c r="E823" s="201"/>
    </row>
    <row r="824" spans="5:5" ht="12.75" customHeight="1">
      <c r="E824" s="201"/>
    </row>
    <row r="825" spans="5:5" ht="12.75" customHeight="1">
      <c r="E825" s="201"/>
    </row>
    <row r="826" spans="5:5" ht="12.75" customHeight="1">
      <c r="E826" s="201"/>
    </row>
    <row r="827" spans="5:5" ht="12.75" customHeight="1">
      <c r="E827" s="201"/>
    </row>
    <row r="828" spans="5:5" ht="12.75" customHeight="1">
      <c r="E828" s="201"/>
    </row>
    <row r="829" spans="5:5" ht="12.75" customHeight="1">
      <c r="E829" s="201"/>
    </row>
    <row r="830" spans="5:5" ht="12.75" customHeight="1">
      <c r="E830" s="201"/>
    </row>
    <row r="831" spans="5:5" ht="12.75" customHeight="1">
      <c r="E831" s="201"/>
    </row>
    <row r="832" spans="5:5" ht="12.75" customHeight="1">
      <c r="E832" s="201"/>
    </row>
    <row r="833" spans="5:5" ht="12.75" customHeight="1">
      <c r="E833" s="201"/>
    </row>
    <row r="834" spans="5:5" ht="12.75" customHeight="1">
      <c r="E834" s="201"/>
    </row>
    <row r="835" spans="5:5" ht="12.75" customHeight="1">
      <c r="E835" s="201"/>
    </row>
    <row r="836" spans="5:5" ht="12.75" customHeight="1">
      <c r="E836" s="201"/>
    </row>
    <row r="837" spans="5:5" ht="12.75" customHeight="1">
      <c r="E837" s="201"/>
    </row>
    <row r="838" spans="5:5" ht="12.75" customHeight="1">
      <c r="E838" s="201"/>
    </row>
    <row r="839" spans="5:5" ht="12.75" customHeight="1">
      <c r="E839" s="201"/>
    </row>
    <row r="840" spans="5:5" ht="12.75" customHeight="1">
      <c r="E840" s="201"/>
    </row>
    <row r="841" spans="5:5" ht="12.75" customHeight="1">
      <c r="E841" s="201"/>
    </row>
    <row r="842" spans="5:5" ht="12.75" customHeight="1">
      <c r="E842" s="201"/>
    </row>
    <row r="843" spans="5:5" ht="12.75" customHeight="1">
      <c r="E843" s="201"/>
    </row>
    <row r="844" spans="5:5" ht="12.75" customHeight="1">
      <c r="E844" s="201"/>
    </row>
    <row r="845" spans="5:5" ht="12.75" customHeight="1">
      <c r="E845" s="201"/>
    </row>
    <row r="846" spans="5:5" ht="12.75" customHeight="1">
      <c r="E846" s="201"/>
    </row>
    <row r="847" spans="5:5" ht="12.75" customHeight="1">
      <c r="E847" s="201"/>
    </row>
    <row r="848" spans="5:5" ht="12.75" customHeight="1">
      <c r="E848" s="201"/>
    </row>
    <row r="849" spans="5:5" ht="12.75" customHeight="1">
      <c r="E849" s="201"/>
    </row>
    <row r="850" spans="5:5" ht="12.75" customHeight="1">
      <c r="E850" s="201"/>
    </row>
    <row r="851" spans="5:5" ht="12.75" customHeight="1">
      <c r="E851" s="201"/>
    </row>
    <row r="852" spans="5:5" ht="12.75" customHeight="1">
      <c r="E852" s="201"/>
    </row>
    <row r="853" spans="5:5" ht="12.75" customHeight="1">
      <c r="E853" s="201"/>
    </row>
    <row r="854" spans="5:5" ht="12.75" customHeight="1">
      <c r="E854" s="201"/>
    </row>
    <row r="855" spans="5:5" ht="12.75" customHeight="1">
      <c r="E855" s="201"/>
    </row>
    <row r="856" spans="5:5" ht="12.75" customHeight="1">
      <c r="E856" s="201"/>
    </row>
    <row r="857" spans="5:5" ht="12.75" customHeight="1">
      <c r="E857" s="201"/>
    </row>
    <row r="858" spans="5:5" ht="12.75" customHeight="1">
      <c r="E858" s="201"/>
    </row>
    <row r="859" spans="5:5" ht="12.75" customHeight="1">
      <c r="E859" s="201"/>
    </row>
    <row r="860" spans="5:5" ht="12.75" customHeight="1">
      <c r="E860" s="201"/>
    </row>
    <row r="861" spans="5:5" ht="12.75" customHeight="1">
      <c r="E861" s="201"/>
    </row>
    <row r="862" spans="5:5" ht="12.75" customHeight="1">
      <c r="E862" s="201"/>
    </row>
    <row r="863" spans="5:5" ht="12.75" customHeight="1">
      <c r="E863" s="201"/>
    </row>
    <row r="864" spans="5:5" ht="12.75" customHeight="1">
      <c r="E864" s="201"/>
    </row>
    <row r="865" spans="5:5" ht="12.75" customHeight="1">
      <c r="E865" s="201"/>
    </row>
    <row r="866" spans="5:5" ht="12.75" customHeight="1">
      <c r="E866" s="201"/>
    </row>
    <row r="867" spans="5:5" ht="12.75" customHeight="1">
      <c r="E867" s="201"/>
    </row>
    <row r="868" spans="5:5" ht="12.75" customHeight="1">
      <c r="E868" s="201"/>
    </row>
    <row r="869" spans="5:5" ht="12.75" customHeight="1">
      <c r="E869" s="201"/>
    </row>
    <row r="870" spans="5:5" ht="12.75" customHeight="1">
      <c r="E870" s="201"/>
    </row>
    <row r="871" spans="5:5" ht="12.75" customHeight="1">
      <c r="E871" s="201"/>
    </row>
    <row r="872" spans="5:5" ht="12.75" customHeight="1">
      <c r="E872" s="201"/>
    </row>
    <row r="873" spans="5:5" ht="12.75" customHeight="1">
      <c r="E873" s="201"/>
    </row>
    <row r="874" spans="5:5" ht="12.75" customHeight="1">
      <c r="E874" s="201"/>
    </row>
    <row r="875" spans="5:5" ht="12.75" customHeight="1">
      <c r="E875" s="201"/>
    </row>
    <row r="876" spans="5:5" ht="12.75" customHeight="1">
      <c r="E876" s="201"/>
    </row>
    <row r="877" spans="5:5" ht="12.75" customHeight="1">
      <c r="E877" s="201"/>
    </row>
    <row r="878" spans="5:5" ht="12.75" customHeight="1">
      <c r="E878" s="201"/>
    </row>
    <row r="879" spans="5:5" ht="12.75" customHeight="1">
      <c r="E879" s="201"/>
    </row>
    <row r="880" spans="5:5" ht="12.75" customHeight="1">
      <c r="E880" s="201"/>
    </row>
    <row r="881" spans="5:5" ht="12.75" customHeight="1">
      <c r="E881" s="201"/>
    </row>
    <row r="882" spans="5:5" ht="12.75" customHeight="1">
      <c r="E882" s="201"/>
    </row>
    <row r="883" spans="5:5" ht="12.75" customHeight="1">
      <c r="E883" s="201"/>
    </row>
    <row r="884" spans="5:5" ht="12.75" customHeight="1">
      <c r="E884" s="201"/>
    </row>
    <row r="885" spans="5:5" ht="12.75" customHeight="1">
      <c r="E885" s="201"/>
    </row>
    <row r="886" spans="5:5" ht="12.75" customHeight="1">
      <c r="E886" s="201"/>
    </row>
    <row r="887" spans="5:5" ht="12.75" customHeight="1">
      <c r="E887" s="201"/>
    </row>
    <row r="888" spans="5:5" ht="12.75" customHeight="1">
      <c r="E888" s="201"/>
    </row>
    <row r="889" spans="5:5" ht="12.75" customHeight="1">
      <c r="E889" s="201"/>
    </row>
    <row r="890" spans="5:5" ht="12.75" customHeight="1">
      <c r="E890" s="201"/>
    </row>
    <row r="891" spans="5:5" ht="12.75" customHeight="1">
      <c r="E891" s="201"/>
    </row>
    <row r="892" spans="5:5" ht="12.75" customHeight="1">
      <c r="E892" s="201"/>
    </row>
    <row r="893" spans="5:5" ht="12.75" customHeight="1">
      <c r="E893" s="201"/>
    </row>
    <row r="894" spans="5:5" ht="12.75" customHeight="1">
      <c r="E894" s="201"/>
    </row>
    <row r="895" spans="5:5" ht="12.75" customHeight="1">
      <c r="E895" s="201"/>
    </row>
    <row r="896" spans="5:5" ht="12.75" customHeight="1">
      <c r="E896" s="201"/>
    </row>
    <row r="897" spans="5:5" ht="12.75" customHeight="1">
      <c r="E897" s="201"/>
    </row>
    <row r="898" spans="5:5" ht="12.75" customHeight="1">
      <c r="E898" s="201"/>
    </row>
    <row r="899" spans="5:5" ht="12.75" customHeight="1">
      <c r="E899" s="201"/>
    </row>
    <row r="900" spans="5:5" ht="12.75" customHeight="1">
      <c r="E900" s="201"/>
    </row>
    <row r="901" spans="5:5" ht="12.75" customHeight="1">
      <c r="E901" s="201"/>
    </row>
    <row r="902" spans="5:5" ht="12.75" customHeight="1">
      <c r="E902" s="201"/>
    </row>
    <row r="903" spans="5:5" ht="12.75" customHeight="1">
      <c r="E903" s="201"/>
    </row>
    <row r="904" spans="5:5" ht="12.75" customHeight="1">
      <c r="E904" s="201"/>
    </row>
    <row r="905" spans="5:5" ht="12.75" customHeight="1">
      <c r="E905" s="201"/>
    </row>
    <row r="906" spans="5:5" ht="12.75" customHeight="1">
      <c r="E906" s="201"/>
    </row>
    <row r="907" spans="5:5" ht="12.75" customHeight="1">
      <c r="E907" s="201"/>
    </row>
    <row r="908" spans="5:5" ht="12.75" customHeight="1">
      <c r="E908" s="201"/>
    </row>
    <row r="909" spans="5:5" ht="12.75" customHeight="1">
      <c r="E909" s="201"/>
    </row>
    <row r="910" spans="5:5" ht="12.75" customHeight="1">
      <c r="E910" s="201"/>
    </row>
    <row r="911" spans="5:5" ht="12.75" customHeight="1">
      <c r="E911" s="201"/>
    </row>
    <row r="912" spans="5:5" ht="12.75" customHeight="1">
      <c r="E912" s="201"/>
    </row>
    <row r="913" spans="5:5" ht="12.75" customHeight="1">
      <c r="E913" s="201"/>
    </row>
    <row r="914" spans="5:5" ht="12.75" customHeight="1">
      <c r="E914" s="201"/>
    </row>
    <row r="915" spans="5:5" ht="12.75" customHeight="1">
      <c r="E915" s="201"/>
    </row>
    <row r="916" spans="5:5" ht="12.75" customHeight="1">
      <c r="E916" s="201"/>
    </row>
    <row r="917" spans="5:5" ht="12.75" customHeight="1">
      <c r="E917" s="201"/>
    </row>
    <row r="918" spans="5:5" ht="12.75" customHeight="1">
      <c r="E918" s="201"/>
    </row>
    <row r="919" spans="5:5" ht="12.75" customHeight="1">
      <c r="E919" s="201"/>
    </row>
    <row r="920" spans="5:5" ht="12.75" customHeight="1">
      <c r="E920" s="201"/>
    </row>
    <row r="921" spans="5:5" ht="12.75" customHeight="1">
      <c r="E921" s="201"/>
    </row>
    <row r="922" spans="5:5" ht="12.75" customHeight="1">
      <c r="E922" s="201"/>
    </row>
    <row r="923" spans="5:5" ht="12.75" customHeight="1">
      <c r="E923" s="201"/>
    </row>
    <row r="924" spans="5:5" ht="12.75" customHeight="1">
      <c r="E924" s="201"/>
    </row>
    <row r="925" spans="5:5" ht="12.75" customHeight="1">
      <c r="E925" s="201"/>
    </row>
    <row r="926" spans="5:5" ht="12.75" customHeight="1">
      <c r="E926" s="201"/>
    </row>
    <row r="927" spans="5:5" ht="12.75" customHeight="1">
      <c r="E927" s="201"/>
    </row>
    <row r="928" spans="5:5" ht="12.75" customHeight="1">
      <c r="E928" s="201"/>
    </row>
    <row r="929" spans="5:5" ht="12.75" customHeight="1">
      <c r="E929" s="201"/>
    </row>
    <row r="930" spans="5:5" ht="12.75" customHeight="1">
      <c r="E930" s="201"/>
    </row>
    <row r="931" spans="5:5" ht="12.75" customHeight="1">
      <c r="E931" s="201"/>
    </row>
    <row r="932" spans="5:5" ht="12.75" customHeight="1">
      <c r="E932" s="201"/>
    </row>
    <row r="933" spans="5:5" ht="12.75" customHeight="1">
      <c r="E933" s="201"/>
    </row>
    <row r="934" spans="5:5" ht="12.75" customHeight="1">
      <c r="E934" s="201"/>
    </row>
    <row r="935" spans="5:5" ht="12.75" customHeight="1">
      <c r="E935" s="201"/>
    </row>
    <row r="936" spans="5:5" ht="12.75" customHeight="1">
      <c r="E936" s="201"/>
    </row>
    <row r="937" spans="5:5" ht="12.75" customHeight="1">
      <c r="E937" s="201"/>
    </row>
    <row r="938" spans="5:5" ht="12.75" customHeight="1">
      <c r="E938" s="201"/>
    </row>
    <row r="939" spans="5:5" ht="12.75" customHeight="1">
      <c r="E939" s="201"/>
    </row>
    <row r="940" spans="5:5" ht="12.75" customHeight="1">
      <c r="E940" s="201"/>
    </row>
    <row r="941" spans="5:5" ht="12.75" customHeight="1">
      <c r="E941" s="201"/>
    </row>
    <row r="942" spans="5:5" ht="12.75" customHeight="1">
      <c r="E942" s="201"/>
    </row>
    <row r="943" spans="5:5" ht="12.75" customHeight="1">
      <c r="E943" s="201"/>
    </row>
    <row r="944" spans="5:5" ht="12.75" customHeight="1">
      <c r="E944" s="201"/>
    </row>
    <row r="945" spans="5:5" ht="12.75" customHeight="1">
      <c r="E945" s="201"/>
    </row>
    <row r="946" spans="5:5" ht="12.75" customHeight="1">
      <c r="E946" s="201"/>
    </row>
    <row r="947" spans="5:5" ht="12.75" customHeight="1">
      <c r="E947" s="201"/>
    </row>
    <row r="948" spans="5:5" ht="12.75" customHeight="1">
      <c r="E948" s="201"/>
    </row>
    <row r="949" spans="5:5" ht="12.75" customHeight="1">
      <c r="E949" s="201"/>
    </row>
    <row r="950" spans="5:5" ht="12.75" customHeight="1">
      <c r="E950" s="201"/>
    </row>
    <row r="951" spans="5:5" ht="12.75" customHeight="1">
      <c r="E951" s="201"/>
    </row>
    <row r="952" spans="5:5" ht="12.75" customHeight="1">
      <c r="E952" s="201"/>
    </row>
    <row r="953" spans="5:5" ht="12.75" customHeight="1">
      <c r="E953" s="201"/>
    </row>
    <row r="954" spans="5:5" ht="12.75" customHeight="1">
      <c r="E954" s="201"/>
    </row>
    <row r="955" spans="5:5" ht="12.75" customHeight="1">
      <c r="E955" s="201"/>
    </row>
    <row r="956" spans="5:5" ht="12.75" customHeight="1">
      <c r="E956" s="201"/>
    </row>
    <row r="957" spans="5:5" ht="12.75" customHeight="1">
      <c r="E957" s="201"/>
    </row>
    <row r="958" spans="5:5" ht="12.75" customHeight="1">
      <c r="E958" s="201"/>
    </row>
    <row r="959" spans="5:5" ht="12.75" customHeight="1">
      <c r="E959" s="201"/>
    </row>
    <row r="960" spans="5:5" ht="12.75" customHeight="1">
      <c r="E960" s="201"/>
    </row>
    <row r="961" spans="5:5" ht="12.75" customHeight="1">
      <c r="E961" s="201"/>
    </row>
    <row r="962" spans="5:5" ht="12.75" customHeight="1">
      <c r="E962" s="201"/>
    </row>
    <row r="963" spans="5:5" ht="12.75" customHeight="1">
      <c r="E963" s="201"/>
    </row>
    <row r="964" spans="5:5" ht="12.75" customHeight="1">
      <c r="E964" s="201"/>
    </row>
    <row r="965" spans="5:5" ht="12.75" customHeight="1">
      <c r="E965" s="201"/>
    </row>
    <row r="966" spans="5:5" ht="12.75" customHeight="1">
      <c r="E966" s="201"/>
    </row>
    <row r="967" spans="5:5" ht="12.75" customHeight="1">
      <c r="E967" s="201"/>
    </row>
    <row r="968" spans="5:5" ht="12.75" customHeight="1">
      <c r="E968" s="201"/>
    </row>
    <row r="969" spans="5:5" ht="12.75" customHeight="1">
      <c r="E969" s="201"/>
    </row>
    <row r="970" spans="5:5" ht="12.75" customHeight="1">
      <c r="E970" s="201"/>
    </row>
    <row r="971" spans="5:5" ht="12.75" customHeight="1">
      <c r="E971" s="201"/>
    </row>
    <row r="972" spans="5:5" ht="12.75" customHeight="1">
      <c r="E972" s="201"/>
    </row>
    <row r="973" spans="5:5" ht="12.75" customHeight="1">
      <c r="E973" s="201"/>
    </row>
    <row r="974" spans="5:5" ht="12.75" customHeight="1">
      <c r="E974" s="201"/>
    </row>
    <row r="975" spans="5:5" ht="12.75" customHeight="1">
      <c r="E975" s="201"/>
    </row>
    <row r="976" spans="5:5" ht="12.75" customHeight="1">
      <c r="E976" s="201"/>
    </row>
    <row r="977" spans="5:5" ht="12.75" customHeight="1">
      <c r="E977" s="201"/>
    </row>
    <row r="978" spans="5:5" ht="12.75" customHeight="1">
      <c r="E978" s="201"/>
    </row>
    <row r="979" spans="5:5" ht="12.75" customHeight="1">
      <c r="E979" s="201"/>
    </row>
    <row r="980" spans="5:5" ht="12.75" customHeight="1">
      <c r="E980" s="201"/>
    </row>
    <row r="981" spans="5:5" ht="12.75" customHeight="1">
      <c r="E981" s="201"/>
    </row>
    <row r="982" spans="5:5" ht="12.75" customHeight="1">
      <c r="E982" s="201"/>
    </row>
    <row r="983" spans="5:5" ht="12.75" customHeight="1">
      <c r="E983" s="201"/>
    </row>
    <row r="984" spans="5:5" ht="12.75" customHeight="1">
      <c r="E984" s="201"/>
    </row>
    <row r="985" spans="5:5" ht="12.75" customHeight="1">
      <c r="E985" s="201"/>
    </row>
    <row r="986" spans="5:5" ht="12.75" customHeight="1">
      <c r="E986" s="201"/>
    </row>
    <row r="987" spans="5:5" ht="12.75" customHeight="1">
      <c r="E987" s="201"/>
    </row>
    <row r="988" spans="5:5" ht="12.75" customHeight="1">
      <c r="E988" s="201"/>
    </row>
    <row r="989" spans="5:5" ht="12.75" customHeight="1">
      <c r="E989" s="201"/>
    </row>
    <row r="990" spans="5:5" ht="12.75" customHeight="1">
      <c r="E990" s="201"/>
    </row>
    <row r="991" spans="5:5" ht="12.75" customHeight="1">
      <c r="E991" s="201"/>
    </row>
    <row r="992" spans="5:5" ht="12.75" customHeight="1">
      <c r="E992" s="201"/>
    </row>
    <row r="993" spans="5:5" ht="12.75" customHeight="1">
      <c r="E993" s="201"/>
    </row>
    <row r="994" spans="5:5" ht="12.75" customHeight="1">
      <c r="E994" s="201"/>
    </row>
    <row r="995" spans="5:5" ht="12.75" customHeight="1">
      <c r="E995" s="201"/>
    </row>
    <row r="996" spans="5:5" ht="12.75" customHeight="1">
      <c r="E996" s="201"/>
    </row>
    <row r="997" spans="5:5" ht="12.75" customHeight="1">
      <c r="E997" s="201"/>
    </row>
    <row r="998" spans="5:5" ht="12.75" customHeight="1">
      <c r="E998" s="201"/>
    </row>
    <row r="999" spans="5:5" ht="12.75" customHeight="1">
      <c r="E999" s="201"/>
    </row>
    <row r="1000" spans="5:5" ht="12.75" customHeight="1">
      <c r="E1000" s="201"/>
    </row>
  </sheetData>
  <mergeCells count="1">
    <mergeCell ref="B3:E4"/>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57"/>
  <sheetViews>
    <sheetView workbookViewId="0">
      <selection sqref="A1:M2"/>
    </sheetView>
  </sheetViews>
  <sheetFormatPr defaultColWidth="14.42578125" defaultRowHeight="15" customHeight="1"/>
  <cols>
    <col min="12" max="12" width="14.78515625" customWidth="1"/>
    <col min="13" max="13" width="0.42578125" customWidth="1"/>
  </cols>
  <sheetData>
    <row r="1" spans="1:13" ht="15" customHeight="1">
      <c r="A1" s="379" t="s">
        <v>175</v>
      </c>
      <c r="B1" s="332"/>
      <c r="C1" s="332"/>
      <c r="D1" s="332"/>
      <c r="E1" s="332"/>
      <c r="F1" s="332"/>
      <c r="G1" s="332"/>
      <c r="H1" s="332"/>
      <c r="I1" s="332"/>
      <c r="J1" s="332"/>
      <c r="K1" s="332"/>
      <c r="L1" s="332"/>
      <c r="M1" s="332"/>
    </row>
    <row r="2" spans="1:13" ht="15" customHeight="1">
      <c r="A2" s="362"/>
      <c r="B2" s="362"/>
      <c r="C2" s="362"/>
      <c r="D2" s="362"/>
      <c r="E2" s="362"/>
      <c r="F2" s="362"/>
      <c r="G2" s="362"/>
      <c r="H2" s="362"/>
      <c r="I2" s="362"/>
      <c r="J2" s="362"/>
      <c r="K2" s="362"/>
      <c r="L2" s="362"/>
      <c r="M2" s="362"/>
    </row>
    <row r="3" spans="1:13" ht="15" customHeight="1">
      <c r="A3" s="370" t="s">
        <v>176</v>
      </c>
      <c r="B3" s="361"/>
      <c r="C3" s="380" t="s">
        <v>177</v>
      </c>
      <c r="D3" s="361"/>
      <c r="E3" s="380" t="s">
        <v>178</v>
      </c>
      <c r="F3" s="361"/>
      <c r="G3" s="380" t="s">
        <v>179</v>
      </c>
      <c r="H3" s="361"/>
      <c r="I3" s="371" t="s">
        <v>180</v>
      </c>
      <c r="J3" s="361"/>
      <c r="K3" s="371" t="s">
        <v>181</v>
      </c>
      <c r="L3" s="361"/>
      <c r="M3" s="381"/>
    </row>
    <row r="4" spans="1:13" ht="15" customHeight="1">
      <c r="A4" s="332"/>
      <c r="B4" s="361"/>
      <c r="C4" s="362"/>
      <c r="D4" s="292"/>
      <c r="E4" s="362"/>
      <c r="F4" s="292"/>
      <c r="G4" s="362"/>
      <c r="H4" s="292"/>
      <c r="I4" s="362"/>
      <c r="J4" s="292"/>
      <c r="K4" s="362"/>
      <c r="L4" s="292"/>
      <c r="M4" s="292"/>
    </row>
    <row r="5" spans="1:13" ht="15" customHeight="1">
      <c r="A5" s="332"/>
      <c r="B5" s="361"/>
      <c r="C5" s="372" t="s">
        <v>182</v>
      </c>
      <c r="D5" s="332"/>
      <c r="E5" s="332"/>
      <c r="F5" s="332"/>
      <c r="G5" s="332"/>
      <c r="H5" s="332"/>
      <c r="I5" s="332"/>
      <c r="J5" s="332"/>
      <c r="K5" s="332"/>
      <c r="L5" s="332"/>
      <c r="M5" s="361"/>
    </row>
    <row r="6" spans="1:13" ht="15" customHeight="1">
      <c r="A6" s="332"/>
      <c r="B6" s="361"/>
      <c r="C6" s="332"/>
      <c r="D6" s="332"/>
      <c r="E6" s="332"/>
      <c r="F6" s="332"/>
      <c r="G6" s="332"/>
      <c r="H6" s="332"/>
      <c r="I6" s="332"/>
      <c r="J6" s="332"/>
      <c r="K6" s="332"/>
      <c r="L6" s="332"/>
      <c r="M6" s="361"/>
    </row>
    <row r="7" spans="1:13" ht="15" customHeight="1">
      <c r="A7" s="362"/>
      <c r="B7" s="292"/>
      <c r="C7" s="362"/>
      <c r="D7" s="362"/>
      <c r="E7" s="362"/>
      <c r="F7" s="362"/>
      <c r="G7" s="362"/>
      <c r="H7" s="362"/>
      <c r="I7" s="362"/>
      <c r="J7" s="362"/>
      <c r="K7" s="362"/>
      <c r="L7" s="362"/>
      <c r="M7" s="292"/>
    </row>
    <row r="8" spans="1:13" ht="15" customHeight="1">
      <c r="A8" s="374" t="s">
        <v>183</v>
      </c>
      <c r="B8" s="292"/>
      <c r="C8" s="375" t="s">
        <v>184</v>
      </c>
      <c r="D8" s="362"/>
      <c r="E8" s="362"/>
      <c r="F8" s="292"/>
      <c r="G8" s="376" t="s">
        <v>185</v>
      </c>
      <c r="H8" s="362"/>
      <c r="I8" s="362"/>
      <c r="J8" s="292"/>
      <c r="K8" s="377" t="s">
        <v>184</v>
      </c>
      <c r="L8" s="362"/>
      <c r="M8" s="292"/>
    </row>
    <row r="9" spans="1:13" ht="15" customHeight="1">
      <c r="A9" s="370" t="s">
        <v>186</v>
      </c>
      <c r="B9" s="361"/>
      <c r="C9" s="363" t="s">
        <v>187</v>
      </c>
      <c r="D9" s="332"/>
      <c r="E9" s="332"/>
      <c r="F9" s="361"/>
      <c r="G9" s="378" t="s">
        <v>188</v>
      </c>
      <c r="H9" s="332"/>
      <c r="I9" s="332"/>
      <c r="J9" s="361"/>
      <c r="K9" s="363" t="s">
        <v>189</v>
      </c>
      <c r="L9" s="332"/>
      <c r="M9" s="361"/>
    </row>
    <row r="10" spans="1:13" ht="15" customHeight="1">
      <c r="A10" s="332"/>
      <c r="B10" s="361"/>
      <c r="C10" s="332"/>
      <c r="D10" s="332"/>
      <c r="E10" s="332"/>
      <c r="F10" s="361"/>
      <c r="G10" s="332"/>
      <c r="H10" s="332"/>
      <c r="I10" s="332"/>
      <c r="J10" s="361"/>
      <c r="K10" s="332"/>
      <c r="L10" s="332"/>
      <c r="M10" s="361"/>
    </row>
    <row r="11" spans="1:13" ht="15" customHeight="1">
      <c r="A11" s="332"/>
      <c r="B11" s="361"/>
      <c r="C11" s="332"/>
      <c r="D11" s="332"/>
      <c r="E11" s="332"/>
      <c r="F11" s="361"/>
      <c r="G11" s="332"/>
      <c r="H11" s="332"/>
      <c r="I11" s="332"/>
      <c r="J11" s="361"/>
      <c r="K11" s="332"/>
      <c r="L11" s="332"/>
      <c r="M11" s="361"/>
    </row>
    <row r="12" spans="1:13" ht="15" customHeight="1">
      <c r="A12" s="362"/>
      <c r="B12" s="292"/>
      <c r="C12" s="362"/>
      <c r="D12" s="362"/>
      <c r="E12" s="362"/>
      <c r="F12" s="292"/>
      <c r="G12" s="362"/>
      <c r="H12" s="362"/>
      <c r="I12" s="362"/>
      <c r="J12" s="292"/>
      <c r="K12" s="362"/>
      <c r="L12" s="362"/>
      <c r="M12" s="292"/>
    </row>
    <row r="13" spans="1:13" ht="15" customHeight="1">
      <c r="A13" s="367" t="s">
        <v>190</v>
      </c>
      <c r="B13" s="361"/>
      <c r="C13" s="363" t="s">
        <v>191</v>
      </c>
      <c r="D13" s="332"/>
      <c r="E13" s="332"/>
      <c r="F13" s="332"/>
      <c r="G13" s="332"/>
      <c r="H13" s="332"/>
      <c r="I13" s="332"/>
      <c r="J13" s="332"/>
      <c r="K13" s="332"/>
      <c r="L13" s="332"/>
      <c r="M13" s="361"/>
    </row>
    <row r="14" spans="1:13" ht="15" customHeight="1">
      <c r="A14" s="369"/>
      <c r="B14" s="361"/>
      <c r="C14" s="332"/>
      <c r="D14" s="332"/>
      <c r="E14" s="332"/>
      <c r="F14" s="332"/>
      <c r="G14" s="332"/>
      <c r="H14" s="332"/>
      <c r="I14" s="332"/>
      <c r="J14" s="332"/>
      <c r="K14" s="332"/>
      <c r="L14" s="332"/>
      <c r="M14" s="361"/>
    </row>
    <row r="15" spans="1:13" ht="15" customHeight="1">
      <c r="A15" s="365"/>
      <c r="B15" s="292"/>
      <c r="C15" s="362"/>
      <c r="D15" s="362"/>
      <c r="E15" s="362"/>
      <c r="F15" s="362"/>
      <c r="G15" s="362"/>
      <c r="H15" s="362"/>
      <c r="I15" s="362"/>
      <c r="J15" s="362"/>
      <c r="K15" s="362"/>
      <c r="L15" s="362"/>
      <c r="M15" s="292"/>
    </row>
    <row r="16" spans="1:13" ht="13.15">
      <c r="A16" s="367" t="s">
        <v>192</v>
      </c>
      <c r="B16" s="361"/>
      <c r="C16" s="373" t="s">
        <v>193</v>
      </c>
      <c r="D16" s="332"/>
      <c r="E16" s="332"/>
      <c r="F16" s="361"/>
      <c r="G16" s="360" t="s">
        <v>194</v>
      </c>
      <c r="H16" s="332"/>
      <c r="I16" s="332"/>
      <c r="J16" s="361"/>
      <c r="K16" s="363" t="s">
        <v>195</v>
      </c>
      <c r="L16" s="332"/>
      <c r="M16" s="361"/>
    </row>
    <row r="17" spans="1:13" ht="13.15">
      <c r="A17" s="369"/>
      <c r="B17" s="361"/>
      <c r="C17" s="332"/>
      <c r="D17" s="332"/>
      <c r="E17" s="332"/>
      <c r="F17" s="361"/>
      <c r="G17" s="332"/>
      <c r="H17" s="332"/>
      <c r="I17" s="332"/>
      <c r="J17" s="361"/>
      <c r="K17" s="332"/>
      <c r="L17" s="332"/>
      <c r="M17" s="361"/>
    </row>
    <row r="18" spans="1:13" ht="13.15">
      <c r="A18" s="365"/>
      <c r="B18" s="292"/>
      <c r="C18" s="362"/>
      <c r="D18" s="362"/>
      <c r="E18" s="362"/>
      <c r="F18" s="292"/>
      <c r="G18" s="362"/>
      <c r="H18" s="362"/>
      <c r="I18" s="362"/>
      <c r="J18" s="292"/>
      <c r="K18" s="362"/>
      <c r="L18" s="362"/>
      <c r="M18" s="292"/>
    </row>
    <row r="19" spans="1:13" ht="13.15">
      <c r="A19" s="364" t="s">
        <v>196</v>
      </c>
      <c r="B19" s="332"/>
      <c r="C19" s="332"/>
      <c r="D19" s="332"/>
      <c r="E19" s="332"/>
      <c r="F19" s="332"/>
      <c r="G19" s="332"/>
      <c r="H19" s="332"/>
      <c r="I19" s="332"/>
      <c r="J19" s="332"/>
      <c r="K19" s="332"/>
      <c r="L19" s="332"/>
      <c r="M19" s="361"/>
    </row>
    <row r="20" spans="1:13" ht="13.15">
      <c r="A20" s="365"/>
      <c r="B20" s="362"/>
      <c r="C20" s="362"/>
      <c r="D20" s="362"/>
      <c r="E20" s="362"/>
      <c r="F20" s="362"/>
      <c r="G20" s="362"/>
      <c r="H20" s="362"/>
      <c r="I20" s="362"/>
      <c r="J20" s="362"/>
      <c r="K20" s="362"/>
      <c r="L20" s="362"/>
      <c r="M20" s="292"/>
    </row>
    <row r="21" spans="1:13" ht="13.15">
      <c r="A21" s="367" t="s">
        <v>197</v>
      </c>
      <c r="B21" s="361"/>
      <c r="C21" s="363" t="s">
        <v>198</v>
      </c>
      <c r="D21" s="332"/>
      <c r="E21" s="332"/>
      <c r="F21" s="332"/>
      <c r="G21" s="332"/>
      <c r="H21" s="332"/>
      <c r="I21" s="332"/>
      <c r="J21" s="332"/>
      <c r="K21" s="332"/>
      <c r="L21" s="332"/>
      <c r="M21" s="361"/>
    </row>
    <row r="22" spans="1:13" ht="13.15">
      <c r="A22" s="369"/>
      <c r="B22" s="361"/>
      <c r="C22" s="332"/>
      <c r="D22" s="332"/>
      <c r="E22" s="332"/>
      <c r="F22" s="332"/>
      <c r="G22" s="332"/>
      <c r="H22" s="332"/>
      <c r="I22" s="332"/>
      <c r="J22" s="332"/>
      <c r="K22" s="332"/>
      <c r="L22" s="332"/>
      <c r="M22" s="361"/>
    </row>
    <row r="23" spans="1:13" ht="13.15">
      <c r="A23" s="365"/>
      <c r="B23" s="292"/>
      <c r="C23" s="362"/>
      <c r="D23" s="362"/>
      <c r="E23" s="362"/>
      <c r="F23" s="362"/>
      <c r="G23" s="362"/>
      <c r="H23" s="362"/>
      <c r="I23" s="362"/>
      <c r="J23" s="362"/>
      <c r="K23" s="362"/>
      <c r="L23" s="362"/>
      <c r="M23" s="292"/>
    </row>
    <row r="24" spans="1:13" ht="13.15">
      <c r="A24" s="367" t="s">
        <v>199</v>
      </c>
      <c r="B24" s="361"/>
      <c r="C24" s="363" t="s">
        <v>200</v>
      </c>
      <c r="D24" s="332"/>
      <c r="E24" s="332"/>
      <c r="F24" s="332"/>
      <c r="G24" s="332"/>
      <c r="H24" s="332"/>
      <c r="I24" s="332"/>
      <c r="J24" s="332"/>
      <c r="K24" s="332"/>
      <c r="L24" s="332"/>
      <c r="M24" s="361"/>
    </row>
    <row r="25" spans="1:13" ht="13.15">
      <c r="A25" s="369"/>
      <c r="B25" s="361"/>
      <c r="C25" s="332"/>
      <c r="D25" s="332"/>
      <c r="E25" s="332"/>
      <c r="F25" s="332"/>
      <c r="G25" s="332"/>
      <c r="H25" s="332"/>
      <c r="I25" s="332"/>
      <c r="J25" s="332"/>
      <c r="K25" s="332"/>
      <c r="L25" s="332"/>
      <c r="M25" s="361"/>
    </row>
    <row r="26" spans="1:13" ht="13.15">
      <c r="A26" s="365"/>
      <c r="B26" s="292"/>
      <c r="C26" s="362"/>
      <c r="D26" s="362"/>
      <c r="E26" s="362"/>
      <c r="F26" s="362"/>
      <c r="G26" s="362"/>
      <c r="H26" s="362"/>
      <c r="I26" s="362"/>
      <c r="J26" s="362"/>
      <c r="K26" s="362"/>
      <c r="L26" s="362"/>
      <c r="M26" s="292"/>
    </row>
    <row r="27" spans="1:13" ht="13.15">
      <c r="A27" s="368" t="s">
        <v>201</v>
      </c>
      <c r="B27" s="361"/>
      <c r="C27" s="363" t="s">
        <v>202</v>
      </c>
      <c r="D27" s="332"/>
      <c r="E27" s="332"/>
      <c r="F27" s="332"/>
      <c r="G27" s="332"/>
      <c r="H27" s="332"/>
      <c r="I27" s="332"/>
      <c r="J27" s="332"/>
      <c r="K27" s="332"/>
      <c r="L27" s="332"/>
      <c r="M27" s="361"/>
    </row>
    <row r="28" spans="1:13" ht="13.15">
      <c r="A28" s="369"/>
      <c r="B28" s="361"/>
      <c r="C28" s="332"/>
      <c r="D28" s="332"/>
      <c r="E28" s="332"/>
      <c r="F28" s="332"/>
      <c r="G28" s="332"/>
      <c r="H28" s="332"/>
      <c r="I28" s="332"/>
      <c r="J28" s="332"/>
      <c r="K28" s="332"/>
      <c r="L28" s="332"/>
      <c r="M28" s="361"/>
    </row>
    <row r="29" spans="1:13" ht="13.15">
      <c r="A29" s="365"/>
      <c r="B29" s="292"/>
      <c r="C29" s="362"/>
      <c r="D29" s="362"/>
      <c r="E29" s="362"/>
      <c r="F29" s="362"/>
      <c r="G29" s="362"/>
      <c r="H29" s="362"/>
      <c r="I29" s="362"/>
      <c r="J29" s="362"/>
      <c r="K29" s="362"/>
      <c r="L29" s="362"/>
      <c r="M29" s="292"/>
    </row>
    <row r="30" spans="1:13" ht="13.15">
      <c r="A30" s="370" t="s">
        <v>203</v>
      </c>
      <c r="B30" s="361"/>
      <c r="C30" s="366" t="s">
        <v>204</v>
      </c>
      <c r="D30" s="332"/>
      <c r="E30" s="332"/>
      <c r="F30" s="332"/>
      <c r="G30" s="332"/>
      <c r="H30" s="332"/>
      <c r="I30" s="332"/>
      <c r="J30" s="332"/>
      <c r="K30" s="332"/>
      <c r="L30" s="332"/>
      <c r="M30" s="361"/>
    </row>
    <row r="31" spans="1:13" ht="13.15">
      <c r="A31" s="362"/>
      <c r="B31" s="292"/>
      <c r="C31" s="362"/>
      <c r="D31" s="362"/>
      <c r="E31" s="362"/>
      <c r="F31" s="362"/>
      <c r="G31" s="362"/>
      <c r="H31" s="362"/>
      <c r="I31" s="362"/>
      <c r="J31" s="362"/>
      <c r="K31" s="362"/>
      <c r="L31" s="362"/>
      <c r="M31" s="292"/>
    </row>
    <row r="32" spans="1:13" ht="13.15">
      <c r="A32" s="364" t="s">
        <v>205</v>
      </c>
      <c r="B32" s="332"/>
      <c r="C32" s="332"/>
      <c r="D32" s="332"/>
      <c r="E32" s="332"/>
      <c r="F32" s="332"/>
      <c r="G32" s="332"/>
      <c r="H32" s="332"/>
      <c r="I32" s="332"/>
      <c r="J32" s="332"/>
      <c r="K32" s="332"/>
      <c r="L32" s="332"/>
      <c r="M32" s="361"/>
    </row>
    <row r="33" spans="1:13" ht="13.15">
      <c r="A33" s="365"/>
      <c r="B33" s="362"/>
      <c r="C33" s="362"/>
      <c r="D33" s="362"/>
      <c r="E33" s="362"/>
      <c r="F33" s="362"/>
      <c r="G33" s="362"/>
      <c r="H33" s="362"/>
      <c r="I33" s="362"/>
      <c r="J33" s="362"/>
      <c r="K33" s="362"/>
      <c r="L33" s="362"/>
      <c r="M33" s="292"/>
    </row>
    <row r="34" spans="1:13" ht="13.15">
      <c r="A34" s="367" t="s">
        <v>206</v>
      </c>
      <c r="B34" s="361"/>
      <c r="C34" s="363" t="s">
        <v>207</v>
      </c>
      <c r="D34" s="332"/>
      <c r="E34" s="332"/>
      <c r="F34" s="332"/>
      <c r="G34" s="332"/>
      <c r="H34" s="332"/>
      <c r="I34" s="332"/>
      <c r="J34" s="332"/>
      <c r="K34" s="332"/>
      <c r="L34" s="332"/>
      <c r="M34" s="361"/>
    </row>
    <row r="35" spans="1:13" ht="13.15">
      <c r="A35" s="365"/>
      <c r="B35" s="292"/>
      <c r="C35" s="362"/>
      <c r="D35" s="362"/>
      <c r="E35" s="362"/>
      <c r="F35" s="362"/>
      <c r="G35" s="362"/>
      <c r="H35" s="362"/>
      <c r="I35" s="362"/>
      <c r="J35" s="362"/>
      <c r="K35" s="362"/>
      <c r="L35" s="362"/>
      <c r="M35" s="292"/>
    </row>
    <row r="36" spans="1:13" ht="13.15">
      <c r="A36" s="367" t="s">
        <v>208</v>
      </c>
      <c r="B36" s="361"/>
      <c r="C36" s="363" t="s">
        <v>209</v>
      </c>
      <c r="D36" s="332"/>
      <c r="E36" s="332"/>
      <c r="F36" s="332"/>
      <c r="G36" s="332"/>
      <c r="H36" s="332"/>
      <c r="I36" s="332"/>
      <c r="J36" s="332"/>
      <c r="K36" s="332"/>
      <c r="L36" s="332"/>
      <c r="M36" s="361"/>
    </row>
    <row r="37" spans="1:13" ht="13.15">
      <c r="A37" s="365"/>
      <c r="B37" s="292"/>
      <c r="C37" s="362"/>
      <c r="D37" s="362"/>
      <c r="E37" s="362"/>
      <c r="F37" s="362"/>
      <c r="G37" s="362"/>
      <c r="H37" s="362"/>
      <c r="I37" s="362"/>
      <c r="J37" s="362"/>
      <c r="K37" s="362"/>
      <c r="L37" s="362"/>
      <c r="M37" s="292"/>
    </row>
    <row r="38" spans="1:13" ht="13.15">
      <c r="A38" s="367" t="s">
        <v>210</v>
      </c>
      <c r="B38" s="361"/>
      <c r="C38" s="363" t="s">
        <v>211</v>
      </c>
      <c r="D38" s="332"/>
      <c r="E38" s="332"/>
      <c r="F38" s="332"/>
      <c r="G38" s="332"/>
      <c r="H38" s="332"/>
      <c r="I38" s="332"/>
      <c r="J38" s="332"/>
      <c r="K38" s="332"/>
      <c r="L38" s="332"/>
      <c r="M38" s="361"/>
    </row>
    <row r="39" spans="1:13" ht="13.15">
      <c r="A39" s="365"/>
      <c r="B39" s="292"/>
      <c r="C39" s="362"/>
      <c r="D39" s="362"/>
      <c r="E39" s="362"/>
      <c r="F39" s="362"/>
      <c r="G39" s="362"/>
      <c r="H39" s="362"/>
      <c r="I39" s="362"/>
      <c r="J39" s="362"/>
      <c r="K39" s="362"/>
      <c r="L39" s="362"/>
      <c r="M39" s="292"/>
    </row>
    <row r="40" spans="1:13" ht="13.15">
      <c r="A40" s="364" t="s">
        <v>212</v>
      </c>
      <c r="B40" s="332"/>
      <c r="C40" s="332"/>
      <c r="D40" s="332"/>
      <c r="E40" s="332"/>
      <c r="F40" s="332"/>
      <c r="G40" s="332"/>
      <c r="H40" s="332"/>
      <c r="I40" s="332"/>
      <c r="J40" s="332"/>
      <c r="K40" s="332"/>
      <c r="L40" s="332"/>
      <c r="M40" s="361"/>
    </row>
    <row r="41" spans="1:13" ht="13.15">
      <c r="A41" s="365"/>
      <c r="B41" s="362"/>
      <c r="C41" s="362"/>
      <c r="D41" s="362"/>
      <c r="E41" s="362"/>
      <c r="F41" s="362"/>
      <c r="G41" s="362"/>
      <c r="H41" s="362"/>
      <c r="I41" s="362"/>
      <c r="J41" s="362"/>
      <c r="K41" s="362"/>
      <c r="L41" s="362"/>
      <c r="M41" s="292"/>
    </row>
    <row r="42" spans="1:13" ht="13.15">
      <c r="A42" s="367" t="s">
        <v>213</v>
      </c>
      <c r="B42" s="361"/>
      <c r="C42" s="363" t="s">
        <v>214</v>
      </c>
      <c r="D42" s="332"/>
      <c r="E42" s="332"/>
      <c r="F42" s="332"/>
      <c r="G42" s="332"/>
      <c r="H42" s="332"/>
      <c r="I42" s="332"/>
      <c r="J42" s="332"/>
      <c r="K42" s="332"/>
      <c r="L42" s="332"/>
      <c r="M42" s="361"/>
    </row>
    <row r="43" spans="1:13" ht="13.15">
      <c r="A43" s="369"/>
      <c r="B43" s="361"/>
      <c r="C43" s="332"/>
      <c r="D43" s="332"/>
      <c r="E43" s="332"/>
      <c r="F43" s="332"/>
      <c r="G43" s="332"/>
      <c r="H43" s="332"/>
      <c r="I43" s="332"/>
      <c r="J43" s="332"/>
      <c r="K43" s="332"/>
      <c r="L43" s="332"/>
      <c r="M43" s="361"/>
    </row>
    <row r="44" spans="1:13" ht="13.15">
      <c r="A44" s="365"/>
      <c r="B44" s="292"/>
      <c r="C44" s="362"/>
      <c r="D44" s="362"/>
      <c r="E44" s="362"/>
      <c r="F44" s="362"/>
      <c r="G44" s="362"/>
      <c r="H44" s="362"/>
      <c r="I44" s="362"/>
      <c r="J44" s="362"/>
      <c r="K44" s="362"/>
      <c r="L44" s="362"/>
      <c r="M44" s="292"/>
    </row>
    <row r="45" spans="1:13" ht="13.15">
      <c r="A45" s="367" t="s">
        <v>215</v>
      </c>
      <c r="B45" s="361"/>
      <c r="C45" s="363" t="s">
        <v>216</v>
      </c>
      <c r="D45" s="332"/>
      <c r="E45" s="332"/>
      <c r="F45" s="332"/>
      <c r="G45" s="332"/>
      <c r="H45" s="332"/>
      <c r="I45" s="332"/>
      <c r="J45" s="332"/>
      <c r="K45" s="332"/>
      <c r="L45" s="332"/>
      <c r="M45" s="361"/>
    </row>
    <row r="46" spans="1:13" ht="13.15">
      <c r="A46" s="365"/>
      <c r="B46" s="292"/>
      <c r="C46" s="362"/>
      <c r="D46" s="362"/>
      <c r="E46" s="362"/>
      <c r="F46" s="362"/>
      <c r="G46" s="362"/>
      <c r="H46" s="362"/>
      <c r="I46" s="362"/>
      <c r="J46" s="362"/>
      <c r="K46" s="362"/>
      <c r="L46" s="362"/>
      <c r="M46" s="292"/>
    </row>
    <row r="47" spans="1:13" ht="13.15">
      <c r="A47" s="368" t="s">
        <v>217</v>
      </c>
      <c r="B47" s="361"/>
      <c r="C47" s="363" t="s">
        <v>218</v>
      </c>
      <c r="D47" s="332"/>
      <c r="E47" s="332"/>
      <c r="F47" s="332"/>
      <c r="G47" s="332"/>
      <c r="H47" s="332"/>
      <c r="I47" s="332"/>
      <c r="J47" s="332"/>
      <c r="K47" s="332"/>
      <c r="L47" s="332"/>
      <c r="M47" s="361"/>
    </row>
    <row r="48" spans="1:13" ht="13.15">
      <c r="A48" s="365"/>
      <c r="B48" s="292"/>
      <c r="C48" s="362"/>
      <c r="D48" s="362"/>
      <c r="E48" s="362"/>
      <c r="F48" s="362"/>
      <c r="G48" s="362"/>
      <c r="H48" s="362"/>
      <c r="I48" s="362"/>
      <c r="J48" s="362"/>
      <c r="K48" s="362"/>
      <c r="L48" s="362"/>
      <c r="M48" s="292"/>
    </row>
    <row r="49" spans="1:13" ht="13.15">
      <c r="A49" s="367" t="s">
        <v>219</v>
      </c>
      <c r="B49" s="361"/>
      <c r="C49" s="382" t="s">
        <v>220</v>
      </c>
      <c r="D49" s="332"/>
      <c r="E49" s="332"/>
      <c r="F49" s="332"/>
      <c r="G49" s="332"/>
      <c r="H49" s="332"/>
      <c r="I49" s="332"/>
      <c r="J49" s="332"/>
      <c r="K49" s="332"/>
      <c r="L49" s="332"/>
      <c r="M49" s="361"/>
    </row>
    <row r="50" spans="1:13" ht="13.15">
      <c r="A50" s="365"/>
      <c r="B50" s="292"/>
      <c r="C50" s="362"/>
      <c r="D50" s="362"/>
      <c r="E50" s="362"/>
      <c r="F50" s="362"/>
      <c r="G50" s="362"/>
      <c r="H50" s="362"/>
      <c r="I50" s="362"/>
      <c r="J50" s="362"/>
      <c r="K50" s="362"/>
      <c r="L50" s="362"/>
      <c r="M50" s="292"/>
    </row>
    <row r="51" spans="1:13" ht="13.15">
      <c r="A51" s="364" t="s">
        <v>221</v>
      </c>
      <c r="B51" s="332"/>
      <c r="C51" s="332"/>
      <c r="D51" s="332"/>
      <c r="E51" s="332"/>
      <c r="F51" s="332"/>
      <c r="G51" s="332"/>
      <c r="H51" s="332"/>
      <c r="I51" s="332"/>
      <c r="J51" s="332"/>
      <c r="K51" s="332"/>
      <c r="L51" s="332"/>
      <c r="M51" s="361"/>
    </row>
    <row r="52" spans="1:13" ht="13.15">
      <c r="A52" s="365"/>
      <c r="B52" s="362"/>
      <c r="C52" s="362"/>
      <c r="D52" s="362"/>
      <c r="E52" s="362"/>
      <c r="F52" s="362"/>
      <c r="G52" s="362"/>
      <c r="H52" s="362"/>
      <c r="I52" s="362"/>
      <c r="J52" s="362"/>
      <c r="K52" s="362"/>
      <c r="L52" s="362"/>
      <c r="M52" s="292"/>
    </row>
    <row r="53" spans="1:13" ht="13.15">
      <c r="A53" s="367" t="s">
        <v>222</v>
      </c>
      <c r="B53" s="361"/>
      <c r="C53" s="363" t="s">
        <v>223</v>
      </c>
      <c r="D53" s="332"/>
      <c r="E53" s="332"/>
      <c r="F53" s="332"/>
      <c r="G53" s="332"/>
      <c r="H53" s="332"/>
      <c r="I53" s="332"/>
      <c r="J53" s="332"/>
      <c r="K53" s="332"/>
      <c r="L53" s="332"/>
      <c r="M53" s="361"/>
    </row>
    <row r="54" spans="1:13" ht="13.15">
      <c r="A54" s="369"/>
      <c r="B54" s="361"/>
      <c r="C54" s="332"/>
      <c r="D54" s="332"/>
      <c r="E54" s="332"/>
      <c r="F54" s="332"/>
      <c r="G54" s="332"/>
      <c r="H54" s="332"/>
      <c r="I54" s="332"/>
      <c r="J54" s="332"/>
      <c r="K54" s="332"/>
      <c r="L54" s="332"/>
      <c r="M54" s="361"/>
    </row>
    <row r="55" spans="1:13" ht="13.15">
      <c r="A55" s="369"/>
      <c r="B55" s="361"/>
      <c r="C55" s="332"/>
      <c r="D55" s="332"/>
      <c r="E55" s="332"/>
      <c r="F55" s="332"/>
      <c r="G55" s="332"/>
      <c r="H55" s="332"/>
      <c r="I55" s="332"/>
      <c r="J55" s="332"/>
      <c r="K55" s="332"/>
      <c r="L55" s="332"/>
      <c r="M55" s="361"/>
    </row>
    <row r="56" spans="1:13" ht="13.15">
      <c r="A56" s="369"/>
      <c r="B56" s="361"/>
      <c r="C56" s="332"/>
      <c r="D56" s="332"/>
      <c r="E56" s="332"/>
      <c r="F56" s="332"/>
      <c r="G56" s="332"/>
      <c r="H56" s="332"/>
      <c r="I56" s="332"/>
      <c r="J56" s="332"/>
      <c r="K56" s="332"/>
      <c r="L56" s="332"/>
      <c r="M56" s="361"/>
    </row>
    <row r="57" spans="1:13" ht="13.15">
      <c r="A57" s="365"/>
      <c r="B57" s="292"/>
      <c r="C57" s="362"/>
      <c r="D57" s="362"/>
      <c r="E57" s="362"/>
      <c r="F57" s="362"/>
      <c r="G57" s="362"/>
      <c r="H57" s="362"/>
      <c r="I57" s="362"/>
      <c r="J57" s="362"/>
      <c r="K57" s="362"/>
      <c r="L57" s="362"/>
      <c r="M57" s="292"/>
    </row>
  </sheetData>
  <mergeCells count="51">
    <mergeCell ref="C47:M48"/>
    <mergeCell ref="C49:M50"/>
    <mergeCell ref="A51:M52"/>
    <mergeCell ref="C53:M57"/>
    <mergeCell ref="A53:B57"/>
    <mergeCell ref="A47:B48"/>
    <mergeCell ref="A49:B50"/>
    <mergeCell ref="A38:B39"/>
    <mergeCell ref="A42:B44"/>
    <mergeCell ref="A45:B46"/>
    <mergeCell ref="A9:B12"/>
    <mergeCell ref="A13:B15"/>
    <mergeCell ref="A16:B18"/>
    <mergeCell ref="A21:B23"/>
    <mergeCell ref="A24:B26"/>
    <mergeCell ref="A1:M2"/>
    <mergeCell ref="A3:B7"/>
    <mergeCell ref="C3:D4"/>
    <mergeCell ref="E3:F4"/>
    <mergeCell ref="G3:H4"/>
    <mergeCell ref="I3:J4"/>
    <mergeCell ref="M3:M4"/>
    <mergeCell ref="C38:M39"/>
    <mergeCell ref="A40:M41"/>
    <mergeCell ref="C42:M44"/>
    <mergeCell ref="C45:M46"/>
    <mergeCell ref="K3:L4"/>
    <mergeCell ref="C5:M7"/>
    <mergeCell ref="C9:F12"/>
    <mergeCell ref="C16:F18"/>
    <mergeCell ref="A8:B8"/>
    <mergeCell ref="C8:F8"/>
    <mergeCell ref="G8:J8"/>
    <mergeCell ref="K8:M8"/>
    <mergeCell ref="G9:J12"/>
    <mergeCell ref="K9:M12"/>
    <mergeCell ref="C13:M15"/>
    <mergeCell ref="A34:B35"/>
    <mergeCell ref="C27:M29"/>
    <mergeCell ref="C30:M31"/>
    <mergeCell ref="A32:M33"/>
    <mergeCell ref="C34:M35"/>
    <mergeCell ref="C36:M37"/>
    <mergeCell ref="A36:B37"/>
    <mergeCell ref="A27:B29"/>
    <mergeCell ref="A30:B31"/>
    <mergeCell ref="G16:J18"/>
    <mergeCell ref="K16:M18"/>
    <mergeCell ref="A19:M20"/>
    <mergeCell ref="C21:M23"/>
    <mergeCell ref="C24:M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Plan</vt:lpstr>
      <vt:lpstr>Mind Maps </vt:lpstr>
      <vt:lpstr>TestScenarios</vt:lpstr>
      <vt:lpstr>TestCase</vt:lpstr>
      <vt:lpstr>Test Summary Report</vt:lpstr>
      <vt:lpstr>Bug Report</vt:lpstr>
      <vt:lpstr>Test Metrics</vt:lpstr>
      <vt:lpstr>Recommandation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Aminul Ahasun</cp:lastModifiedBy>
  <dcterms:created xsi:type="dcterms:W3CDTF">2022-05-29T18:57:31Z</dcterms:created>
  <dcterms:modified xsi:type="dcterms:W3CDTF">2025-10-25T14:20:32Z</dcterms:modified>
</cp:coreProperties>
</file>