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AmandaMinutello/Desktop/Arizona State/9 - 2020 Fall/CEE 598 Traffic Simulation and Modelling/"/>
    </mc:Choice>
  </mc:AlternateContent>
  <xr:revisionPtr revIDLastSave="0" documentId="13_ncr:1_{D7538000-F7DE-4C44-B404-101B58428C66}" xr6:coauthVersionLast="45" xr6:coauthVersionMax="45" xr10:uidLastSave="{00000000-0000-0000-0000-000000000000}"/>
  <bookViews>
    <workbookView xWindow="0" yWindow="460" windowWidth="28800" windowHeight="16240" firstSheet="1" activeTab="4" xr2:uid="{60143E20-127F-B24E-8E7B-7BF82FD8D5A9}"/>
  </bookViews>
  <sheets>
    <sheet name="Problem 1" sheetId="1" r:id="rId1"/>
    <sheet name="Problem 2" sheetId="2" r:id="rId2"/>
    <sheet name="Problem 3" sheetId="3" r:id="rId3"/>
    <sheet name="Problem 4" sheetId="4" r:id="rId4"/>
    <sheet name="Problem 5" sheetId="5" r:id="rId5"/>
  </sheets>
  <definedNames>
    <definedName name="_xlchart.v1.0" hidden="1">'Problem 1'!$D$55:$D$68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1" l="1"/>
  <c r="G16" i="1"/>
  <c r="G19" i="1"/>
  <c r="G22" i="1"/>
  <c r="G25" i="1"/>
  <c r="G28" i="1"/>
  <c r="G31" i="1"/>
  <c r="G34" i="1"/>
  <c r="G37" i="1"/>
  <c r="G40" i="1"/>
  <c r="G43" i="1"/>
  <c r="G46" i="1"/>
  <c r="G49" i="1"/>
  <c r="G11" i="1"/>
</calcChain>
</file>

<file path=xl/sharedStrings.xml><?xml version="1.0" encoding="utf-8"?>
<sst xmlns="http://schemas.openxmlformats.org/spreadsheetml/2006/main" count="407" uniqueCount="109">
  <si>
    <t>Event</t>
  </si>
  <si>
    <t>Time (t)</t>
  </si>
  <si>
    <t>Event Type</t>
  </si>
  <si>
    <t>Q(t)</t>
  </si>
  <si>
    <t>B(t)</t>
  </si>
  <si>
    <t>S(t)</t>
  </si>
  <si>
    <t>In Queue</t>
  </si>
  <si>
    <t>In Service</t>
  </si>
  <si>
    <t>P</t>
  </si>
  <si>
    <t>N</t>
  </si>
  <si>
    <t>Sum WQ</t>
  </si>
  <si>
    <t>Sum TS</t>
  </si>
  <si>
    <t>Integral Q</t>
  </si>
  <si>
    <t>Q*</t>
  </si>
  <si>
    <t>--</t>
  </si>
  <si>
    <t xml:space="preserve">Initial </t>
  </si>
  <si>
    <t xml:space="preserve">Arrival </t>
  </si>
  <si>
    <t>Departure</t>
  </si>
  <si>
    <t>End</t>
  </si>
  <si>
    <t>(3,79, 3.08)</t>
  </si>
  <si>
    <t xml:space="preserve">(4,41, 3,79, 3.08) </t>
  </si>
  <si>
    <t xml:space="preserve">(4.41, 3.79) </t>
  </si>
  <si>
    <t>-</t>
  </si>
  <si>
    <t>Integral B</t>
  </si>
  <si>
    <t>Integral S</t>
  </si>
  <si>
    <t>S*</t>
  </si>
  <si>
    <t>Entity</t>
  </si>
  <si>
    <t xml:space="preserve">Time </t>
  </si>
  <si>
    <t>Type</t>
  </si>
  <si>
    <t>TS*</t>
  </si>
  <si>
    <t>Arrival</t>
  </si>
  <si>
    <t>Depature</t>
  </si>
  <si>
    <t>Dep</t>
  </si>
  <si>
    <t>JUST FINISHED EVENT</t>
  </si>
  <si>
    <t>VARIABLES</t>
  </si>
  <si>
    <t>ATTRIBUTES</t>
  </si>
  <si>
    <t>STATISTICAL ACCUMULATORS</t>
  </si>
  <si>
    <t>EVENT CALENDAR</t>
  </si>
  <si>
    <t xml:space="preserve">In queue + service </t>
  </si>
  <si>
    <t xml:space="preserve">Max value of S </t>
  </si>
  <si>
    <t>Area under curve</t>
  </si>
  <si>
    <t xml:space="preserve">If S(t) is equal to the sum of Q(t) (queue) and B(t) the integrals of the equation also holds. The integrals are taken from the initial time to the end time. 
In general, the maxmum level of the point of the curves is not simply the sum of the maximum values of the inidivudal curves added together. If the maximum values of Q(t) and B(t) do not occur at the same time, the new variable would have to be kept individual. 
However, this problem lends itself to not needing to keep track of the variable S(t), the queue time plus service time. It is assumed that the maximm queue is when the server is busy - thus B(t) also exists and has a value of 1 - which is when it is at a maximum so the two cuves (queue and busy time) are maximum at the same time. Only for this example is it suitable that S(t)  = B(t) + Q(t) but it is not necessary to calculate.  </t>
  </si>
  <si>
    <t>(3.79, 3.08)</t>
  </si>
  <si>
    <t>(4.52, 3.39)</t>
  </si>
  <si>
    <t>(3.79, 4.41)</t>
  </si>
  <si>
    <t>(4.52, 4.46)</t>
  </si>
  <si>
    <t>(3.79, 4.41, 3.08)</t>
  </si>
  <si>
    <t>(4.52, 4.46, 3.39)</t>
  </si>
  <si>
    <t>WQ*</t>
  </si>
  <si>
    <t xml:space="preserve">The first time the system  is affected is after the arrval of Event 5 at time t=4.41. The servicee time of 4.46 is less than the service time of event 4 (4.52) which means event 5 is ahead of event 4. </t>
  </si>
  <si>
    <t>Perfornace Measue</t>
  </si>
  <si>
    <t>Value</t>
  </si>
  <si>
    <t>Outcome</t>
  </si>
  <si>
    <t>Average WT</t>
  </si>
  <si>
    <t>Max WT</t>
  </si>
  <si>
    <t>Average TT</t>
  </si>
  <si>
    <t>Max TT</t>
  </si>
  <si>
    <t xml:space="preserve">Time-average in queue </t>
  </si>
  <si>
    <t xml:space="preserve">Max number in queue </t>
  </si>
  <si>
    <t xml:space="preserve">Total Production </t>
  </si>
  <si>
    <t>Change Paramter</t>
  </si>
  <si>
    <t>Performance Measure</t>
  </si>
  <si>
    <t>2.52 min/part</t>
  </si>
  <si>
    <t xml:space="preserve"> 8.72 min</t>
  </si>
  <si>
    <t>6.43 min/part</t>
  </si>
  <si>
    <t>13.24 min</t>
  </si>
  <si>
    <t xml:space="preserve">0.97 parts </t>
  </si>
  <si>
    <t>3 parts</t>
  </si>
  <si>
    <t>5 parts</t>
  </si>
  <si>
    <t xml:space="preserve">2.53 min/part </t>
  </si>
  <si>
    <t>8.16 minutes</t>
  </si>
  <si>
    <t xml:space="preserve">6.44 min/part </t>
  </si>
  <si>
    <t>12.62 min</t>
  </si>
  <si>
    <t xml:space="preserve">0.79 part </t>
  </si>
  <si>
    <t>No change</t>
  </si>
  <si>
    <t>Decreased</t>
  </si>
  <si>
    <t>Increaed</t>
  </si>
  <si>
    <t xml:space="preserve">No change </t>
  </si>
  <si>
    <t xml:space="preserve">Change Paramter (outcome-value) </t>
  </si>
  <si>
    <t xml:space="preserve">Having the SPT rather than the FIFO for the average waiting time in queue and the average total time in the syste gets better (decreases), whereas the maximum times of these two parameters worsens. The larger jobs (require more time) get stuck at the back of the queue, thus determining if it "better" purely depends on the performance of the system as a whole. 
It might be possible to put certain events in the queue then search for servce requirements on which one is causing delay in the system and should be removed. </t>
  </si>
  <si>
    <t>(3.09, 1.73)</t>
  </si>
  <si>
    <t>(3.79, 3.09, 1.73)</t>
  </si>
  <si>
    <t>(4.41, 3.79, 3.09, 1.73)</t>
  </si>
  <si>
    <t>(4.41, 3.79, 3.09)</t>
  </si>
  <si>
    <t>(4.41, 3.79)</t>
  </si>
  <si>
    <t>(18.69, 4.41)</t>
  </si>
  <si>
    <t>(19.39, 18.69, 4.41)</t>
  </si>
  <si>
    <t>(19.39, 18,69, 4.41)</t>
  </si>
  <si>
    <t>13.2628.79</t>
  </si>
  <si>
    <t xml:space="preserve">3 parts </t>
  </si>
  <si>
    <t xml:space="preserve">6.25 min/part </t>
  </si>
  <si>
    <t>13.26 min</t>
  </si>
  <si>
    <t xml:space="preserve">9.60 min/part </t>
  </si>
  <si>
    <t xml:space="preserve">13.96 min </t>
  </si>
  <si>
    <t xml:space="preserve">2.13 parts </t>
  </si>
  <si>
    <t>4 parts</t>
  </si>
  <si>
    <t>Increased</t>
  </si>
  <si>
    <t xml:space="preserve">As expected, the longer service times make the system more congested and it exceeds the given 20 minute time frame. </t>
  </si>
  <si>
    <t>5'</t>
  </si>
  <si>
    <t xml:space="preserve">Drill Press utilization </t>
  </si>
  <si>
    <t xml:space="preserve">Change Paramter 
(outcome-value) </t>
  </si>
  <si>
    <t xml:space="preserve">5 parts </t>
  </si>
  <si>
    <t>0.29 min/part</t>
  </si>
  <si>
    <t>2.06 min</t>
  </si>
  <si>
    <t xml:space="preserve">3.86 min/part </t>
  </si>
  <si>
    <t xml:space="preserve">6.52 min </t>
  </si>
  <si>
    <t xml:space="preserve">0.10 part </t>
  </si>
  <si>
    <t xml:space="preserve">1 part </t>
  </si>
  <si>
    <t xml:space="preserve">Based on this table, it is clear that congestion is relieved when there is spacing between the service and the new event arriving. The average total time in the system is also reduced because all events have the same processing time, regardless of the time they wait in the queue.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</si>
</sst>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0_);\(0\)"/>
  </numFmts>
  <fonts count="5" x14ac:knownFonts="1">
    <font>
      <sz val="12"/>
      <color theme="1"/>
      <name val="Calibri"/>
      <family val="2"/>
      <scheme val="minor"/>
    </font>
    <font>
      <b/>
      <sz val="12"/>
      <color theme="1"/>
      <name val="Calibri"/>
      <family val="2"/>
      <scheme val="minor"/>
    </font>
    <font>
      <sz val="12"/>
      <color rgb="FF000000"/>
      <name val="Calibri"/>
      <family val="2"/>
      <scheme val="minor"/>
    </font>
    <font>
      <sz val="14"/>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7"/>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8">
    <xf numFmtId="0" fontId="0" fillId="0" borderId="0" xfId="0"/>
    <xf numFmtId="0" fontId="0" fillId="2" borderId="0" xfId="0" applyFill="1"/>
    <xf numFmtId="0" fontId="0" fillId="2" borderId="0" xfId="0" applyFill="1" applyAlignment="1">
      <alignment horizontal="center"/>
    </xf>
    <xf numFmtId="2" fontId="0" fillId="2" borderId="0" xfId="0" applyNumberFormat="1" applyFill="1" applyAlignment="1">
      <alignment horizontal="center"/>
    </xf>
    <xf numFmtId="0" fontId="0" fillId="2" borderId="1" xfId="0" quotePrefix="1" applyFill="1" applyBorder="1" applyAlignment="1">
      <alignment horizontal="center"/>
    </xf>
    <xf numFmtId="2" fontId="0" fillId="2" borderId="2" xfId="0" applyNumberFormat="1" applyFill="1" applyBorder="1" applyAlignment="1">
      <alignment horizontal="center"/>
    </xf>
    <xf numFmtId="0" fontId="0" fillId="2" borderId="2" xfId="0" applyFill="1" applyBorder="1" applyAlignment="1">
      <alignment horizontal="center"/>
    </xf>
    <xf numFmtId="165" fontId="0" fillId="2" borderId="2" xfId="0" applyNumberFormat="1" applyFill="1" applyBorder="1"/>
    <xf numFmtId="0" fontId="0" fillId="2" borderId="4" xfId="0" quotePrefix="1" applyFill="1" applyBorder="1" applyAlignment="1">
      <alignment horizontal="center"/>
    </xf>
    <xf numFmtId="2" fontId="0" fillId="2" borderId="5" xfId="0" applyNumberFormat="1" applyFill="1" applyBorder="1" applyAlignment="1">
      <alignment horizontal="center"/>
    </xf>
    <xf numFmtId="0" fontId="0" fillId="2" borderId="5" xfId="0" applyFill="1" applyBorder="1" applyAlignment="1">
      <alignment horizontal="center"/>
    </xf>
    <xf numFmtId="0" fontId="0" fillId="2" borderId="5" xfId="0" applyFill="1" applyBorder="1"/>
    <xf numFmtId="165" fontId="0" fillId="2" borderId="5" xfId="0" applyNumberFormat="1" applyFill="1" applyBorder="1"/>
    <xf numFmtId="0" fontId="0" fillId="2" borderId="6" xfId="0" applyFill="1" applyBorder="1"/>
    <xf numFmtId="0" fontId="0" fillId="2" borderId="1" xfId="0" applyFill="1" applyBorder="1" applyAlignment="1">
      <alignment horizontal="center"/>
    </xf>
    <xf numFmtId="0" fontId="0" fillId="2" borderId="7" xfId="0" applyFill="1" applyBorder="1" applyAlignment="1">
      <alignment horizontal="center"/>
    </xf>
    <xf numFmtId="2" fontId="0" fillId="2" borderId="0" xfId="0" applyNumberFormat="1" applyFill="1" applyBorder="1" applyAlignment="1">
      <alignment horizontal="center"/>
    </xf>
    <xf numFmtId="0" fontId="0" fillId="2" borderId="0" xfId="0" applyFill="1" applyBorder="1" applyAlignment="1">
      <alignment horizontal="center"/>
    </xf>
    <xf numFmtId="165" fontId="0" fillId="2" borderId="0" xfId="0" applyNumberFormat="1" applyFill="1" applyBorder="1"/>
    <xf numFmtId="0" fontId="0" fillId="2" borderId="4" xfId="0" applyFill="1" applyBorder="1" applyAlignment="1">
      <alignment horizontal="center"/>
    </xf>
    <xf numFmtId="164" fontId="0" fillId="2" borderId="2" xfId="0" applyNumberFormat="1" applyFill="1" applyBorder="1"/>
    <xf numFmtId="164" fontId="0" fillId="2" borderId="0" xfId="0" applyNumberFormat="1" applyFill="1" applyBorder="1"/>
    <xf numFmtId="164" fontId="0" fillId="2" borderId="5" xfId="0" applyNumberFormat="1" applyFill="1" applyBorder="1"/>
    <xf numFmtId="164" fontId="0" fillId="2" borderId="2" xfId="0" applyNumberFormat="1" applyFill="1" applyBorder="1" applyAlignment="1">
      <alignment horizontal="right"/>
    </xf>
    <xf numFmtId="164" fontId="0" fillId="2" borderId="0" xfId="0" applyNumberFormat="1" applyFill="1" applyBorder="1" applyAlignment="1">
      <alignment horizontal="right"/>
    </xf>
    <xf numFmtId="164" fontId="0" fillId="2" borderId="5" xfId="0" applyNumberFormat="1" applyFill="1" applyBorder="1" applyAlignment="1">
      <alignment horizontal="right"/>
    </xf>
    <xf numFmtId="0" fontId="0" fillId="2" borderId="3" xfId="0" applyFill="1" applyBorder="1" applyAlignment="1">
      <alignment horizontal="center"/>
    </xf>
    <xf numFmtId="0" fontId="0" fillId="2" borderId="6" xfId="0" applyFill="1" applyBorder="1" applyAlignment="1">
      <alignment horizontal="center"/>
    </xf>
    <xf numFmtId="0" fontId="0" fillId="2" borderId="8" xfId="0"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0" xfId="0" applyFont="1" applyFill="1" applyBorder="1" applyAlignment="1">
      <alignment horizontal="center"/>
    </xf>
    <xf numFmtId="0" fontId="2" fillId="2" borderId="8"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2" borderId="7" xfId="0" applyFont="1" applyFill="1" applyBorder="1" applyAlignment="1">
      <alignment horizontal="center"/>
    </xf>
    <xf numFmtId="2" fontId="1" fillId="2" borderId="0" xfId="0" applyNumberFormat="1" applyFont="1" applyFill="1" applyBorder="1" applyAlignment="1">
      <alignment horizontal="center"/>
    </xf>
    <xf numFmtId="0" fontId="1" fillId="2" borderId="8" xfId="0" applyFont="1" applyFill="1" applyBorder="1" applyAlignment="1">
      <alignment horizontal="center"/>
    </xf>
    <xf numFmtId="0" fontId="1" fillId="2" borderId="0" xfId="0" applyFont="1" applyFill="1" applyBorder="1" applyAlignment="1">
      <alignment horizontal="center"/>
    </xf>
    <xf numFmtId="0" fontId="1" fillId="2" borderId="7" xfId="0" applyFont="1" applyFill="1" applyBorder="1"/>
    <xf numFmtId="0" fontId="1" fillId="2" borderId="0" xfId="0" applyFont="1" applyFill="1" applyBorder="1"/>
    <xf numFmtId="0" fontId="0" fillId="2" borderId="1" xfId="0" applyFill="1" applyBorder="1"/>
    <xf numFmtId="0" fontId="0" fillId="2" borderId="4" xfId="0" applyFill="1" applyBorder="1"/>
    <xf numFmtId="0" fontId="0" fillId="2" borderId="7" xfId="0" applyFill="1" applyBorder="1"/>
    <xf numFmtId="0" fontId="0" fillId="2" borderId="7" xfId="0" quotePrefix="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2" fillId="2" borderId="4" xfId="0" quotePrefix="1" applyFont="1" applyFill="1" applyBorder="1" applyAlignment="1">
      <alignment horizontal="center"/>
    </xf>
    <xf numFmtId="0" fontId="2" fillId="2" borderId="1" xfId="0" applyFont="1" applyFill="1" applyBorder="1" applyAlignment="1">
      <alignment horizontal="center"/>
    </xf>
    <xf numFmtId="0" fontId="0" fillId="4" borderId="3" xfId="0" applyFill="1" applyBorder="1" applyAlignment="1">
      <alignment horizontal="center"/>
    </xf>
    <xf numFmtId="0" fontId="0" fillId="4" borderId="6" xfId="0" applyFill="1" applyBorder="1" applyAlignment="1">
      <alignment horizontal="center"/>
    </xf>
    <xf numFmtId="0" fontId="0" fillId="4" borderId="8" xfId="0" applyFill="1" applyBorder="1" applyAlignment="1">
      <alignment horizontal="center"/>
    </xf>
    <xf numFmtId="0" fontId="0" fillId="4" borderId="2"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2" borderId="8" xfId="0" quotePrefix="1" applyFill="1" applyBorder="1" applyAlignment="1">
      <alignment horizontal="center"/>
    </xf>
    <xf numFmtId="0" fontId="0" fillId="2" borderId="6" xfId="0" quotePrefix="1" applyFill="1" applyBorder="1" applyAlignment="1">
      <alignment horizontal="center"/>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11" xfId="0" applyFill="1" applyBorder="1" applyAlignment="1">
      <alignment horizontal="center" wrapText="1"/>
    </xf>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2" borderId="0" xfId="0" applyFill="1" applyAlignment="1">
      <alignment horizontal="left" vertical="top" wrapText="1"/>
    </xf>
    <xf numFmtId="0" fontId="0" fillId="2" borderId="0" xfId="0" applyFill="1" applyAlignment="1">
      <alignment horizontal="center" wrapText="1"/>
    </xf>
    <xf numFmtId="2" fontId="0" fillId="2" borderId="0" xfId="0" applyNumberFormat="1" applyFill="1" applyAlignment="1">
      <alignment horizontal="center" wrapText="1"/>
    </xf>
    <xf numFmtId="0" fontId="0" fillId="2" borderId="0" xfId="0" applyFill="1" applyAlignment="1">
      <alignment wrapText="1"/>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2" borderId="12" xfId="0" applyFill="1" applyBorder="1" applyAlignment="1">
      <alignment horizontal="center"/>
    </xf>
    <xf numFmtId="0" fontId="1" fillId="2" borderId="12" xfId="0" applyFont="1" applyFill="1" applyBorder="1" applyAlignment="1">
      <alignment horizontal="center" vertical="center" wrapText="1"/>
    </xf>
    <xf numFmtId="2" fontId="1" fillId="2" borderId="12"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2" fontId="0" fillId="2" borderId="12" xfId="0" applyNumberFormat="1" applyFill="1" applyBorder="1" applyAlignment="1">
      <alignment horizontal="center" vertical="center" wrapText="1"/>
    </xf>
    <xf numFmtId="0" fontId="0" fillId="2" borderId="12" xfId="0" applyFill="1" applyBorder="1" applyAlignment="1">
      <alignment horizontal="center" vertical="center"/>
    </xf>
    <xf numFmtId="0" fontId="3" fillId="2" borderId="0" xfId="0" applyFont="1" applyFill="1" applyAlignment="1">
      <alignment horizontal="center" vertical="top" wrapText="1"/>
    </xf>
    <xf numFmtId="0" fontId="3" fillId="2" borderId="0" xfId="0" applyFont="1" applyFill="1" applyAlignment="1">
      <alignment horizontal="center" vertical="top"/>
    </xf>
    <xf numFmtId="0" fontId="0" fillId="4" borderId="8" xfId="0" quotePrefix="1" applyFill="1" applyBorder="1" applyAlignment="1">
      <alignment horizontal="center"/>
    </xf>
    <xf numFmtId="0" fontId="0" fillId="4" borderId="6" xfId="0" quotePrefix="1" applyFill="1" applyBorder="1" applyAlignment="1">
      <alignment horizontal="center"/>
    </xf>
    <xf numFmtId="165" fontId="0" fillId="2" borderId="2" xfId="0" applyNumberFormat="1" applyFill="1" applyBorder="1" applyAlignment="1">
      <alignment horizontal="center"/>
    </xf>
    <xf numFmtId="165" fontId="0" fillId="2" borderId="5" xfId="0" applyNumberFormat="1" applyFill="1" applyBorder="1" applyAlignment="1">
      <alignment horizontal="center"/>
    </xf>
    <xf numFmtId="165" fontId="0" fillId="2" borderId="0" xfId="0" applyNumberFormat="1" applyFill="1" applyBorder="1" applyAlignment="1">
      <alignment horizontal="center"/>
    </xf>
    <xf numFmtId="164" fontId="0" fillId="2" borderId="2" xfId="0" applyNumberFormat="1" applyFill="1" applyBorder="1" applyAlignment="1">
      <alignment horizontal="center"/>
    </xf>
    <xf numFmtId="164" fontId="0" fillId="2" borderId="0" xfId="0" applyNumberFormat="1" applyFill="1" applyBorder="1" applyAlignment="1">
      <alignment horizontal="center"/>
    </xf>
    <xf numFmtId="164" fontId="0" fillId="2"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5" xfId="0" applyNumberForma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9" xfId="0" applyFont="1" applyFill="1" applyBorder="1" applyAlignment="1">
      <alignment horizontal="center" wrapText="1"/>
    </xf>
    <xf numFmtId="0" fontId="1" fillId="3" borderId="10" xfId="0" applyFont="1" applyFill="1" applyBorder="1" applyAlignment="1">
      <alignment horizontal="center" wrapText="1"/>
    </xf>
    <xf numFmtId="0" fontId="1" fillId="3" borderId="11" xfId="0" applyFont="1" applyFill="1" applyBorder="1" applyAlignment="1">
      <alignment horizontal="center" wrapText="1"/>
    </xf>
    <xf numFmtId="0" fontId="1" fillId="2" borderId="0" xfId="0" applyFont="1" applyFill="1"/>
    <xf numFmtId="164" fontId="0" fillId="2" borderId="1" xfId="0" applyNumberFormat="1" applyFill="1" applyBorder="1" applyAlignment="1">
      <alignment horizontal="right"/>
    </xf>
    <xf numFmtId="164" fontId="0" fillId="2" borderId="2" xfId="0" applyNumberFormat="1" applyFill="1" applyBorder="1" applyAlignment="1">
      <alignment horizontal="right"/>
    </xf>
    <xf numFmtId="0" fontId="0" fillId="2" borderId="1" xfId="0" applyFill="1" applyBorder="1" applyAlignment="1">
      <alignment horizontal="right"/>
    </xf>
    <xf numFmtId="0" fontId="0" fillId="2" borderId="2" xfId="0" applyFill="1" applyBorder="1" applyAlignment="1">
      <alignment horizontal="right"/>
    </xf>
    <xf numFmtId="0" fontId="0" fillId="2" borderId="1" xfId="0" applyFill="1" applyBorder="1" applyAlignment="1">
      <alignment horizontal="right"/>
    </xf>
    <xf numFmtId="165" fontId="0" fillId="2" borderId="2" xfId="0" applyNumberFormat="1" applyFill="1" applyBorder="1" applyAlignment="1">
      <alignment horizontal="right"/>
    </xf>
    <xf numFmtId="0" fontId="0" fillId="2" borderId="4" xfId="0" applyFill="1" applyBorder="1" applyAlignment="1">
      <alignment horizontal="right"/>
    </xf>
    <xf numFmtId="165" fontId="0" fillId="2" borderId="5" xfId="0" applyNumberFormat="1" applyFill="1" applyBorder="1" applyAlignment="1">
      <alignment horizontal="right"/>
    </xf>
    <xf numFmtId="0" fontId="0" fillId="2" borderId="7" xfId="0" applyFill="1" applyBorder="1" applyAlignment="1">
      <alignment horizontal="right"/>
    </xf>
    <xf numFmtId="165" fontId="0" fillId="2" borderId="0" xfId="0" applyNumberFormat="1" applyFill="1" applyBorder="1" applyAlignment="1">
      <alignment horizontal="right"/>
    </xf>
    <xf numFmtId="0" fontId="0" fillId="2" borderId="0" xfId="0" applyFill="1" applyBorder="1" applyAlignment="1">
      <alignment horizontal="right"/>
    </xf>
    <xf numFmtId="0" fontId="0" fillId="2" borderId="5" xfId="0" applyFill="1" applyBorder="1" applyAlignment="1">
      <alignment horizontal="right"/>
    </xf>
    <xf numFmtId="0" fontId="3" fillId="2" borderId="0" xfId="0" applyFont="1" applyFill="1" applyAlignment="1">
      <alignment vertical="top" wrapText="1"/>
    </xf>
    <xf numFmtId="0" fontId="3" fillId="2"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Serviced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4">
                <a:tint val="77000"/>
              </a:schemeClr>
            </a:solidFill>
            <a:ln>
              <a:noFill/>
            </a:ln>
            <a:effectLst/>
          </c:spPr>
          <c:invertIfNegative val="0"/>
          <c:val>
            <c:numRef>
              <c:f>'Problem 1'!$D$55:$D$68</c:f>
              <c:numCache>
                <c:formatCode>General</c:formatCode>
                <c:ptCount val="14"/>
                <c:pt idx="0">
                  <c:v>0</c:v>
                </c:pt>
                <c:pt idx="1">
                  <c:v>1</c:v>
                </c:pt>
                <c:pt idx="2">
                  <c:v>2</c:v>
                </c:pt>
                <c:pt idx="3">
                  <c:v>1</c:v>
                </c:pt>
                <c:pt idx="4">
                  <c:v>2</c:v>
                </c:pt>
                <c:pt idx="5">
                  <c:v>3</c:v>
                </c:pt>
                <c:pt idx="6">
                  <c:v>4</c:v>
                </c:pt>
                <c:pt idx="7">
                  <c:v>3</c:v>
                </c:pt>
                <c:pt idx="8">
                  <c:v>2</c:v>
                </c:pt>
                <c:pt idx="9">
                  <c:v>1</c:v>
                </c:pt>
                <c:pt idx="10">
                  <c:v>0</c:v>
                </c:pt>
                <c:pt idx="11">
                  <c:v>1</c:v>
                </c:pt>
                <c:pt idx="12">
                  <c:v>2</c:v>
                </c:pt>
                <c:pt idx="13">
                  <c:v>2</c:v>
                </c:pt>
              </c:numCache>
            </c:numRef>
          </c:val>
          <c:extLst>
            <c:ext xmlns:c16="http://schemas.microsoft.com/office/drawing/2014/chart" uri="{C3380CC4-5D6E-409C-BE32-E72D297353CC}">
              <c16:uniqueId val="{00000001-55E4-CC47-B1AC-87ADE3D51C1B}"/>
            </c:ext>
          </c:extLst>
        </c:ser>
        <c:dLbls>
          <c:showLegendKey val="0"/>
          <c:showVal val="0"/>
          <c:showCatName val="0"/>
          <c:showSerName val="0"/>
          <c:showPercent val="0"/>
          <c:showBubbleSize val="0"/>
        </c:dLbls>
        <c:gapWidth val="219"/>
        <c:overlap val="-27"/>
        <c:axId val="602503584"/>
        <c:axId val="602181488"/>
      </c:barChart>
      <c:catAx>
        <c:axId val="60250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181488"/>
        <c:crosses val="autoZero"/>
        <c:auto val="1"/>
        <c:lblAlgn val="ctr"/>
        <c:lblOffset val="100"/>
        <c:noMultiLvlLbl val="0"/>
      </c:catAx>
      <c:valAx>
        <c:axId val="60218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0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Serviced</a:t>
            </a:r>
            <a:r>
              <a:rPr lang="en-US" baseline="0"/>
              <a:t>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4'!$C$69</c:f>
              <c:strCache>
                <c:ptCount val="1"/>
                <c:pt idx="0">
                  <c:v>34.91</c:v>
                </c:pt>
              </c:strCache>
            </c:strRef>
          </c:tx>
          <c:spPr>
            <a:solidFill>
              <a:schemeClr val="accent4"/>
            </a:solidFill>
            <a:ln>
              <a:noFill/>
            </a:ln>
            <a:effectLst/>
          </c:spPr>
          <c:invertIfNegative val="0"/>
          <c:cat>
            <c:numRef>
              <c:f>'Problem 4'!$C$55:$C$69</c:f>
              <c:numCache>
                <c:formatCode>General</c:formatCode>
                <c:ptCount val="15"/>
                <c:pt idx="0">
                  <c:v>0</c:v>
                </c:pt>
                <c:pt idx="1">
                  <c:v>0</c:v>
                </c:pt>
                <c:pt idx="2">
                  <c:v>1.73</c:v>
                </c:pt>
                <c:pt idx="3">
                  <c:v>3.08</c:v>
                </c:pt>
                <c:pt idx="4">
                  <c:v>3.79</c:v>
                </c:pt>
                <c:pt idx="5">
                  <c:v>4.41</c:v>
                </c:pt>
                <c:pt idx="6">
                  <c:v>5.9</c:v>
                </c:pt>
                <c:pt idx="7">
                  <c:v>10.66</c:v>
                </c:pt>
                <c:pt idx="8">
                  <c:v>17.03</c:v>
                </c:pt>
                <c:pt idx="9">
                  <c:v>18.690000000000001</c:v>
                </c:pt>
                <c:pt idx="10">
                  <c:v>19.39</c:v>
                </c:pt>
                <c:pt idx="11">
                  <c:v>20</c:v>
                </c:pt>
                <c:pt idx="12">
                  <c:v>20.57</c:v>
                </c:pt>
                <c:pt idx="13">
                  <c:v>24.57</c:v>
                </c:pt>
                <c:pt idx="14">
                  <c:v>34.909999999999997</c:v>
                </c:pt>
              </c:numCache>
            </c:numRef>
          </c:cat>
          <c:val>
            <c:numRef>
              <c:f>'Problem 4'!$D$55:$D$69</c:f>
              <c:numCache>
                <c:formatCode>General</c:formatCode>
                <c:ptCount val="15"/>
                <c:pt idx="0">
                  <c:v>0</c:v>
                </c:pt>
                <c:pt idx="1">
                  <c:v>0</c:v>
                </c:pt>
                <c:pt idx="2">
                  <c:v>1</c:v>
                </c:pt>
                <c:pt idx="3">
                  <c:v>2</c:v>
                </c:pt>
                <c:pt idx="4">
                  <c:v>3</c:v>
                </c:pt>
                <c:pt idx="5">
                  <c:v>3</c:v>
                </c:pt>
                <c:pt idx="6">
                  <c:v>3</c:v>
                </c:pt>
                <c:pt idx="7">
                  <c:v>2</c:v>
                </c:pt>
                <c:pt idx="8">
                  <c:v>1</c:v>
                </c:pt>
                <c:pt idx="9">
                  <c:v>3</c:v>
                </c:pt>
                <c:pt idx="10">
                  <c:v>3</c:v>
                </c:pt>
                <c:pt idx="11">
                  <c:v>3</c:v>
                </c:pt>
                <c:pt idx="12">
                  <c:v>4</c:v>
                </c:pt>
                <c:pt idx="13">
                  <c:v>4</c:v>
                </c:pt>
                <c:pt idx="14">
                  <c:v>0</c:v>
                </c:pt>
              </c:numCache>
            </c:numRef>
          </c:val>
          <c:extLst>
            <c:ext xmlns:c16="http://schemas.microsoft.com/office/drawing/2014/chart" uri="{C3380CC4-5D6E-409C-BE32-E72D297353CC}">
              <c16:uniqueId val="{00000000-E953-A646-A008-66C747C59CF3}"/>
            </c:ext>
          </c:extLst>
        </c:ser>
        <c:dLbls>
          <c:showLegendKey val="0"/>
          <c:showVal val="0"/>
          <c:showCatName val="0"/>
          <c:showSerName val="0"/>
          <c:showPercent val="0"/>
          <c:showBubbleSize val="0"/>
        </c:dLbls>
        <c:gapWidth val="219"/>
        <c:overlap val="-27"/>
        <c:axId val="601824144"/>
        <c:axId val="630296160"/>
      </c:barChart>
      <c:catAx>
        <c:axId val="60182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96160"/>
        <c:crosses val="autoZero"/>
        <c:auto val="1"/>
        <c:lblAlgn val="ctr"/>
        <c:lblOffset val="100"/>
        <c:noMultiLvlLbl val="0"/>
      </c:catAx>
      <c:valAx>
        <c:axId val="63029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2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16933</xdr:colOff>
      <xdr:row>1</xdr:row>
      <xdr:rowOff>33866</xdr:rowOff>
    </xdr:from>
    <xdr:to>
      <xdr:col>10</xdr:col>
      <xdr:colOff>389466</xdr:colOff>
      <xdr:row>6</xdr:row>
      <xdr:rowOff>149561</xdr:rowOff>
    </xdr:to>
    <xdr:pic>
      <xdr:nvPicPr>
        <xdr:cNvPr id="3" name="Picture 2">
          <a:extLst>
            <a:ext uri="{FF2B5EF4-FFF2-40B4-BE49-F238E27FC236}">
              <a16:creationId xmlns:a16="http://schemas.microsoft.com/office/drawing/2014/main" id="{21B35E1B-FAFD-AA47-B449-E36388018D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6666" y="237066"/>
          <a:ext cx="7772400" cy="1131695"/>
        </a:xfrm>
        <a:prstGeom prst="rect">
          <a:avLst/>
        </a:prstGeom>
      </xdr:spPr>
    </xdr:pic>
    <xdr:clientData/>
  </xdr:twoCellAnchor>
  <xdr:twoCellAnchor>
    <xdr:from>
      <xdr:col>4</xdr:col>
      <xdr:colOff>719665</xdr:colOff>
      <xdr:row>53</xdr:row>
      <xdr:rowOff>57149</xdr:rowOff>
    </xdr:from>
    <xdr:to>
      <xdr:col>15</xdr:col>
      <xdr:colOff>529167</xdr:colOff>
      <xdr:row>73</xdr:row>
      <xdr:rowOff>105832</xdr:rowOff>
    </xdr:to>
    <xdr:graphicFrame macro="">
      <xdr:nvGraphicFramePr>
        <xdr:cNvPr id="6" name="Chart 5">
          <a:extLst>
            <a:ext uri="{FF2B5EF4-FFF2-40B4-BE49-F238E27FC236}">
              <a16:creationId xmlns:a16="http://schemas.microsoft.com/office/drawing/2014/main" id="{8479C11B-F93E-7340-B346-996667E7C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762000</xdr:colOff>
      <xdr:row>1</xdr:row>
      <xdr:rowOff>76200</xdr:rowOff>
    </xdr:from>
    <xdr:to>
      <xdr:col>10</xdr:col>
      <xdr:colOff>279400</xdr:colOff>
      <xdr:row>5</xdr:row>
      <xdr:rowOff>148323</xdr:rowOff>
    </xdr:to>
    <xdr:pic>
      <xdr:nvPicPr>
        <xdr:cNvPr id="2" name="Picture 1">
          <a:extLst>
            <a:ext uri="{FF2B5EF4-FFF2-40B4-BE49-F238E27FC236}">
              <a16:creationId xmlns:a16="http://schemas.microsoft.com/office/drawing/2014/main" id="{5A33E2D7-0866-8944-AD00-4DF7D45D154E}"/>
            </a:ext>
          </a:extLst>
        </xdr:cNvPr>
        <xdr:cNvPicPr>
          <a:picLocks noChangeAspect="1"/>
        </xdr:cNvPicPr>
      </xdr:nvPicPr>
      <xdr:blipFill>
        <a:blip xmlns:r="http://schemas.openxmlformats.org/officeDocument/2006/relationships" r:embed="rId1"/>
        <a:stretch>
          <a:fillRect/>
        </a:stretch>
      </xdr:blipFill>
      <xdr:spPr>
        <a:xfrm>
          <a:off x="762000" y="279400"/>
          <a:ext cx="7772400" cy="8849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225426</xdr:colOff>
      <xdr:row>2</xdr:row>
      <xdr:rowOff>181428</xdr:rowOff>
    </xdr:from>
    <xdr:to>
      <xdr:col>10</xdr:col>
      <xdr:colOff>640897</xdr:colOff>
      <xdr:row>10</xdr:row>
      <xdr:rowOff>24302</xdr:rowOff>
    </xdr:to>
    <xdr:pic>
      <xdr:nvPicPr>
        <xdr:cNvPr id="2" name="Picture 1">
          <a:extLst>
            <a:ext uri="{FF2B5EF4-FFF2-40B4-BE49-F238E27FC236}">
              <a16:creationId xmlns:a16="http://schemas.microsoft.com/office/drawing/2014/main" id="{B4586973-D26B-5547-8757-450CD235F074}"/>
            </a:ext>
          </a:extLst>
        </xdr:cNvPr>
        <xdr:cNvPicPr>
          <a:picLocks noChangeAspect="1"/>
        </xdr:cNvPicPr>
      </xdr:nvPicPr>
      <xdr:blipFill>
        <a:blip xmlns:r="http://schemas.openxmlformats.org/officeDocument/2006/relationships" r:embed="rId1"/>
        <a:stretch>
          <a:fillRect/>
        </a:stretch>
      </xdr:blipFill>
      <xdr:spPr>
        <a:xfrm>
          <a:off x="1059997" y="725714"/>
          <a:ext cx="7854043" cy="19474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711200</xdr:colOff>
      <xdr:row>1</xdr:row>
      <xdr:rowOff>0</xdr:rowOff>
    </xdr:from>
    <xdr:to>
      <xdr:col>10</xdr:col>
      <xdr:colOff>228600</xdr:colOff>
      <xdr:row>12</xdr:row>
      <xdr:rowOff>21643</xdr:rowOff>
    </xdr:to>
    <xdr:pic>
      <xdr:nvPicPr>
        <xdr:cNvPr id="2" name="Picture 1">
          <a:extLst>
            <a:ext uri="{FF2B5EF4-FFF2-40B4-BE49-F238E27FC236}">
              <a16:creationId xmlns:a16="http://schemas.microsoft.com/office/drawing/2014/main" id="{074C9AFF-3566-D54E-8BB3-A5A2CAEB27BA}"/>
            </a:ext>
          </a:extLst>
        </xdr:cNvPr>
        <xdr:cNvPicPr>
          <a:picLocks noChangeAspect="1"/>
        </xdr:cNvPicPr>
      </xdr:nvPicPr>
      <xdr:blipFill>
        <a:blip xmlns:r="http://schemas.openxmlformats.org/officeDocument/2006/relationships" r:embed="rId1"/>
        <a:stretch>
          <a:fillRect/>
        </a:stretch>
      </xdr:blipFill>
      <xdr:spPr>
        <a:xfrm>
          <a:off x="711200" y="203200"/>
          <a:ext cx="7772400" cy="2256843"/>
        </a:xfrm>
        <a:prstGeom prst="rect">
          <a:avLst/>
        </a:prstGeom>
      </xdr:spPr>
    </xdr:pic>
    <xdr:clientData/>
  </xdr:twoCellAnchor>
  <xdr:twoCellAnchor>
    <xdr:from>
      <xdr:col>8</xdr:col>
      <xdr:colOff>266700</xdr:colOff>
      <xdr:row>54</xdr:row>
      <xdr:rowOff>63500</xdr:rowOff>
    </xdr:from>
    <xdr:to>
      <xdr:col>22</xdr:col>
      <xdr:colOff>127000</xdr:colOff>
      <xdr:row>93</xdr:row>
      <xdr:rowOff>101600</xdr:rowOff>
    </xdr:to>
    <xdr:graphicFrame macro="">
      <xdr:nvGraphicFramePr>
        <xdr:cNvPr id="4" name="Chart 3">
          <a:extLst>
            <a:ext uri="{FF2B5EF4-FFF2-40B4-BE49-F238E27FC236}">
              <a16:creationId xmlns:a16="http://schemas.microsoft.com/office/drawing/2014/main" id="{B6FF12D2-F5E2-9745-A8B4-3A56C1EF6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774700</xdr:colOff>
      <xdr:row>0</xdr:row>
      <xdr:rowOff>76201</xdr:rowOff>
    </xdr:from>
    <xdr:to>
      <xdr:col>4</xdr:col>
      <xdr:colOff>1587500</xdr:colOff>
      <xdr:row>12</xdr:row>
      <xdr:rowOff>193861</xdr:rowOff>
    </xdr:to>
    <xdr:pic>
      <xdr:nvPicPr>
        <xdr:cNvPr id="2" name="Picture 1">
          <a:extLst>
            <a:ext uri="{FF2B5EF4-FFF2-40B4-BE49-F238E27FC236}">
              <a16:creationId xmlns:a16="http://schemas.microsoft.com/office/drawing/2014/main" id="{BBA1B24F-6DCD-F949-A65E-B9FBF45CF318}"/>
            </a:ext>
          </a:extLst>
        </xdr:cNvPr>
        <xdr:cNvPicPr>
          <a:picLocks noChangeAspect="1"/>
        </xdr:cNvPicPr>
      </xdr:nvPicPr>
      <xdr:blipFill>
        <a:blip xmlns:r="http://schemas.openxmlformats.org/officeDocument/2006/relationships" r:embed="rId1"/>
        <a:stretch>
          <a:fillRect/>
        </a:stretch>
      </xdr:blipFill>
      <xdr:spPr>
        <a:xfrm>
          <a:off x="774700" y="76201"/>
          <a:ext cx="7162800" cy="25560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AA4F-2118-CB44-94AD-5481EB3C81DE}">
  <dimension ref="B8:W68"/>
  <sheetViews>
    <sheetView topLeftCell="A20" zoomScale="60" zoomScaleNormal="60" workbookViewId="0">
      <selection activeCell="Q65" sqref="Q65"/>
    </sheetView>
  </sheetViews>
  <sheetFormatPr baseColWidth="10" defaultRowHeight="16" x14ac:dyDescent="0.2"/>
  <cols>
    <col min="1" max="1" width="10.83203125" style="1"/>
    <col min="2" max="2" width="10.83203125" style="2"/>
    <col min="3" max="3" width="10.83203125" style="3"/>
    <col min="4" max="7" width="10.83203125" style="2"/>
    <col min="8" max="8" width="5" style="1" customWidth="1"/>
    <col min="9" max="9" width="15.83203125" style="1" customWidth="1"/>
    <col min="10" max="20" width="10.83203125" style="2"/>
    <col min="21" max="16384" width="10.83203125" style="1"/>
  </cols>
  <sheetData>
    <row r="8" spans="2:23" ht="17" thickBot="1" x14ac:dyDescent="0.25"/>
    <row r="9" spans="2:23" ht="17" thickBot="1" x14ac:dyDescent="0.25">
      <c r="B9" s="60" t="s">
        <v>33</v>
      </c>
      <c r="C9" s="61"/>
      <c r="D9" s="62"/>
      <c r="E9" s="60" t="s">
        <v>34</v>
      </c>
      <c r="F9" s="61"/>
      <c r="G9" s="62"/>
      <c r="H9" s="60" t="s">
        <v>35</v>
      </c>
      <c r="I9" s="61"/>
      <c r="J9" s="62"/>
      <c r="K9" s="60" t="s">
        <v>36</v>
      </c>
      <c r="L9" s="61"/>
      <c r="M9" s="61"/>
      <c r="N9" s="61"/>
      <c r="O9" s="61"/>
      <c r="P9" s="61"/>
      <c r="Q9" s="61"/>
      <c r="R9" s="61"/>
      <c r="S9" s="61"/>
      <c r="T9" s="62"/>
      <c r="U9" s="57" t="s">
        <v>37</v>
      </c>
      <c r="V9" s="58"/>
      <c r="W9" s="59"/>
    </row>
    <row r="10" spans="2:23" ht="17" thickBot="1" x14ac:dyDescent="0.25">
      <c r="B10" s="35" t="s">
        <v>0</v>
      </c>
      <c r="C10" s="36" t="s">
        <v>1</v>
      </c>
      <c r="D10" s="37" t="s">
        <v>2</v>
      </c>
      <c r="E10" s="35" t="s">
        <v>3</v>
      </c>
      <c r="F10" s="38" t="s">
        <v>4</v>
      </c>
      <c r="G10" s="37" t="s">
        <v>5</v>
      </c>
      <c r="H10" s="39"/>
      <c r="I10" s="40" t="s">
        <v>6</v>
      </c>
      <c r="J10" s="37" t="s">
        <v>7</v>
      </c>
      <c r="K10" s="35" t="s">
        <v>8</v>
      </c>
      <c r="L10" s="38" t="s">
        <v>9</v>
      </c>
      <c r="M10" s="38" t="s">
        <v>10</v>
      </c>
      <c r="N10" s="38" t="s">
        <v>11</v>
      </c>
      <c r="O10" s="38" t="s">
        <v>29</v>
      </c>
      <c r="P10" s="38" t="s">
        <v>12</v>
      </c>
      <c r="Q10" s="38" t="s">
        <v>13</v>
      </c>
      <c r="R10" s="38" t="s">
        <v>23</v>
      </c>
      <c r="S10" s="38" t="s">
        <v>24</v>
      </c>
      <c r="T10" s="37" t="s">
        <v>25</v>
      </c>
      <c r="U10" s="35" t="s">
        <v>26</v>
      </c>
      <c r="V10" s="38" t="s">
        <v>27</v>
      </c>
      <c r="W10" s="37" t="s">
        <v>28</v>
      </c>
    </row>
    <row r="11" spans="2:23" x14ac:dyDescent="0.2">
      <c r="B11" s="4"/>
      <c r="C11" s="5">
        <v>0</v>
      </c>
      <c r="D11" s="26" t="s">
        <v>15</v>
      </c>
      <c r="E11" s="14">
        <v>0</v>
      </c>
      <c r="F11" s="6">
        <v>0</v>
      </c>
      <c r="G11" s="49">
        <f>E11+F11</f>
        <v>0</v>
      </c>
      <c r="H11" s="41"/>
      <c r="I11" s="7">
        <v>0</v>
      </c>
      <c r="J11" s="26">
        <v>0</v>
      </c>
      <c r="K11" s="14">
        <v>0</v>
      </c>
      <c r="L11" s="6">
        <v>0</v>
      </c>
      <c r="M11" s="6">
        <v>0</v>
      </c>
      <c r="N11" s="6">
        <v>0</v>
      </c>
      <c r="O11" s="6">
        <v>0</v>
      </c>
      <c r="P11" s="6">
        <v>0</v>
      </c>
      <c r="Q11" s="6">
        <v>0</v>
      </c>
      <c r="R11" s="6">
        <v>0</v>
      </c>
      <c r="S11" s="52">
        <v>0</v>
      </c>
      <c r="T11" s="49">
        <v>0</v>
      </c>
      <c r="U11" s="14">
        <v>1</v>
      </c>
      <c r="V11" s="6">
        <v>0</v>
      </c>
      <c r="W11" s="26" t="s">
        <v>30</v>
      </c>
    </row>
    <row r="12" spans="2:23" ht="17" thickBot="1" x14ac:dyDescent="0.25">
      <c r="B12" s="8"/>
      <c r="C12" s="9"/>
      <c r="D12" s="27"/>
      <c r="E12" s="19"/>
      <c r="F12" s="10"/>
      <c r="G12" s="50"/>
      <c r="H12" s="42"/>
      <c r="I12" s="12"/>
      <c r="J12" s="27"/>
      <c r="K12" s="19"/>
      <c r="L12" s="10"/>
      <c r="M12" s="10"/>
      <c r="N12" s="10"/>
      <c r="O12" s="10"/>
      <c r="P12" s="10"/>
      <c r="Q12" s="10"/>
      <c r="R12" s="10"/>
      <c r="S12" s="53"/>
      <c r="T12" s="50"/>
      <c r="U12" s="8" t="s">
        <v>14</v>
      </c>
      <c r="V12" s="10">
        <v>20</v>
      </c>
      <c r="W12" s="27" t="s">
        <v>18</v>
      </c>
    </row>
    <row r="13" spans="2:23" x14ac:dyDescent="0.2">
      <c r="B13" s="14">
        <v>1</v>
      </c>
      <c r="C13" s="5">
        <v>0</v>
      </c>
      <c r="D13" s="26" t="s">
        <v>16</v>
      </c>
      <c r="E13" s="14">
        <v>0</v>
      </c>
      <c r="F13" s="6">
        <v>1</v>
      </c>
      <c r="G13" s="49">
        <f t="shared" ref="G13:G49" si="0">E13+F13</f>
        <v>1</v>
      </c>
      <c r="H13" s="41"/>
      <c r="I13" s="7">
        <v>0</v>
      </c>
      <c r="J13" s="26">
        <v>0</v>
      </c>
      <c r="K13" s="14">
        <v>0</v>
      </c>
      <c r="L13" s="6">
        <v>1</v>
      </c>
      <c r="M13" s="6">
        <v>0</v>
      </c>
      <c r="N13" s="6">
        <v>0</v>
      </c>
      <c r="O13" s="6">
        <v>0</v>
      </c>
      <c r="P13" s="6">
        <v>0</v>
      </c>
      <c r="Q13" s="6">
        <v>0</v>
      </c>
      <c r="R13" s="6">
        <v>0</v>
      </c>
      <c r="S13" s="52">
        <v>0</v>
      </c>
      <c r="T13" s="49">
        <v>1</v>
      </c>
      <c r="U13" s="14">
        <v>2</v>
      </c>
      <c r="V13" s="6">
        <v>1.73</v>
      </c>
      <c r="W13" s="26" t="s">
        <v>30</v>
      </c>
    </row>
    <row r="14" spans="2:23" x14ac:dyDescent="0.2">
      <c r="B14" s="15"/>
      <c r="C14" s="16"/>
      <c r="D14" s="28"/>
      <c r="E14" s="15"/>
      <c r="F14" s="17"/>
      <c r="G14" s="51"/>
      <c r="H14" s="43"/>
      <c r="I14" s="18"/>
      <c r="J14" s="28"/>
      <c r="K14" s="15"/>
      <c r="L14" s="17"/>
      <c r="M14" s="17"/>
      <c r="N14" s="17"/>
      <c r="O14" s="17"/>
      <c r="P14" s="17"/>
      <c r="Q14" s="17"/>
      <c r="R14" s="17"/>
      <c r="S14" s="54"/>
      <c r="T14" s="51"/>
      <c r="U14" s="15">
        <v>1</v>
      </c>
      <c r="V14" s="17">
        <v>2.9</v>
      </c>
      <c r="W14" s="28" t="s">
        <v>17</v>
      </c>
    </row>
    <row r="15" spans="2:23" ht="17" thickBot="1" x14ac:dyDescent="0.25">
      <c r="B15" s="19"/>
      <c r="C15" s="9"/>
      <c r="D15" s="27"/>
      <c r="E15" s="19"/>
      <c r="F15" s="10"/>
      <c r="G15" s="50"/>
      <c r="H15" s="42"/>
      <c r="I15" s="12"/>
      <c r="J15" s="27"/>
      <c r="K15" s="19"/>
      <c r="L15" s="10"/>
      <c r="M15" s="10"/>
      <c r="N15" s="10"/>
      <c r="O15" s="10"/>
      <c r="P15" s="10"/>
      <c r="Q15" s="10"/>
      <c r="R15" s="10"/>
      <c r="S15" s="53"/>
      <c r="T15" s="50"/>
      <c r="U15" s="8" t="s">
        <v>14</v>
      </c>
      <c r="V15" s="10">
        <v>20</v>
      </c>
      <c r="W15" s="27" t="s">
        <v>18</v>
      </c>
    </row>
    <row r="16" spans="2:23" x14ac:dyDescent="0.2">
      <c r="B16" s="14">
        <v>2</v>
      </c>
      <c r="C16" s="5">
        <v>1.73</v>
      </c>
      <c r="D16" s="26" t="s">
        <v>16</v>
      </c>
      <c r="E16" s="14">
        <v>1</v>
      </c>
      <c r="F16" s="6">
        <v>1</v>
      </c>
      <c r="G16" s="49">
        <f t="shared" si="0"/>
        <v>2</v>
      </c>
      <c r="H16" s="41"/>
      <c r="I16" s="20">
        <v>-1.73</v>
      </c>
      <c r="J16" s="26">
        <v>0</v>
      </c>
      <c r="K16" s="14">
        <v>0</v>
      </c>
      <c r="L16" s="6">
        <v>1</v>
      </c>
      <c r="M16" s="6">
        <v>0</v>
      </c>
      <c r="N16" s="6">
        <v>0</v>
      </c>
      <c r="O16" s="6">
        <v>0</v>
      </c>
      <c r="P16" s="6">
        <v>0</v>
      </c>
      <c r="Q16" s="6">
        <v>1</v>
      </c>
      <c r="R16" s="6">
        <v>1.73</v>
      </c>
      <c r="S16" s="52">
        <v>1.73</v>
      </c>
      <c r="T16" s="49">
        <v>2</v>
      </c>
      <c r="U16" s="14">
        <v>1</v>
      </c>
      <c r="V16" s="6">
        <v>2.9</v>
      </c>
      <c r="W16" s="26" t="s">
        <v>17</v>
      </c>
    </row>
    <row r="17" spans="2:23" x14ac:dyDescent="0.2">
      <c r="B17" s="15"/>
      <c r="C17" s="16"/>
      <c r="D17" s="28"/>
      <c r="E17" s="15"/>
      <c r="F17" s="17"/>
      <c r="G17" s="51"/>
      <c r="H17" s="43"/>
      <c r="I17" s="21"/>
      <c r="J17" s="28"/>
      <c r="K17" s="15"/>
      <c r="L17" s="17"/>
      <c r="M17" s="17"/>
      <c r="N17" s="17"/>
      <c r="O17" s="17"/>
      <c r="P17" s="17"/>
      <c r="Q17" s="17"/>
      <c r="R17" s="17"/>
      <c r="S17" s="54"/>
      <c r="T17" s="51"/>
      <c r="U17" s="15">
        <v>3</v>
      </c>
      <c r="V17" s="17">
        <v>3.08</v>
      </c>
      <c r="W17" s="28" t="s">
        <v>30</v>
      </c>
    </row>
    <row r="18" spans="2:23" ht="17" thickBot="1" x14ac:dyDescent="0.25">
      <c r="B18" s="19"/>
      <c r="C18" s="9"/>
      <c r="D18" s="27"/>
      <c r="E18" s="19"/>
      <c r="F18" s="10"/>
      <c r="G18" s="50"/>
      <c r="H18" s="42"/>
      <c r="I18" s="22"/>
      <c r="J18" s="27"/>
      <c r="K18" s="19"/>
      <c r="L18" s="10"/>
      <c r="M18" s="10"/>
      <c r="N18" s="10"/>
      <c r="O18" s="10"/>
      <c r="P18" s="10"/>
      <c r="Q18" s="10"/>
      <c r="R18" s="10"/>
      <c r="S18" s="53"/>
      <c r="T18" s="50"/>
      <c r="U18" s="8" t="s">
        <v>14</v>
      </c>
      <c r="V18" s="10">
        <v>20</v>
      </c>
      <c r="W18" s="27" t="s">
        <v>18</v>
      </c>
    </row>
    <row r="19" spans="2:23" x14ac:dyDescent="0.2">
      <c r="B19" s="14">
        <v>1</v>
      </c>
      <c r="C19" s="5">
        <v>2.9</v>
      </c>
      <c r="D19" s="26" t="s">
        <v>17</v>
      </c>
      <c r="E19" s="14">
        <v>0</v>
      </c>
      <c r="F19" s="6">
        <v>1</v>
      </c>
      <c r="G19" s="49">
        <f t="shared" si="0"/>
        <v>1</v>
      </c>
      <c r="H19" s="41"/>
      <c r="I19" s="7">
        <v>0</v>
      </c>
      <c r="J19" s="26">
        <v>1.73</v>
      </c>
      <c r="K19" s="14">
        <v>1</v>
      </c>
      <c r="L19" s="6">
        <v>2</v>
      </c>
      <c r="M19" s="6">
        <v>1.17</v>
      </c>
      <c r="N19" s="6">
        <v>2.9</v>
      </c>
      <c r="O19" s="6">
        <v>2.9</v>
      </c>
      <c r="P19" s="6">
        <v>1.17</v>
      </c>
      <c r="Q19" s="6">
        <v>1</v>
      </c>
      <c r="R19" s="6">
        <v>2.9</v>
      </c>
      <c r="S19" s="52">
        <v>4.07</v>
      </c>
      <c r="T19" s="49">
        <v>2</v>
      </c>
      <c r="U19" s="14">
        <v>3</v>
      </c>
      <c r="V19" s="6">
        <v>3.08</v>
      </c>
      <c r="W19" s="26" t="s">
        <v>30</v>
      </c>
    </row>
    <row r="20" spans="2:23" x14ac:dyDescent="0.2">
      <c r="B20" s="15"/>
      <c r="C20" s="16"/>
      <c r="D20" s="28"/>
      <c r="E20" s="15"/>
      <c r="F20" s="17"/>
      <c r="G20" s="51"/>
      <c r="H20" s="43"/>
      <c r="I20" s="18"/>
      <c r="J20" s="28"/>
      <c r="K20" s="15"/>
      <c r="L20" s="17"/>
      <c r="M20" s="17"/>
      <c r="N20" s="17"/>
      <c r="O20" s="17"/>
      <c r="P20" s="17"/>
      <c r="Q20" s="17"/>
      <c r="R20" s="17"/>
      <c r="S20" s="54"/>
      <c r="T20" s="51"/>
      <c r="U20" s="15">
        <v>2</v>
      </c>
      <c r="V20" s="17">
        <v>4.66</v>
      </c>
      <c r="W20" s="28" t="s">
        <v>17</v>
      </c>
    </row>
    <row r="21" spans="2:23" ht="17" thickBot="1" x14ac:dyDescent="0.25">
      <c r="B21" s="19"/>
      <c r="C21" s="9"/>
      <c r="D21" s="27"/>
      <c r="E21" s="19"/>
      <c r="F21" s="10"/>
      <c r="G21" s="50"/>
      <c r="H21" s="42"/>
      <c r="I21" s="12"/>
      <c r="J21" s="27"/>
      <c r="K21" s="19"/>
      <c r="L21" s="10"/>
      <c r="M21" s="10"/>
      <c r="N21" s="10"/>
      <c r="O21" s="10"/>
      <c r="P21" s="10"/>
      <c r="Q21" s="10"/>
      <c r="R21" s="10"/>
      <c r="S21" s="53"/>
      <c r="T21" s="50"/>
      <c r="U21" s="8" t="s">
        <v>14</v>
      </c>
      <c r="V21" s="10">
        <v>20</v>
      </c>
      <c r="W21" s="27" t="s">
        <v>18</v>
      </c>
    </row>
    <row r="22" spans="2:23" x14ac:dyDescent="0.2">
      <c r="B22" s="14">
        <v>3</v>
      </c>
      <c r="C22" s="5">
        <v>3.08</v>
      </c>
      <c r="D22" s="26" t="s">
        <v>16</v>
      </c>
      <c r="E22" s="14">
        <v>1</v>
      </c>
      <c r="F22" s="6">
        <v>1</v>
      </c>
      <c r="G22" s="49">
        <f t="shared" si="0"/>
        <v>2</v>
      </c>
      <c r="H22" s="41"/>
      <c r="I22" s="20">
        <v>-3.08</v>
      </c>
      <c r="J22" s="26">
        <v>1.73</v>
      </c>
      <c r="K22" s="14">
        <v>1</v>
      </c>
      <c r="L22" s="6">
        <v>2</v>
      </c>
      <c r="M22" s="6">
        <v>1.17</v>
      </c>
      <c r="N22" s="6">
        <v>2.9</v>
      </c>
      <c r="O22" s="6">
        <v>2.9</v>
      </c>
      <c r="P22" s="6">
        <v>1.17</v>
      </c>
      <c r="Q22" s="6">
        <v>1</v>
      </c>
      <c r="R22" s="6">
        <v>3.08</v>
      </c>
      <c r="S22" s="52">
        <v>5.67</v>
      </c>
      <c r="T22" s="49">
        <v>2</v>
      </c>
      <c r="U22" s="14">
        <v>4</v>
      </c>
      <c r="V22" s="6">
        <v>3.79</v>
      </c>
      <c r="W22" s="26" t="s">
        <v>30</v>
      </c>
    </row>
    <row r="23" spans="2:23" x14ac:dyDescent="0.2">
      <c r="B23" s="15"/>
      <c r="C23" s="16"/>
      <c r="D23" s="28"/>
      <c r="E23" s="15"/>
      <c r="F23" s="17"/>
      <c r="G23" s="51"/>
      <c r="H23" s="43"/>
      <c r="I23" s="21"/>
      <c r="J23" s="28"/>
      <c r="K23" s="15"/>
      <c r="L23" s="17"/>
      <c r="M23" s="17"/>
      <c r="N23" s="17"/>
      <c r="O23" s="17"/>
      <c r="P23" s="17"/>
      <c r="Q23" s="17"/>
      <c r="R23" s="17"/>
      <c r="S23" s="54"/>
      <c r="T23" s="51"/>
      <c r="U23" s="15">
        <v>2</v>
      </c>
      <c r="V23" s="17">
        <v>4.66</v>
      </c>
      <c r="W23" s="28" t="s">
        <v>17</v>
      </c>
    </row>
    <row r="24" spans="2:23" ht="17" thickBot="1" x14ac:dyDescent="0.25">
      <c r="B24" s="19"/>
      <c r="C24" s="9"/>
      <c r="D24" s="27"/>
      <c r="E24" s="19"/>
      <c r="F24" s="10"/>
      <c r="G24" s="50"/>
      <c r="H24" s="42"/>
      <c r="I24" s="22"/>
      <c r="J24" s="27"/>
      <c r="K24" s="19"/>
      <c r="L24" s="10"/>
      <c r="M24" s="10"/>
      <c r="N24" s="10"/>
      <c r="O24" s="10"/>
      <c r="P24" s="10"/>
      <c r="Q24" s="10"/>
      <c r="R24" s="10"/>
      <c r="S24" s="53"/>
      <c r="T24" s="50"/>
      <c r="U24" s="8" t="s">
        <v>14</v>
      </c>
      <c r="V24" s="10">
        <v>20</v>
      </c>
      <c r="W24" s="27" t="s">
        <v>18</v>
      </c>
    </row>
    <row r="25" spans="2:23" x14ac:dyDescent="0.2">
      <c r="B25" s="14">
        <v>4</v>
      </c>
      <c r="C25" s="5">
        <v>3.79</v>
      </c>
      <c r="D25" s="26" t="s">
        <v>16</v>
      </c>
      <c r="E25" s="14">
        <v>2</v>
      </c>
      <c r="F25" s="6">
        <v>1</v>
      </c>
      <c r="G25" s="49">
        <f t="shared" si="0"/>
        <v>3</v>
      </c>
      <c r="H25" s="41"/>
      <c r="I25" s="23" t="s">
        <v>19</v>
      </c>
      <c r="J25" s="26">
        <v>1.73</v>
      </c>
      <c r="K25" s="14">
        <v>1</v>
      </c>
      <c r="L25" s="6">
        <v>2</v>
      </c>
      <c r="M25" s="6">
        <v>1.17</v>
      </c>
      <c r="N25" s="6">
        <v>2.9</v>
      </c>
      <c r="O25" s="6">
        <v>2.9</v>
      </c>
      <c r="P25" s="6">
        <v>1.88</v>
      </c>
      <c r="Q25" s="6">
        <v>2</v>
      </c>
      <c r="R25" s="6">
        <v>3.79</v>
      </c>
      <c r="S25" s="52">
        <v>7.53</v>
      </c>
      <c r="T25" s="49">
        <v>3</v>
      </c>
      <c r="U25" s="4">
        <v>5</v>
      </c>
      <c r="V25" s="6">
        <v>4.41</v>
      </c>
      <c r="W25" s="26" t="s">
        <v>30</v>
      </c>
    </row>
    <row r="26" spans="2:23" x14ac:dyDescent="0.2">
      <c r="B26" s="15"/>
      <c r="C26" s="16"/>
      <c r="D26" s="28"/>
      <c r="E26" s="15"/>
      <c r="F26" s="17"/>
      <c r="G26" s="51"/>
      <c r="H26" s="43"/>
      <c r="I26" s="24"/>
      <c r="J26" s="28"/>
      <c r="K26" s="15"/>
      <c r="L26" s="17"/>
      <c r="M26" s="17"/>
      <c r="N26" s="17"/>
      <c r="O26" s="17"/>
      <c r="P26" s="17"/>
      <c r="Q26" s="17"/>
      <c r="R26" s="17"/>
      <c r="S26" s="54"/>
      <c r="T26" s="51"/>
      <c r="U26" s="44">
        <v>2</v>
      </c>
      <c r="V26" s="17">
        <v>4.66</v>
      </c>
      <c r="W26" s="28" t="s">
        <v>31</v>
      </c>
    </row>
    <row r="27" spans="2:23" ht="17" thickBot="1" x14ac:dyDescent="0.25">
      <c r="B27" s="19"/>
      <c r="C27" s="9"/>
      <c r="D27" s="27"/>
      <c r="E27" s="19"/>
      <c r="F27" s="10"/>
      <c r="G27" s="50"/>
      <c r="H27" s="42"/>
      <c r="I27" s="25"/>
      <c r="J27" s="27"/>
      <c r="K27" s="19"/>
      <c r="L27" s="10"/>
      <c r="M27" s="10"/>
      <c r="N27" s="10"/>
      <c r="O27" s="10"/>
      <c r="P27" s="10"/>
      <c r="Q27" s="10"/>
      <c r="R27" s="10"/>
      <c r="S27" s="53"/>
      <c r="T27" s="50"/>
      <c r="U27" s="8" t="s">
        <v>14</v>
      </c>
      <c r="V27" s="10">
        <v>20</v>
      </c>
      <c r="W27" s="27" t="s">
        <v>18</v>
      </c>
    </row>
    <row r="28" spans="2:23" x14ac:dyDescent="0.2">
      <c r="B28" s="14">
        <v>5</v>
      </c>
      <c r="C28" s="5">
        <v>4.41</v>
      </c>
      <c r="D28" s="26" t="s">
        <v>16</v>
      </c>
      <c r="E28" s="14">
        <v>3</v>
      </c>
      <c r="F28" s="6">
        <v>1</v>
      </c>
      <c r="G28" s="49">
        <f t="shared" si="0"/>
        <v>4</v>
      </c>
      <c r="H28" s="41"/>
      <c r="I28" s="23" t="s">
        <v>20</v>
      </c>
      <c r="J28" s="26">
        <v>1.73</v>
      </c>
      <c r="K28" s="14">
        <v>1</v>
      </c>
      <c r="L28" s="6">
        <v>2</v>
      </c>
      <c r="M28" s="6">
        <v>1.17</v>
      </c>
      <c r="N28" s="6">
        <v>2.9</v>
      </c>
      <c r="O28" s="6">
        <v>2.9</v>
      </c>
      <c r="P28" s="6">
        <v>3.12</v>
      </c>
      <c r="Q28" s="6">
        <v>3</v>
      </c>
      <c r="R28" s="6">
        <v>4.41</v>
      </c>
      <c r="S28" s="52">
        <v>8.5299999999999994</v>
      </c>
      <c r="T28" s="49">
        <v>4</v>
      </c>
      <c r="U28" s="14">
        <v>2</v>
      </c>
      <c r="V28" s="6">
        <v>4.66</v>
      </c>
      <c r="W28" s="26" t="s">
        <v>17</v>
      </c>
    </row>
    <row r="29" spans="2:23" x14ac:dyDescent="0.2">
      <c r="B29" s="15"/>
      <c r="C29" s="16"/>
      <c r="D29" s="28"/>
      <c r="E29" s="15"/>
      <c r="F29" s="17"/>
      <c r="G29" s="51"/>
      <c r="H29" s="43"/>
      <c r="I29" s="24"/>
      <c r="J29" s="28"/>
      <c r="K29" s="15"/>
      <c r="L29" s="17"/>
      <c r="M29" s="17"/>
      <c r="N29" s="17"/>
      <c r="O29" s="17"/>
      <c r="P29" s="17"/>
      <c r="Q29" s="17"/>
      <c r="R29" s="17"/>
      <c r="S29" s="54"/>
      <c r="T29" s="51"/>
      <c r="U29" s="15">
        <v>6</v>
      </c>
      <c r="V29" s="17">
        <v>18.690000000000001</v>
      </c>
      <c r="W29" s="28" t="s">
        <v>30</v>
      </c>
    </row>
    <row r="30" spans="2:23" ht="17" thickBot="1" x14ac:dyDescent="0.25">
      <c r="B30" s="19"/>
      <c r="C30" s="9"/>
      <c r="D30" s="27"/>
      <c r="E30" s="19"/>
      <c r="F30" s="10"/>
      <c r="G30" s="50"/>
      <c r="H30" s="42"/>
      <c r="I30" s="25"/>
      <c r="J30" s="27"/>
      <c r="K30" s="19"/>
      <c r="L30" s="10"/>
      <c r="M30" s="10"/>
      <c r="N30" s="10"/>
      <c r="O30" s="10"/>
      <c r="P30" s="10"/>
      <c r="Q30" s="10"/>
      <c r="R30" s="10"/>
      <c r="S30" s="53"/>
      <c r="T30" s="50"/>
      <c r="U30" s="8" t="s">
        <v>14</v>
      </c>
      <c r="V30" s="10">
        <v>20</v>
      </c>
      <c r="W30" s="27" t="s">
        <v>18</v>
      </c>
    </row>
    <row r="31" spans="2:23" x14ac:dyDescent="0.2">
      <c r="B31" s="14">
        <v>2</v>
      </c>
      <c r="C31" s="5">
        <v>4.66</v>
      </c>
      <c r="D31" s="26" t="s">
        <v>17</v>
      </c>
      <c r="E31" s="14">
        <v>2</v>
      </c>
      <c r="F31" s="6">
        <v>1</v>
      </c>
      <c r="G31" s="49">
        <f t="shared" si="0"/>
        <v>3</v>
      </c>
      <c r="H31" s="41"/>
      <c r="I31" s="23" t="s">
        <v>21</v>
      </c>
      <c r="J31" s="26">
        <v>3.08</v>
      </c>
      <c r="K31" s="14">
        <v>2</v>
      </c>
      <c r="L31" s="6">
        <v>3</v>
      </c>
      <c r="M31" s="6">
        <v>2.75</v>
      </c>
      <c r="N31" s="6">
        <v>5.83</v>
      </c>
      <c r="O31" s="6">
        <v>2.93</v>
      </c>
      <c r="P31" s="6">
        <v>3.87</v>
      </c>
      <c r="Q31" s="6">
        <v>3</v>
      </c>
      <c r="R31" s="6">
        <v>4.66</v>
      </c>
      <c r="S31" s="52">
        <v>18.79</v>
      </c>
      <c r="T31" s="49">
        <v>4</v>
      </c>
      <c r="U31" s="14">
        <v>3</v>
      </c>
      <c r="V31" s="6">
        <v>8.0500000000000007</v>
      </c>
      <c r="W31" s="26" t="s">
        <v>17</v>
      </c>
    </row>
    <row r="32" spans="2:23" x14ac:dyDescent="0.2">
      <c r="B32" s="15"/>
      <c r="C32" s="16"/>
      <c r="D32" s="28"/>
      <c r="E32" s="15"/>
      <c r="F32" s="17"/>
      <c r="G32" s="51"/>
      <c r="H32" s="43"/>
      <c r="I32" s="24"/>
      <c r="J32" s="28"/>
      <c r="K32" s="15"/>
      <c r="L32" s="17"/>
      <c r="M32" s="17"/>
      <c r="N32" s="17"/>
      <c r="O32" s="17"/>
      <c r="P32" s="17"/>
      <c r="Q32" s="17"/>
      <c r="R32" s="17"/>
      <c r="S32" s="54"/>
      <c r="T32" s="51"/>
      <c r="U32" s="15">
        <v>6</v>
      </c>
      <c r="V32" s="17">
        <v>18.690000000000001</v>
      </c>
      <c r="W32" s="28" t="s">
        <v>30</v>
      </c>
    </row>
    <row r="33" spans="2:23" ht="17" thickBot="1" x14ac:dyDescent="0.25">
      <c r="B33" s="19"/>
      <c r="C33" s="9"/>
      <c r="D33" s="27"/>
      <c r="E33" s="19"/>
      <c r="F33" s="10"/>
      <c r="G33" s="50"/>
      <c r="H33" s="42"/>
      <c r="I33" s="25"/>
      <c r="J33" s="27"/>
      <c r="K33" s="19"/>
      <c r="L33" s="10"/>
      <c r="M33" s="10"/>
      <c r="N33" s="10"/>
      <c r="O33" s="10"/>
      <c r="P33" s="10"/>
      <c r="Q33" s="10"/>
      <c r="R33" s="10"/>
      <c r="S33" s="53"/>
      <c r="T33" s="50"/>
      <c r="U33" s="8" t="s">
        <v>14</v>
      </c>
      <c r="V33" s="10">
        <v>20</v>
      </c>
      <c r="W33" s="27" t="s">
        <v>18</v>
      </c>
    </row>
    <row r="34" spans="2:23" x14ac:dyDescent="0.2">
      <c r="B34" s="4">
        <v>3</v>
      </c>
      <c r="C34" s="5">
        <v>8.0500000000000007</v>
      </c>
      <c r="D34" s="26" t="s">
        <v>17</v>
      </c>
      <c r="E34" s="14">
        <v>1</v>
      </c>
      <c r="F34" s="6">
        <v>1</v>
      </c>
      <c r="G34" s="49">
        <f t="shared" si="0"/>
        <v>2</v>
      </c>
      <c r="H34" s="41"/>
      <c r="I34" s="20">
        <v>-4.41</v>
      </c>
      <c r="J34" s="26">
        <v>3.79</v>
      </c>
      <c r="K34" s="14">
        <v>3</v>
      </c>
      <c r="L34" s="6">
        <v>4</v>
      </c>
      <c r="M34" s="6">
        <v>7.01</v>
      </c>
      <c r="N34" s="6">
        <v>10.8</v>
      </c>
      <c r="O34" s="6">
        <v>4.97</v>
      </c>
      <c r="P34" s="6">
        <v>10.65</v>
      </c>
      <c r="Q34" s="6">
        <v>3</v>
      </c>
      <c r="R34" s="6">
        <v>8.0500000000000007</v>
      </c>
      <c r="S34" s="52">
        <v>27.74</v>
      </c>
      <c r="T34" s="49">
        <v>4</v>
      </c>
      <c r="U34" s="14">
        <v>4</v>
      </c>
      <c r="V34" s="6">
        <v>12.57</v>
      </c>
      <c r="W34" s="26" t="s">
        <v>17</v>
      </c>
    </row>
    <row r="35" spans="2:23" x14ac:dyDescent="0.2">
      <c r="B35" s="15"/>
      <c r="C35" s="16"/>
      <c r="D35" s="28"/>
      <c r="E35" s="15"/>
      <c r="F35" s="17"/>
      <c r="G35" s="51"/>
      <c r="H35" s="43"/>
      <c r="I35" s="24"/>
      <c r="J35" s="28"/>
      <c r="K35" s="15"/>
      <c r="L35" s="17"/>
      <c r="M35" s="17"/>
      <c r="N35" s="17"/>
      <c r="O35" s="17"/>
      <c r="P35" s="17"/>
      <c r="Q35" s="17"/>
      <c r="R35" s="17"/>
      <c r="S35" s="54"/>
      <c r="T35" s="51"/>
      <c r="U35" s="15">
        <v>6</v>
      </c>
      <c r="V35" s="17">
        <v>18.690000000000001</v>
      </c>
      <c r="W35" s="28" t="s">
        <v>30</v>
      </c>
    </row>
    <row r="36" spans="2:23" ht="17" thickBot="1" x14ac:dyDescent="0.25">
      <c r="B36" s="19"/>
      <c r="C36" s="9"/>
      <c r="D36" s="27"/>
      <c r="E36" s="19"/>
      <c r="F36" s="10"/>
      <c r="G36" s="50"/>
      <c r="H36" s="42"/>
      <c r="I36" s="25"/>
      <c r="J36" s="27"/>
      <c r="K36" s="19"/>
      <c r="L36" s="10"/>
      <c r="M36" s="10"/>
      <c r="N36" s="10"/>
      <c r="O36" s="10"/>
      <c r="P36" s="10"/>
      <c r="Q36" s="10"/>
      <c r="R36" s="10"/>
      <c r="S36" s="53"/>
      <c r="T36" s="50"/>
      <c r="U36" s="45" t="s">
        <v>14</v>
      </c>
      <c r="V36" s="29">
        <v>20</v>
      </c>
      <c r="W36" s="30" t="s">
        <v>18</v>
      </c>
    </row>
    <row r="37" spans="2:23" x14ac:dyDescent="0.2">
      <c r="B37" s="14">
        <v>4</v>
      </c>
      <c r="C37" s="5">
        <v>12.57</v>
      </c>
      <c r="D37" s="26" t="s">
        <v>17</v>
      </c>
      <c r="E37" s="14">
        <v>0</v>
      </c>
      <c r="F37" s="6">
        <v>1</v>
      </c>
      <c r="G37" s="49">
        <f t="shared" si="0"/>
        <v>1</v>
      </c>
      <c r="H37" s="41"/>
      <c r="I37" s="7">
        <v>0</v>
      </c>
      <c r="J37" s="26">
        <v>4.41</v>
      </c>
      <c r="K37" s="14">
        <v>4</v>
      </c>
      <c r="L37" s="6">
        <v>5</v>
      </c>
      <c r="M37" s="6">
        <v>15.17</v>
      </c>
      <c r="N37" s="6">
        <v>19.579999999999998</v>
      </c>
      <c r="O37" s="6">
        <v>8.7799999999999994</v>
      </c>
      <c r="P37" s="6">
        <v>15.17</v>
      </c>
      <c r="Q37" s="6">
        <v>3</v>
      </c>
      <c r="R37" s="6">
        <v>12.57</v>
      </c>
      <c r="S37" s="52">
        <v>32.200000000000003</v>
      </c>
      <c r="T37" s="49">
        <v>4</v>
      </c>
      <c r="U37" s="14">
        <v>5</v>
      </c>
      <c r="V37" s="6">
        <v>17.03</v>
      </c>
      <c r="W37" s="26" t="s">
        <v>32</v>
      </c>
    </row>
    <row r="38" spans="2:23" x14ac:dyDescent="0.2">
      <c r="B38" s="15"/>
      <c r="C38" s="16"/>
      <c r="D38" s="28"/>
      <c r="E38" s="15"/>
      <c r="F38" s="17"/>
      <c r="G38" s="51"/>
      <c r="H38" s="43"/>
      <c r="I38" s="24"/>
      <c r="J38" s="28"/>
      <c r="K38" s="15"/>
      <c r="L38" s="17"/>
      <c r="M38" s="17"/>
      <c r="N38" s="17"/>
      <c r="O38" s="17"/>
      <c r="P38" s="17"/>
      <c r="Q38" s="17"/>
      <c r="R38" s="17"/>
      <c r="S38" s="54"/>
      <c r="T38" s="51"/>
      <c r="U38" s="46">
        <v>6</v>
      </c>
      <c r="V38" s="31">
        <v>18.690000000000001</v>
      </c>
      <c r="W38" s="32" t="s">
        <v>30</v>
      </c>
    </row>
    <row r="39" spans="2:23" ht="17" thickBot="1" x14ac:dyDescent="0.25">
      <c r="B39" s="19"/>
      <c r="C39" s="9"/>
      <c r="D39" s="27"/>
      <c r="E39" s="19"/>
      <c r="F39" s="10"/>
      <c r="G39" s="50"/>
      <c r="H39" s="42"/>
      <c r="I39" s="25"/>
      <c r="J39" s="27"/>
      <c r="K39" s="19"/>
      <c r="L39" s="10"/>
      <c r="M39" s="10"/>
      <c r="N39" s="10"/>
      <c r="O39" s="10"/>
      <c r="P39" s="10"/>
      <c r="Q39" s="10"/>
      <c r="R39" s="10"/>
      <c r="S39" s="53"/>
      <c r="T39" s="50"/>
      <c r="U39" s="47" t="s">
        <v>14</v>
      </c>
      <c r="V39" s="29">
        <v>20</v>
      </c>
      <c r="W39" s="30" t="s">
        <v>18</v>
      </c>
    </row>
    <row r="40" spans="2:23" x14ac:dyDescent="0.2">
      <c r="B40" s="14">
        <v>5</v>
      </c>
      <c r="C40" s="5">
        <v>17.03</v>
      </c>
      <c r="D40" s="26" t="s">
        <v>17</v>
      </c>
      <c r="E40" s="14">
        <v>0</v>
      </c>
      <c r="F40" s="6">
        <v>0</v>
      </c>
      <c r="G40" s="49">
        <f t="shared" si="0"/>
        <v>0</v>
      </c>
      <c r="H40" s="41"/>
      <c r="I40" s="7">
        <v>0</v>
      </c>
      <c r="J40" s="26" t="s">
        <v>22</v>
      </c>
      <c r="K40" s="14">
        <v>5</v>
      </c>
      <c r="L40" s="6">
        <v>5</v>
      </c>
      <c r="M40" s="6">
        <v>15.17</v>
      </c>
      <c r="N40" s="6">
        <v>32.200000000000003</v>
      </c>
      <c r="O40" s="6">
        <v>12.62</v>
      </c>
      <c r="P40" s="6">
        <v>15.17</v>
      </c>
      <c r="Q40" s="6">
        <v>3</v>
      </c>
      <c r="R40" s="6">
        <v>17.03</v>
      </c>
      <c r="S40" s="52">
        <v>32.200000000000003</v>
      </c>
      <c r="T40" s="49">
        <v>4</v>
      </c>
      <c r="U40" s="14">
        <v>6</v>
      </c>
      <c r="V40" s="6">
        <v>18.690000000000001</v>
      </c>
      <c r="W40" s="26" t="s">
        <v>30</v>
      </c>
    </row>
    <row r="41" spans="2:23" x14ac:dyDescent="0.2">
      <c r="B41" s="15"/>
      <c r="C41" s="16"/>
      <c r="D41" s="28"/>
      <c r="E41" s="15"/>
      <c r="F41" s="17"/>
      <c r="G41" s="51"/>
      <c r="H41" s="43"/>
      <c r="I41" s="24"/>
      <c r="J41" s="28"/>
      <c r="K41" s="15"/>
      <c r="L41" s="17"/>
      <c r="M41" s="17"/>
      <c r="N41" s="17"/>
      <c r="O41" s="17"/>
      <c r="P41" s="17"/>
      <c r="Q41" s="17"/>
      <c r="R41" s="17"/>
      <c r="S41" s="54"/>
      <c r="T41" s="51"/>
      <c r="U41" s="46" t="s">
        <v>14</v>
      </c>
      <c r="V41" s="31">
        <v>20</v>
      </c>
      <c r="W41" s="32" t="s">
        <v>18</v>
      </c>
    </row>
    <row r="42" spans="2:23" ht="17" thickBot="1" x14ac:dyDescent="0.25">
      <c r="B42" s="19"/>
      <c r="C42" s="9"/>
      <c r="D42" s="27"/>
      <c r="E42" s="19"/>
      <c r="F42" s="10"/>
      <c r="G42" s="50"/>
      <c r="H42" s="42"/>
      <c r="I42" s="25"/>
      <c r="J42" s="27"/>
      <c r="K42" s="19"/>
      <c r="L42" s="10"/>
      <c r="M42" s="10"/>
      <c r="N42" s="10"/>
      <c r="O42" s="10"/>
      <c r="P42" s="10"/>
      <c r="Q42" s="10"/>
      <c r="R42" s="10"/>
      <c r="S42" s="53"/>
      <c r="T42" s="50"/>
      <c r="U42" s="45"/>
      <c r="V42" s="29"/>
      <c r="W42" s="30"/>
    </row>
    <row r="43" spans="2:23" x14ac:dyDescent="0.2">
      <c r="B43" s="14">
        <v>6</v>
      </c>
      <c r="C43" s="5">
        <v>18.690000000000001</v>
      </c>
      <c r="D43" s="26" t="s">
        <v>16</v>
      </c>
      <c r="E43" s="14">
        <v>0</v>
      </c>
      <c r="F43" s="6">
        <v>1</v>
      </c>
      <c r="G43" s="49">
        <f t="shared" si="0"/>
        <v>1</v>
      </c>
      <c r="H43" s="41"/>
      <c r="I43" s="7">
        <v>0</v>
      </c>
      <c r="J43" s="26">
        <v>18.690000000000001</v>
      </c>
      <c r="K43" s="14">
        <v>5</v>
      </c>
      <c r="L43" s="6">
        <v>6</v>
      </c>
      <c r="M43" s="6">
        <v>15.17</v>
      </c>
      <c r="N43" s="6">
        <v>32.200000000000003</v>
      </c>
      <c r="O43" s="6">
        <v>12.62</v>
      </c>
      <c r="P43" s="6">
        <v>15.17</v>
      </c>
      <c r="Q43" s="6">
        <v>3</v>
      </c>
      <c r="R43" s="6">
        <v>17.03</v>
      </c>
      <c r="S43" s="52">
        <v>32.200000000000003</v>
      </c>
      <c r="T43" s="49">
        <v>4</v>
      </c>
      <c r="U43" s="48">
        <v>7</v>
      </c>
      <c r="V43" s="33">
        <v>19.39</v>
      </c>
      <c r="W43" s="34" t="s">
        <v>30</v>
      </c>
    </row>
    <row r="44" spans="2:23" x14ac:dyDescent="0.2">
      <c r="B44" s="15"/>
      <c r="C44" s="16"/>
      <c r="D44" s="28"/>
      <c r="E44" s="15"/>
      <c r="F44" s="17"/>
      <c r="G44" s="51"/>
      <c r="H44" s="43"/>
      <c r="I44" s="24"/>
      <c r="J44" s="28"/>
      <c r="K44" s="15"/>
      <c r="L44" s="17"/>
      <c r="M44" s="17"/>
      <c r="N44" s="17"/>
      <c r="O44" s="17"/>
      <c r="P44" s="17"/>
      <c r="Q44" s="17"/>
      <c r="R44" s="17"/>
      <c r="S44" s="54"/>
      <c r="T44" s="51"/>
      <c r="U44" s="44" t="s">
        <v>14</v>
      </c>
      <c r="V44" s="17">
        <v>20</v>
      </c>
      <c r="W44" s="28" t="s">
        <v>18</v>
      </c>
    </row>
    <row r="45" spans="2:23" ht="17" thickBot="1" x14ac:dyDescent="0.25">
      <c r="B45" s="19"/>
      <c r="C45" s="9"/>
      <c r="D45" s="27"/>
      <c r="E45" s="19"/>
      <c r="F45" s="10"/>
      <c r="G45" s="50"/>
      <c r="H45" s="42"/>
      <c r="I45" s="25"/>
      <c r="J45" s="27"/>
      <c r="K45" s="19"/>
      <c r="L45" s="10"/>
      <c r="M45" s="10"/>
      <c r="N45" s="10"/>
      <c r="O45" s="10"/>
      <c r="P45" s="10"/>
      <c r="Q45" s="10"/>
      <c r="R45" s="10"/>
      <c r="S45" s="53"/>
      <c r="T45" s="50"/>
      <c r="U45" s="19"/>
      <c r="V45" s="29">
        <v>23.05</v>
      </c>
      <c r="W45" s="30" t="s">
        <v>17</v>
      </c>
    </row>
    <row r="46" spans="2:23" x14ac:dyDescent="0.2">
      <c r="B46" s="14">
        <v>7</v>
      </c>
      <c r="C46" s="5">
        <v>19.39</v>
      </c>
      <c r="D46" s="26" t="s">
        <v>16</v>
      </c>
      <c r="E46" s="14">
        <v>1</v>
      </c>
      <c r="F46" s="6">
        <v>1</v>
      </c>
      <c r="G46" s="49">
        <f t="shared" si="0"/>
        <v>2</v>
      </c>
      <c r="H46" s="41"/>
      <c r="I46" s="20">
        <v>-19.39</v>
      </c>
      <c r="J46" s="26">
        <v>18.690000000000001</v>
      </c>
      <c r="K46" s="14">
        <v>5</v>
      </c>
      <c r="L46" s="6">
        <v>6</v>
      </c>
      <c r="M46" s="6">
        <v>15.17</v>
      </c>
      <c r="N46" s="6">
        <v>32.200000000000003</v>
      </c>
      <c r="O46" s="6">
        <v>12.62</v>
      </c>
      <c r="P46" s="6">
        <v>15.17</v>
      </c>
      <c r="Q46" s="6">
        <v>3</v>
      </c>
      <c r="R46" s="6">
        <v>17.73</v>
      </c>
      <c r="S46" s="52">
        <v>32.200000000000003</v>
      </c>
      <c r="T46" s="49">
        <v>4</v>
      </c>
      <c r="U46" s="48" t="s">
        <v>14</v>
      </c>
      <c r="V46" s="33">
        <v>20</v>
      </c>
      <c r="W46" s="34" t="s">
        <v>18</v>
      </c>
    </row>
    <row r="47" spans="2:23" x14ac:dyDescent="0.2">
      <c r="B47" s="15"/>
      <c r="C47" s="16"/>
      <c r="D47" s="28"/>
      <c r="E47" s="15"/>
      <c r="F47" s="17"/>
      <c r="G47" s="51"/>
      <c r="H47" s="43"/>
      <c r="I47" s="24"/>
      <c r="J47" s="28"/>
      <c r="K47" s="15"/>
      <c r="L47" s="17"/>
      <c r="M47" s="17"/>
      <c r="N47" s="17"/>
      <c r="O47" s="17"/>
      <c r="P47" s="17"/>
      <c r="Q47" s="17"/>
      <c r="R47" s="17"/>
      <c r="S47" s="54"/>
      <c r="T47" s="51"/>
      <c r="U47" s="15">
        <v>6</v>
      </c>
      <c r="V47" s="17">
        <v>23.05</v>
      </c>
      <c r="W47" s="28" t="s">
        <v>17</v>
      </c>
    </row>
    <row r="48" spans="2:23" ht="17" thickBot="1" x14ac:dyDescent="0.25">
      <c r="B48" s="19"/>
      <c r="C48" s="9"/>
      <c r="D48" s="27"/>
      <c r="E48" s="19"/>
      <c r="F48" s="10"/>
      <c r="G48" s="50"/>
      <c r="H48" s="42"/>
      <c r="I48" s="25"/>
      <c r="J48" s="27"/>
      <c r="K48" s="19"/>
      <c r="L48" s="10"/>
      <c r="M48" s="10"/>
      <c r="N48" s="10"/>
      <c r="O48" s="10"/>
      <c r="P48" s="10"/>
      <c r="Q48" s="10"/>
      <c r="R48" s="10"/>
      <c r="S48" s="53"/>
      <c r="T48" s="50"/>
      <c r="U48" s="19">
        <v>8</v>
      </c>
      <c r="V48" s="10">
        <v>34.909999999999997</v>
      </c>
      <c r="W48" s="27" t="s">
        <v>30</v>
      </c>
    </row>
    <row r="49" spans="2:23" x14ac:dyDescent="0.2">
      <c r="B49" s="4"/>
      <c r="C49" s="5">
        <v>20</v>
      </c>
      <c r="D49" s="26" t="s">
        <v>18</v>
      </c>
      <c r="E49" s="14">
        <v>1</v>
      </c>
      <c r="F49" s="6">
        <v>1</v>
      </c>
      <c r="G49" s="49">
        <f t="shared" si="0"/>
        <v>2</v>
      </c>
      <c r="H49" s="41"/>
      <c r="I49" s="20">
        <v>-19.39</v>
      </c>
      <c r="J49" s="26">
        <v>18.690000000000001</v>
      </c>
      <c r="K49" s="14">
        <v>5</v>
      </c>
      <c r="L49" s="6">
        <v>6</v>
      </c>
      <c r="M49" s="6">
        <v>15.17</v>
      </c>
      <c r="N49" s="6">
        <v>32.200000000000003</v>
      </c>
      <c r="O49" s="6">
        <v>12.62</v>
      </c>
      <c r="P49" s="6">
        <v>15.78</v>
      </c>
      <c r="Q49" s="6">
        <v>3</v>
      </c>
      <c r="R49" s="6">
        <v>18.34</v>
      </c>
      <c r="S49" s="52">
        <v>32.200000000000003</v>
      </c>
      <c r="T49" s="49">
        <v>4</v>
      </c>
      <c r="U49" s="14">
        <v>6</v>
      </c>
      <c r="V49" s="6">
        <v>23.05</v>
      </c>
      <c r="W49" s="26" t="s">
        <v>17</v>
      </c>
    </row>
    <row r="50" spans="2:23" ht="17" thickBot="1" x14ac:dyDescent="0.25">
      <c r="B50" s="19"/>
      <c r="C50" s="9"/>
      <c r="D50" s="27"/>
      <c r="E50" s="19"/>
      <c r="F50" s="10"/>
      <c r="G50" s="50"/>
      <c r="H50" s="42"/>
      <c r="I50" s="11"/>
      <c r="J50" s="27"/>
      <c r="K50" s="19"/>
      <c r="L50" s="10"/>
      <c r="M50" s="10"/>
      <c r="N50" s="10"/>
      <c r="O50" s="10"/>
      <c r="P50" s="10"/>
      <c r="Q50" s="10"/>
      <c r="R50" s="10"/>
      <c r="S50" s="53"/>
      <c r="T50" s="50"/>
      <c r="U50" s="19">
        <v>8</v>
      </c>
      <c r="V50" s="10">
        <v>34.909999999999997</v>
      </c>
      <c r="W50" s="27" t="s">
        <v>30</v>
      </c>
    </row>
    <row r="51" spans="2:23" x14ac:dyDescent="0.2">
      <c r="G51" s="2" t="s">
        <v>38</v>
      </c>
      <c r="S51" s="2" t="s">
        <v>40</v>
      </c>
    </row>
    <row r="52" spans="2:23" x14ac:dyDescent="0.2">
      <c r="T52" s="2" t="s">
        <v>39</v>
      </c>
    </row>
    <row r="55" spans="2:23" x14ac:dyDescent="0.2">
      <c r="C55" s="3">
        <v>0</v>
      </c>
      <c r="D55" s="2">
        <v>0</v>
      </c>
    </row>
    <row r="56" spans="2:23" x14ac:dyDescent="0.2">
      <c r="C56" s="3">
        <v>0</v>
      </c>
      <c r="D56" s="2">
        <v>1</v>
      </c>
    </row>
    <row r="57" spans="2:23" x14ac:dyDescent="0.2">
      <c r="C57" s="3">
        <v>1.73</v>
      </c>
      <c r="D57" s="2">
        <v>2</v>
      </c>
    </row>
    <row r="58" spans="2:23" x14ac:dyDescent="0.2">
      <c r="C58" s="3">
        <v>2.9</v>
      </c>
      <c r="D58" s="2">
        <v>1</v>
      </c>
    </row>
    <row r="59" spans="2:23" x14ac:dyDescent="0.2">
      <c r="C59" s="3">
        <v>3.08</v>
      </c>
      <c r="D59" s="2">
        <v>2</v>
      </c>
    </row>
    <row r="60" spans="2:23" x14ac:dyDescent="0.2">
      <c r="C60" s="3">
        <v>3.79</v>
      </c>
      <c r="D60" s="2">
        <v>3</v>
      </c>
    </row>
    <row r="61" spans="2:23" x14ac:dyDescent="0.2">
      <c r="C61" s="3">
        <v>4.41</v>
      </c>
      <c r="D61" s="2">
        <v>4</v>
      </c>
    </row>
    <row r="62" spans="2:23" x14ac:dyDescent="0.2">
      <c r="C62" s="3">
        <v>4.66</v>
      </c>
      <c r="D62" s="2">
        <v>3</v>
      </c>
    </row>
    <row r="63" spans="2:23" x14ac:dyDescent="0.2">
      <c r="C63" s="3">
        <v>8.0500000000000007</v>
      </c>
      <c r="D63" s="2">
        <v>2</v>
      </c>
    </row>
    <row r="64" spans="2:23" x14ac:dyDescent="0.2">
      <c r="C64" s="3">
        <v>12.57</v>
      </c>
      <c r="D64" s="2">
        <v>1</v>
      </c>
    </row>
    <row r="65" spans="3:4" x14ac:dyDescent="0.2">
      <c r="C65" s="3">
        <v>17.03</v>
      </c>
      <c r="D65" s="2">
        <v>0</v>
      </c>
    </row>
    <row r="66" spans="3:4" x14ac:dyDescent="0.2">
      <c r="C66" s="3">
        <v>18.690000000000001</v>
      </c>
      <c r="D66" s="2">
        <v>1</v>
      </c>
    </row>
    <row r="67" spans="3:4" x14ac:dyDescent="0.2">
      <c r="C67" s="3">
        <v>19.39</v>
      </c>
      <c r="D67" s="2">
        <v>2</v>
      </c>
    </row>
    <row r="68" spans="3:4" x14ac:dyDescent="0.2">
      <c r="C68" s="3">
        <v>20</v>
      </c>
      <c r="D68" s="2">
        <v>2</v>
      </c>
    </row>
  </sheetData>
  <mergeCells count="5">
    <mergeCell ref="U9:W9"/>
    <mergeCell ref="B9:D9"/>
    <mergeCell ref="E9:G9"/>
    <mergeCell ref="H9:J9"/>
    <mergeCell ref="K9:T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50AEA-4107-304C-9907-752F25AEF6F9}">
  <dimension ref="B8:K21"/>
  <sheetViews>
    <sheetView zoomScale="80" zoomScaleNormal="80" workbookViewId="0">
      <selection activeCell="I24" sqref="I24"/>
    </sheetView>
  </sheetViews>
  <sheetFormatPr baseColWidth="10" defaultRowHeight="16" x14ac:dyDescent="0.2"/>
  <cols>
    <col min="1" max="16384" width="10.83203125" style="1"/>
  </cols>
  <sheetData>
    <row r="8" spans="2:11" x14ac:dyDescent="0.2">
      <c r="B8" s="63" t="s">
        <v>41</v>
      </c>
      <c r="C8" s="63"/>
      <c r="D8" s="63"/>
      <c r="E8" s="63"/>
      <c r="F8" s="63"/>
      <c r="G8" s="63"/>
      <c r="H8" s="63"/>
      <c r="I8" s="63"/>
      <c r="J8" s="63"/>
      <c r="K8" s="63"/>
    </row>
    <row r="9" spans="2:11" x14ac:dyDescent="0.2">
      <c r="B9" s="63"/>
      <c r="C9" s="63"/>
      <c r="D9" s="63"/>
      <c r="E9" s="63"/>
      <c r="F9" s="63"/>
      <c r="G9" s="63"/>
      <c r="H9" s="63"/>
      <c r="I9" s="63"/>
      <c r="J9" s="63"/>
      <c r="K9" s="63"/>
    </row>
    <row r="10" spans="2:11" x14ac:dyDescent="0.2">
      <c r="B10" s="63"/>
      <c r="C10" s="63"/>
      <c r="D10" s="63"/>
      <c r="E10" s="63"/>
      <c r="F10" s="63"/>
      <c r="G10" s="63"/>
      <c r="H10" s="63"/>
      <c r="I10" s="63"/>
      <c r="J10" s="63"/>
      <c r="K10" s="63"/>
    </row>
    <row r="11" spans="2:11" x14ac:dyDescent="0.2">
      <c r="B11" s="63"/>
      <c r="C11" s="63"/>
      <c r="D11" s="63"/>
      <c r="E11" s="63"/>
      <c r="F11" s="63"/>
      <c r="G11" s="63"/>
      <c r="H11" s="63"/>
      <c r="I11" s="63"/>
      <c r="J11" s="63"/>
      <c r="K11" s="63"/>
    </row>
    <row r="12" spans="2:11" x14ac:dyDescent="0.2">
      <c r="B12" s="63"/>
      <c r="C12" s="63"/>
      <c r="D12" s="63"/>
      <c r="E12" s="63"/>
      <c r="F12" s="63"/>
      <c r="G12" s="63"/>
      <c r="H12" s="63"/>
      <c r="I12" s="63"/>
      <c r="J12" s="63"/>
      <c r="K12" s="63"/>
    </row>
    <row r="13" spans="2:11" x14ac:dyDescent="0.2">
      <c r="B13" s="63"/>
      <c r="C13" s="63"/>
      <c r="D13" s="63"/>
      <c r="E13" s="63"/>
      <c r="F13" s="63"/>
      <c r="G13" s="63"/>
      <c r="H13" s="63"/>
      <c r="I13" s="63"/>
      <c r="J13" s="63"/>
      <c r="K13" s="63"/>
    </row>
    <row r="14" spans="2:11" x14ac:dyDescent="0.2">
      <c r="B14" s="63"/>
      <c r="C14" s="63"/>
      <c r="D14" s="63"/>
      <c r="E14" s="63"/>
      <c r="F14" s="63"/>
      <c r="G14" s="63"/>
      <c r="H14" s="63"/>
      <c r="I14" s="63"/>
      <c r="J14" s="63"/>
      <c r="K14" s="63"/>
    </row>
    <row r="15" spans="2:11" x14ac:dyDescent="0.2">
      <c r="B15" s="63"/>
      <c r="C15" s="63"/>
      <c r="D15" s="63"/>
      <c r="E15" s="63"/>
      <c r="F15" s="63"/>
      <c r="G15" s="63"/>
      <c r="H15" s="63"/>
      <c r="I15" s="63"/>
      <c r="J15" s="63"/>
      <c r="K15" s="63"/>
    </row>
    <row r="16" spans="2:11" x14ac:dyDescent="0.2">
      <c r="B16" s="63"/>
      <c r="C16" s="63"/>
      <c r="D16" s="63"/>
      <c r="E16" s="63"/>
      <c r="F16" s="63"/>
      <c r="G16" s="63"/>
      <c r="H16" s="63"/>
      <c r="I16" s="63"/>
      <c r="J16" s="63"/>
      <c r="K16" s="63"/>
    </row>
    <row r="17" spans="2:11" x14ac:dyDescent="0.2">
      <c r="B17" s="63"/>
      <c r="C17" s="63"/>
      <c r="D17" s="63"/>
      <c r="E17" s="63"/>
      <c r="F17" s="63"/>
      <c r="G17" s="63"/>
      <c r="H17" s="63"/>
      <c r="I17" s="63"/>
      <c r="J17" s="63"/>
      <c r="K17" s="63"/>
    </row>
    <row r="18" spans="2:11" x14ac:dyDescent="0.2">
      <c r="B18" s="63"/>
      <c r="C18" s="63"/>
      <c r="D18" s="63"/>
      <c r="E18" s="63"/>
      <c r="F18" s="63"/>
      <c r="G18" s="63"/>
      <c r="H18" s="63"/>
      <c r="I18" s="63"/>
      <c r="J18" s="63"/>
      <c r="K18" s="63"/>
    </row>
    <row r="19" spans="2:11" x14ac:dyDescent="0.2">
      <c r="B19" s="63"/>
      <c r="C19" s="63"/>
      <c r="D19" s="63"/>
      <c r="E19" s="63"/>
      <c r="F19" s="63"/>
      <c r="G19" s="63"/>
      <c r="H19" s="63"/>
      <c r="I19" s="63"/>
      <c r="J19" s="63"/>
      <c r="K19" s="63"/>
    </row>
    <row r="20" spans="2:11" x14ac:dyDescent="0.2">
      <c r="B20" s="63"/>
      <c r="C20" s="63"/>
      <c r="D20" s="63"/>
      <c r="E20" s="63"/>
      <c r="F20" s="63"/>
      <c r="G20" s="63"/>
      <c r="H20" s="63"/>
      <c r="I20" s="63"/>
      <c r="J20" s="63"/>
      <c r="K20" s="63"/>
    </row>
    <row r="21" spans="2:11" x14ac:dyDescent="0.2">
      <c r="B21" s="63"/>
      <c r="C21" s="63"/>
      <c r="D21" s="63"/>
      <c r="E21" s="63"/>
      <c r="F21" s="63"/>
      <c r="G21" s="63"/>
      <c r="H21" s="63"/>
      <c r="I21" s="63"/>
      <c r="J21" s="63"/>
      <c r="K21" s="63"/>
    </row>
  </sheetData>
  <mergeCells count="1">
    <mergeCell ref="B8:K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6E0CD-DC05-1C43-AE6A-2D5CE1E78E75}">
  <dimension ref="B1:Z66"/>
  <sheetViews>
    <sheetView topLeftCell="W1" zoomScale="70" zoomScaleNormal="70" workbookViewId="0">
      <selection activeCell="W21" sqref="W21:Z21"/>
    </sheetView>
  </sheetViews>
  <sheetFormatPr baseColWidth="10" defaultRowHeight="16" x14ac:dyDescent="0.2"/>
  <cols>
    <col min="1" max="1" width="10.83203125" style="1"/>
    <col min="2" max="2" width="10.83203125" style="2"/>
    <col min="3" max="3" width="10.83203125" style="3"/>
    <col min="4" max="6" width="10.83203125" style="2"/>
    <col min="7" max="7" width="5" style="2" customWidth="1"/>
    <col min="8" max="8" width="15.83203125" style="2" customWidth="1"/>
    <col min="9" max="18" width="10.83203125" style="2"/>
    <col min="19" max="22" width="10.83203125" style="1"/>
    <col min="23" max="26" width="24.1640625" style="1" customWidth="1"/>
    <col min="27" max="16384" width="10.83203125" style="1"/>
  </cols>
  <sheetData>
    <row r="1" spans="2:26" ht="21" customHeight="1" x14ac:dyDescent="0.2"/>
    <row r="2" spans="2:26" ht="21" customHeight="1" x14ac:dyDescent="0.2">
      <c r="W2" s="64"/>
      <c r="X2" s="65"/>
      <c r="Y2" s="64"/>
      <c r="Z2" s="64"/>
    </row>
    <row r="3" spans="2:26" ht="21" customHeight="1" x14ac:dyDescent="0.2">
      <c r="W3" s="64"/>
      <c r="X3" s="65"/>
      <c r="Y3" s="64"/>
      <c r="Z3" s="64"/>
    </row>
    <row r="4" spans="2:26" ht="21" customHeight="1" x14ac:dyDescent="0.2">
      <c r="W4" s="64"/>
      <c r="X4" s="65"/>
      <c r="Y4" s="64"/>
      <c r="Z4" s="64"/>
    </row>
    <row r="5" spans="2:26" ht="21" customHeight="1" x14ac:dyDescent="0.2">
      <c r="W5" s="64"/>
      <c r="X5" s="65"/>
      <c r="Y5" s="64"/>
      <c r="Z5" s="64"/>
    </row>
    <row r="6" spans="2:26" ht="21" customHeight="1" x14ac:dyDescent="0.2">
      <c r="W6" s="64"/>
      <c r="X6" s="65"/>
      <c r="Y6" s="64"/>
      <c r="Z6" s="64"/>
    </row>
    <row r="7" spans="2:26" ht="21" customHeight="1" x14ac:dyDescent="0.2">
      <c r="W7" s="64"/>
      <c r="X7" s="65"/>
      <c r="Y7" s="64"/>
      <c r="Z7" s="64"/>
    </row>
    <row r="8" spans="2:26" ht="21" customHeight="1" x14ac:dyDescent="0.2">
      <c r="W8" s="64"/>
      <c r="X8" s="65"/>
      <c r="Y8" s="64"/>
      <c r="Z8" s="64"/>
    </row>
    <row r="9" spans="2:26" ht="22" customHeight="1" x14ac:dyDescent="0.2">
      <c r="W9" s="64"/>
      <c r="X9" s="65"/>
      <c r="Y9" s="64"/>
      <c r="Z9" s="64"/>
    </row>
    <row r="12" spans="2:26" ht="17" thickBot="1" x14ac:dyDescent="0.25"/>
    <row r="13" spans="2:26" ht="35" thickBot="1" x14ac:dyDescent="0.25">
      <c r="B13" s="60" t="s">
        <v>33</v>
      </c>
      <c r="C13" s="61"/>
      <c r="D13" s="62"/>
      <c r="E13" s="60" t="s">
        <v>34</v>
      </c>
      <c r="F13" s="61"/>
      <c r="G13" s="60" t="s">
        <v>35</v>
      </c>
      <c r="H13" s="61"/>
      <c r="I13" s="62"/>
      <c r="J13" s="60" t="s">
        <v>36</v>
      </c>
      <c r="K13" s="61"/>
      <c r="L13" s="61"/>
      <c r="M13" s="61"/>
      <c r="N13" s="61"/>
      <c r="O13" s="61"/>
      <c r="P13" s="61"/>
      <c r="Q13" s="61"/>
      <c r="R13" s="61"/>
      <c r="S13" s="57" t="s">
        <v>37</v>
      </c>
      <c r="T13" s="58"/>
      <c r="U13" s="59"/>
      <c r="W13" s="70" t="s">
        <v>61</v>
      </c>
      <c r="X13" s="71" t="s">
        <v>51</v>
      </c>
      <c r="Y13" s="70" t="s">
        <v>52</v>
      </c>
      <c r="Z13" s="70" t="s">
        <v>78</v>
      </c>
    </row>
    <row r="14" spans="2:26" ht="18" thickBot="1" x14ac:dyDescent="0.25">
      <c r="B14" s="35" t="s">
        <v>0</v>
      </c>
      <c r="C14" s="36" t="s">
        <v>1</v>
      </c>
      <c r="D14" s="37" t="s">
        <v>2</v>
      </c>
      <c r="E14" s="35" t="s">
        <v>3</v>
      </c>
      <c r="F14" s="38" t="s">
        <v>4</v>
      </c>
      <c r="G14" s="35"/>
      <c r="H14" s="38" t="s">
        <v>6</v>
      </c>
      <c r="I14" s="37" t="s">
        <v>7</v>
      </c>
      <c r="J14" s="35" t="s">
        <v>8</v>
      </c>
      <c r="K14" s="38" t="s">
        <v>9</v>
      </c>
      <c r="L14" s="38" t="s">
        <v>10</v>
      </c>
      <c r="M14" s="38" t="s">
        <v>48</v>
      </c>
      <c r="N14" s="38" t="s">
        <v>11</v>
      </c>
      <c r="O14" s="38" t="s">
        <v>29</v>
      </c>
      <c r="P14" s="38" t="s">
        <v>12</v>
      </c>
      <c r="Q14" s="38" t="s">
        <v>13</v>
      </c>
      <c r="R14" s="38" t="s">
        <v>23</v>
      </c>
      <c r="S14" s="35" t="s">
        <v>26</v>
      </c>
      <c r="T14" s="38" t="s">
        <v>27</v>
      </c>
      <c r="U14" s="37" t="s">
        <v>28</v>
      </c>
      <c r="W14" s="72" t="s">
        <v>59</v>
      </c>
      <c r="X14" s="73" t="s">
        <v>68</v>
      </c>
      <c r="Y14" s="72" t="s">
        <v>68</v>
      </c>
      <c r="Z14" s="72" t="s">
        <v>74</v>
      </c>
    </row>
    <row r="15" spans="2:26" ht="17" x14ac:dyDescent="0.2">
      <c r="B15" s="4"/>
      <c r="C15" s="5">
        <v>0</v>
      </c>
      <c r="D15" s="26" t="s">
        <v>15</v>
      </c>
      <c r="E15" s="14">
        <v>0</v>
      </c>
      <c r="F15" s="6">
        <v>0</v>
      </c>
      <c r="G15" s="14"/>
      <c r="H15" s="79">
        <v>0</v>
      </c>
      <c r="I15" s="26">
        <v>0</v>
      </c>
      <c r="J15" s="14">
        <v>0</v>
      </c>
      <c r="K15" s="6">
        <v>0</v>
      </c>
      <c r="L15" s="6">
        <v>0</v>
      </c>
      <c r="M15" s="6">
        <v>0</v>
      </c>
      <c r="N15" s="6">
        <v>0</v>
      </c>
      <c r="O15" s="6">
        <v>0</v>
      </c>
      <c r="P15" s="6">
        <v>0</v>
      </c>
      <c r="Q15" s="6">
        <v>0</v>
      </c>
      <c r="R15" s="6">
        <v>0</v>
      </c>
      <c r="S15" s="14">
        <v>1</v>
      </c>
      <c r="T15" s="6">
        <v>0</v>
      </c>
      <c r="U15" s="26" t="s">
        <v>30</v>
      </c>
      <c r="W15" s="72" t="s">
        <v>53</v>
      </c>
      <c r="X15" s="73" t="s">
        <v>62</v>
      </c>
      <c r="Y15" s="74" t="s">
        <v>69</v>
      </c>
      <c r="Z15" s="74" t="s">
        <v>75</v>
      </c>
    </row>
    <row r="16" spans="2:26" ht="18" thickBot="1" x14ac:dyDescent="0.25">
      <c r="B16" s="8"/>
      <c r="C16" s="9"/>
      <c r="D16" s="27"/>
      <c r="E16" s="19"/>
      <c r="F16" s="10"/>
      <c r="G16" s="19"/>
      <c r="H16" s="80"/>
      <c r="I16" s="27"/>
      <c r="J16" s="19"/>
      <c r="K16" s="10"/>
      <c r="L16" s="10"/>
      <c r="M16" s="10"/>
      <c r="N16" s="10"/>
      <c r="O16" s="10"/>
      <c r="P16" s="10"/>
      <c r="Q16" s="10"/>
      <c r="R16" s="10"/>
      <c r="S16" s="8" t="s">
        <v>14</v>
      </c>
      <c r="T16" s="10">
        <v>20</v>
      </c>
      <c r="U16" s="27" t="s">
        <v>18</v>
      </c>
      <c r="W16" s="72" t="s">
        <v>54</v>
      </c>
      <c r="X16" s="73" t="s">
        <v>63</v>
      </c>
      <c r="Y16" s="74" t="s">
        <v>70</v>
      </c>
      <c r="Z16" s="74" t="s">
        <v>76</v>
      </c>
    </row>
    <row r="17" spans="2:26" ht="17" x14ac:dyDescent="0.2">
      <c r="B17" s="14">
        <v>1</v>
      </c>
      <c r="C17" s="5">
        <v>0</v>
      </c>
      <c r="D17" s="26" t="s">
        <v>16</v>
      </c>
      <c r="E17" s="14">
        <v>0</v>
      </c>
      <c r="F17" s="6">
        <v>1</v>
      </c>
      <c r="G17" s="14"/>
      <c r="H17" s="79"/>
      <c r="I17" s="26"/>
      <c r="J17" s="14">
        <v>0</v>
      </c>
      <c r="K17" s="6">
        <v>1</v>
      </c>
      <c r="L17" s="6">
        <v>0</v>
      </c>
      <c r="M17" s="6">
        <v>0</v>
      </c>
      <c r="N17" s="6">
        <v>0</v>
      </c>
      <c r="O17" s="6">
        <v>0</v>
      </c>
      <c r="P17" s="6">
        <v>0</v>
      </c>
      <c r="Q17" s="6">
        <v>0</v>
      </c>
      <c r="R17" s="6">
        <v>0</v>
      </c>
      <c r="S17" s="14">
        <v>2</v>
      </c>
      <c r="T17" s="6">
        <v>1.73</v>
      </c>
      <c r="U17" s="26" t="s">
        <v>30</v>
      </c>
      <c r="W17" s="72" t="s">
        <v>55</v>
      </c>
      <c r="X17" s="73" t="s">
        <v>64</v>
      </c>
      <c r="Y17" s="74" t="s">
        <v>71</v>
      </c>
      <c r="Z17" s="74" t="s">
        <v>75</v>
      </c>
    </row>
    <row r="18" spans="2:26" ht="17" x14ac:dyDescent="0.2">
      <c r="B18" s="15"/>
      <c r="C18" s="16"/>
      <c r="D18" s="28"/>
      <c r="E18" s="15"/>
      <c r="F18" s="17"/>
      <c r="G18" s="15"/>
      <c r="H18" s="81">
        <v>0</v>
      </c>
      <c r="I18" s="28">
        <v>0</v>
      </c>
      <c r="J18" s="15"/>
      <c r="K18" s="17"/>
      <c r="L18" s="17"/>
      <c r="M18" s="17"/>
      <c r="N18" s="17"/>
      <c r="O18" s="17"/>
      <c r="P18" s="17"/>
      <c r="Q18" s="17"/>
      <c r="R18" s="17"/>
      <c r="S18" s="15">
        <v>1</v>
      </c>
      <c r="T18" s="17">
        <v>2.9</v>
      </c>
      <c r="U18" s="28" t="s">
        <v>17</v>
      </c>
      <c r="W18" s="72" t="s">
        <v>56</v>
      </c>
      <c r="X18" s="73" t="s">
        <v>65</v>
      </c>
      <c r="Y18" s="74" t="s">
        <v>72</v>
      </c>
      <c r="Z18" s="74" t="s">
        <v>76</v>
      </c>
    </row>
    <row r="19" spans="2:26" ht="18" thickBot="1" x14ac:dyDescent="0.25">
      <c r="B19" s="19"/>
      <c r="C19" s="9"/>
      <c r="D19" s="27"/>
      <c r="E19" s="19"/>
      <c r="F19" s="10"/>
      <c r="G19" s="19"/>
      <c r="H19" s="80">
        <v>0</v>
      </c>
      <c r="I19" s="27">
        <v>2.9</v>
      </c>
      <c r="J19" s="19"/>
      <c r="K19" s="10"/>
      <c r="L19" s="10"/>
      <c r="M19" s="10"/>
      <c r="N19" s="10"/>
      <c r="O19" s="10"/>
      <c r="P19" s="10"/>
      <c r="Q19" s="10"/>
      <c r="R19" s="10"/>
      <c r="S19" s="8" t="s">
        <v>14</v>
      </c>
      <c r="T19" s="10">
        <v>20</v>
      </c>
      <c r="U19" s="27" t="s">
        <v>18</v>
      </c>
      <c r="W19" s="72" t="s">
        <v>57</v>
      </c>
      <c r="X19" s="73" t="s">
        <v>66</v>
      </c>
      <c r="Y19" s="74" t="s">
        <v>73</v>
      </c>
      <c r="Z19" s="74" t="s">
        <v>77</v>
      </c>
    </row>
    <row r="20" spans="2:26" ht="17" x14ac:dyDescent="0.2">
      <c r="B20" s="14">
        <v>2</v>
      </c>
      <c r="C20" s="5">
        <v>1.73</v>
      </c>
      <c r="D20" s="26" t="s">
        <v>16</v>
      </c>
      <c r="E20" s="14">
        <v>1</v>
      </c>
      <c r="F20" s="6">
        <v>1</v>
      </c>
      <c r="G20" s="14"/>
      <c r="H20" s="82"/>
      <c r="I20" s="26"/>
      <c r="J20" s="14">
        <v>0</v>
      </c>
      <c r="K20" s="6">
        <v>1</v>
      </c>
      <c r="L20" s="6">
        <v>0</v>
      </c>
      <c r="M20" s="6">
        <v>0</v>
      </c>
      <c r="N20" s="6">
        <v>0</v>
      </c>
      <c r="O20" s="6">
        <v>0</v>
      </c>
      <c r="P20" s="6">
        <v>0</v>
      </c>
      <c r="Q20" s="6">
        <v>1</v>
      </c>
      <c r="R20" s="6">
        <v>1.73</v>
      </c>
      <c r="S20" s="14">
        <v>1</v>
      </c>
      <c r="T20" s="6">
        <v>2.9</v>
      </c>
      <c r="U20" s="26" t="s">
        <v>17</v>
      </c>
      <c r="W20" s="72" t="s">
        <v>58</v>
      </c>
      <c r="X20" s="73" t="s">
        <v>67</v>
      </c>
      <c r="Y20" s="74" t="s">
        <v>67</v>
      </c>
      <c r="Z20" s="74" t="s">
        <v>74</v>
      </c>
    </row>
    <row r="21" spans="2:26" x14ac:dyDescent="0.2">
      <c r="B21" s="15"/>
      <c r="C21" s="16"/>
      <c r="D21" s="28"/>
      <c r="E21" s="15"/>
      <c r="F21" s="17"/>
      <c r="G21" s="15"/>
      <c r="H21" s="83">
        <v>1.73</v>
      </c>
      <c r="I21" s="28">
        <v>0</v>
      </c>
      <c r="J21" s="15"/>
      <c r="K21" s="17"/>
      <c r="L21" s="17"/>
      <c r="M21" s="17"/>
      <c r="N21" s="17"/>
      <c r="O21" s="17"/>
      <c r="P21" s="17"/>
      <c r="Q21" s="17"/>
      <c r="R21" s="17"/>
      <c r="S21" s="15">
        <v>3</v>
      </c>
      <c r="T21" s="17">
        <v>3.08</v>
      </c>
      <c r="U21" s="28" t="s">
        <v>30</v>
      </c>
      <c r="W21" s="69" t="s">
        <v>99</v>
      </c>
      <c r="X21" s="69">
        <v>0.92</v>
      </c>
      <c r="Y21" s="69">
        <v>0.92</v>
      </c>
      <c r="Z21" s="69" t="s">
        <v>74</v>
      </c>
    </row>
    <row r="22" spans="2:26" ht="17" thickBot="1" x14ac:dyDescent="0.25">
      <c r="B22" s="19"/>
      <c r="C22" s="9"/>
      <c r="D22" s="27"/>
      <c r="E22" s="19"/>
      <c r="F22" s="10"/>
      <c r="G22" s="19"/>
      <c r="H22" s="84">
        <v>1.76</v>
      </c>
      <c r="I22" s="27">
        <v>2.9</v>
      </c>
      <c r="J22" s="19"/>
      <c r="K22" s="10"/>
      <c r="L22" s="10"/>
      <c r="M22" s="10"/>
      <c r="N22" s="10"/>
      <c r="O22" s="10"/>
      <c r="P22" s="10"/>
      <c r="Q22" s="10"/>
      <c r="R22" s="10"/>
      <c r="S22" s="8" t="s">
        <v>14</v>
      </c>
      <c r="T22" s="10">
        <v>20</v>
      </c>
      <c r="U22" s="27" t="s">
        <v>18</v>
      </c>
    </row>
    <row r="23" spans="2:26" x14ac:dyDescent="0.2">
      <c r="B23" s="14">
        <v>1</v>
      </c>
      <c r="C23" s="5">
        <v>2.9</v>
      </c>
      <c r="D23" s="26" t="s">
        <v>17</v>
      </c>
      <c r="E23" s="14">
        <v>0</v>
      </c>
      <c r="F23" s="6">
        <v>1</v>
      </c>
      <c r="G23" s="14"/>
      <c r="H23" s="79"/>
      <c r="I23" s="26"/>
      <c r="J23" s="14">
        <v>1</v>
      </c>
      <c r="K23" s="6">
        <v>2</v>
      </c>
      <c r="L23" s="6">
        <v>1.17</v>
      </c>
      <c r="M23" s="6">
        <v>1.17</v>
      </c>
      <c r="N23" s="6">
        <v>2.9</v>
      </c>
      <c r="O23" s="6">
        <v>2.9</v>
      </c>
      <c r="P23" s="6">
        <v>1.17</v>
      </c>
      <c r="Q23" s="6">
        <v>1</v>
      </c>
      <c r="R23" s="6">
        <v>2.9</v>
      </c>
      <c r="S23" s="14">
        <v>3</v>
      </c>
      <c r="T23" s="6">
        <v>3.08</v>
      </c>
      <c r="U23" s="26" t="s">
        <v>30</v>
      </c>
      <c r="W23" s="75" t="s">
        <v>79</v>
      </c>
      <c r="X23" s="76"/>
      <c r="Y23" s="76"/>
      <c r="Z23" s="76"/>
    </row>
    <row r="24" spans="2:26" x14ac:dyDescent="0.2">
      <c r="B24" s="15"/>
      <c r="C24" s="16"/>
      <c r="D24" s="28"/>
      <c r="E24" s="15"/>
      <c r="F24" s="17"/>
      <c r="G24" s="15"/>
      <c r="H24" s="81">
        <v>0</v>
      </c>
      <c r="I24" s="28">
        <v>1.73</v>
      </c>
      <c r="J24" s="15"/>
      <c r="K24" s="17"/>
      <c r="L24" s="17"/>
      <c r="M24" s="17"/>
      <c r="N24" s="17"/>
      <c r="O24" s="17"/>
      <c r="P24" s="17"/>
      <c r="Q24" s="17"/>
      <c r="R24" s="17"/>
      <c r="S24" s="15">
        <v>2</v>
      </c>
      <c r="T24" s="17">
        <v>4.66</v>
      </c>
      <c r="U24" s="28" t="s">
        <v>17</v>
      </c>
      <c r="W24" s="76"/>
      <c r="X24" s="76"/>
      <c r="Y24" s="76"/>
      <c r="Z24" s="76"/>
    </row>
    <row r="25" spans="2:26" ht="17" thickBot="1" x14ac:dyDescent="0.25">
      <c r="B25" s="19"/>
      <c r="C25" s="9"/>
      <c r="D25" s="27"/>
      <c r="E25" s="19"/>
      <c r="F25" s="10"/>
      <c r="G25" s="19"/>
      <c r="H25" s="80">
        <v>0</v>
      </c>
      <c r="I25" s="27">
        <v>1.76</v>
      </c>
      <c r="J25" s="19"/>
      <c r="K25" s="10"/>
      <c r="L25" s="10"/>
      <c r="M25" s="10"/>
      <c r="N25" s="10"/>
      <c r="O25" s="10"/>
      <c r="P25" s="10"/>
      <c r="Q25" s="10"/>
      <c r="R25" s="10"/>
      <c r="S25" s="8" t="s">
        <v>14</v>
      </c>
      <c r="T25" s="10">
        <v>20</v>
      </c>
      <c r="U25" s="27" t="s">
        <v>18</v>
      </c>
      <c r="W25" s="76"/>
      <c r="X25" s="76"/>
      <c r="Y25" s="76"/>
      <c r="Z25" s="76"/>
    </row>
    <row r="26" spans="2:26" x14ac:dyDescent="0.2">
      <c r="B26" s="14">
        <v>3</v>
      </c>
      <c r="C26" s="5">
        <v>3.08</v>
      </c>
      <c r="D26" s="26" t="s">
        <v>16</v>
      </c>
      <c r="E26" s="14">
        <v>1</v>
      </c>
      <c r="F26" s="6">
        <v>1</v>
      </c>
      <c r="G26" s="14"/>
      <c r="H26" s="82"/>
      <c r="I26" s="26"/>
      <c r="J26" s="14">
        <v>1</v>
      </c>
      <c r="K26" s="6">
        <v>2</v>
      </c>
      <c r="L26" s="6">
        <v>1.17</v>
      </c>
      <c r="M26" s="6">
        <v>1.17</v>
      </c>
      <c r="N26" s="6">
        <v>2.9</v>
      </c>
      <c r="O26" s="6">
        <v>2.9</v>
      </c>
      <c r="P26" s="6">
        <v>1.17</v>
      </c>
      <c r="Q26" s="6">
        <v>1</v>
      </c>
      <c r="R26" s="6">
        <v>3.08</v>
      </c>
      <c r="S26" s="14">
        <v>4</v>
      </c>
      <c r="T26" s="6">
        <v>3.79</v>
      </c>
      <c r="U26" s="26" t="s">
        <v>30</v>
      </c>
      <c r="W26" s="76"/>
      <c r="X26" s="76"/>
      <c r="Y26" s="76"/>
      <c r="Z26" s="76"/>
    </row>
    <row r="27" spans="2:26" x14ac:dyDescent="0.2">
      <c r="B27" s="15"/>
      <c r="C27" s="16"/>
      <c r="D27" s="28"/>
      <c r="E27" s="15"/>
      <c r="F27" s="17"/>
      <c r="G27" s="15"/>
      <c r="H27" s="83">
        <v>3.08</v>
      </c>
      <c r="I27" s="28">
        <v>1.73</v>
      </c>
      <c r="J27" s="15"/>
      <c r="K27" s="17"/>
      <c r="L27" s="17"/>
      <c r="M27" s="17"/>
      <c r="N27" s="17"/>
      <c r="O27" s="17"/>
      <c r="P27" s="17"/>
      <c r="Q27" s="17"/>
      <c r="R27" s="17"/>
      <c r="S27" s="15">
        <v>2</v>
      </c>
      <c r="T27" s="17">
        <v>4.66</v>
      </c>
      <c r="U27" s="28" t="s">
        <v>17</v>
      </c>
      <c r="W27" s="76"/>
      <c r="X27" s="76"/>
      <c r="Y27" s="76"/>
      <c r="Z27" s="76"/>
    </row>
    <row r="28" spans="2:26" ht="17" thickBot="1" x14ac:dyDescent="0.25">
      <c r="B28" s="19"/>
      <c r="C28" s="9"/>
      <c r="D28" s="27"/>
      <c r="E28" s="19"/>
      <c r="F28" s="10"/>
      <c r="G28" s="19"/>
      <c r="H28" s="84">
        <v>3.39</v>
      </c>
      <c r="I28" s="27">
        <v>1.76</v>
      </c>
      <c r="J28" s="19"/>
      <c r="K28" s="10"/>
      <c r="L28" s="10"/>
      <c r="M28" s="10"/>
      <c r="N28" s="10"/>
      <c r="O28" s="10"/>
      <c r="P28" s="10"/>
      <c r="Q28" s="10"/>
      <c r="R28" s="10"/>
      <c r="S28" s="8" t="s">
        <v>14</v>
      </c>
      <c r="T28" s="10">
        <v>20</v>
      </c>
      <c r="U28" s="27" t="s">
        <v>18</v>
      </c>
      <c r="W28" s="76"/>
      <c r="X28" s="76"/>
      <c r="Y28" s="76"/>
      <c r="Z28" s="76"/>
    </row>
    <row r="29" spans="2:26" x14ac:dyDescent="0.2">
      <c r="B29" s="14">
        <v>4</v>
      </c>
      <c r="C29" s="5">
        <v>3.79</v>
      </c>
      <c r="D29" s="26" t="s">
        <v>16</v>
      </c>
      <c r="E29" s="14">
        <v>2</v>
      </c>
      <c r="F29" s="6">
        <v>1</v>
      </c>
      <c r="G29" s="14"/>
      <c r="H29" s="82"/>
      <c r="I29" s="26"/>
      <c r="J29" s="14">
        <v>1</v>
      </c>
      <c r="K29" s="6">
        <v>2</v>
      </c>
      <c r="L29" s="6">
        <v>1.17</v>
      </c>
      <c r="M29" s="6">
        <v>1.17</v>
      </c>
      <c r="N29" s="6">
        <v>2.9</v>
      </c>
      <c r="O29" s="6">
        <v>2.9</v>
      </c>
      <c r="P29" s="6">
        <v>1.88</v>
      </c>
      <c r="Q29" s="6">
        <v>2</v>
      </c>
      <c r="R29" s="6">
        <v>3.79</v>
      </c>
      <c r="S29" s="4">
        <v>5</v>
      </c>
      <c r="T29" s="6">
        <v>4.41</v>
      </c>
      <c r="U29" s="26" t="s">
        <v>30</v>
      </c>
      <c r="W29" s="76"/>
      <c r="X29" s="76"/>
      <c r="Y29" s="76"/>
      <c r="Z29" s="76"/>
    </row>
    <row r="30" spans="2:26" x14ac:dyDescent="0.2">
      <c r="B30" s="15"/>
      <c r="C30" s="16"/>
      <c r="D30" s="28"/>
      <c r="E30" s="15"/>
      <c r="F30" s="17"/>
      <c r="G30" s="15"/>
      <c r="H30" s="83" t="s">
        <v>42</v>
      </c>
      <c r="I30" s="28">
        <v>1.73</v>
      </c>
      <c r="J30" s="15"/>
      <c r="K30" s="17"/>
      <c r="L30" s="17"/>
      <c r="M30" s="17"/>
      <c r="N30" s="17"/>
      <c r="O30" s="17"/>
      <c r="P30" s="17"/>
      <c r="Q30" s="17"/>
      <c r="R30" s="17"/>
      <c r="S30" s="44">
        <v>2</v>
      </c>
      <c r="T30" s="17">
        <v>4.66</v>
      </c>
      <c r="U30" s="28" t="s">
        <v>31</v>
      </c>
      <c r="W30" s="76"/>
      <c r="X30" s="76"/>
      <c r="Y30" s="76"/>
      <c r="Z30" s="76"/>
    </row>
    <row r="31" spans="2:26" ht="17" thickBot="1" x14ac:dyDescent="0.25">
      <c r="B31" s="19"/>
      <c r="C31" s="9"/>
      <c r="D31" s="27"/>
      <c r="E31" s="19"/>
      <c r="F31" s="10"/>
      <c r="G31" s="19"/>
      <c r="H31" s="84" t="s">
        <v>43</v>
      </c>
      <c r="I31" s="27">
        <v>1.76</v>
      </c>
      <c r="J31" s="19"/>
      <c r="K31" s="10"/>
      <c r="L31" s="10"/>
      <c r="M31" s="10"/>
      <c r="N31" s="10"/>
      <c r="O31" s="10"/>
      <c r="P31" s="10"/>
      <c r="Q31" s="10"/>
      <c r="R31" s="10"/>
      <c r="S31" s="8" t="s">
        <v>14</v>
      </c>
      <c r="T31" s="10">
        <v>20</v>
      </c>
      <c r="U31" s="27" t="s">
        <v>18</v>
      </c>
      <c r="W31" s="76"/>
      <c r="X31" s="76"/>
      <c r="Y31" s="76"/>
      <c r="Z31" s="76"/>
    </row>
    <row r="32" spans="2:26" x14ac:dyDescent="0.2">
      <c r="B32" s="14">
        <v>5</v>
      </c>
      <c r="C32" s="5">
        <v>4.41</v>
      </c>
      <c r="D32" s="26" t="s">
        <v>16</v>
      </c>
      <c r="E32" s="14">
        <v>3</v>
      </c>
      <c r="F32" s="6">
        <v>1</v>
      </c>
      <c r="G32" s="14"/>
      <c r="H32" s="82"/>
      <c r="I32" s="26"/>
      <c r="J32" s="14">
        <v>1</v>
      </c>
      <c r="K32" s="6">
        <v>2</v>
      </c>
      <c r="L32" s="6">
        <v>1.17</v>
      </c>
      <c r="M32" s="6">
        <v>1.17</v>
      </c>
      <c r="N32" s="6">
        <v>2.9</v>
      </c>
      <c r="O32" s="6">
        <v>2.9</v>
      </c>
      <c r="P32" s="6">
        <v>3.12</v>
      </c>
      <c r="Q32" s="6">
        <v>3</v>
      </c>
      <c r="R32" s="6">
        <v>4.41</v>
      </c>
      <c r="S32" s="14">
        <v>2</v>
      </c>
      <c r="T32" s="6">
        <v>4.66</v>
      </c>
      <c r="U32" s="26" t="s">
        <v>17</v>
      </c>
      <c r="W32" s="76"/>
      <c r="X32" s="76"/>
      <c r="Y32" s="76"/>
      <c r="Z32" s="76"/>
    </row>
    <row r="33" spans="2:26" x14ac:dyDescent="0.2">
      <c r="B33" s="15"/>
      <c r="C33" s="16"/>
      <c r="D33" s="28"/>
      <c r="E33" s="15"/>
      <c r="F33" s="17"/>
      <c r="G33" s="15"/>
      <c r="H33" s="83" t="s">
        <v>46</v>
      </c>
      <c r="I33" s="28">
        <v>1.73</v>
      </c>
      <c r="J33" s="15"/>
      <c r="K33" s="17"/>
      <c r="L33" s="17"/>
      <c r="M33" s="17"/>
      <c r="N33" s="17"/>
      <c r="O33" s="17"/>
      <c r="P33" s="17"/>
      <c r="Q33" s="17"/>
      <c r="R33" s="17"/>
      <c r="S33" s="15">
        <v>6</v>
      </c>
      <c r="T33" s="17">
        <v>18.690000000000001</v>
      </c>
      <c r="U33" s="28" t="s">
        <v>30</v>
      </c>
      <c r="W33" s="76"/>
      <c r="X33" s="76"/>
      <c r="Y33" s="76"/>
      <c r="Z33" s="76"/>
    </row>
    <row r="34" spans="2:26" ht="17" thickBot="1" x14ac:dyDescent="0.25">
      <c r="B34" s="19"/>
      <c r="C34" s="9"/>
      <c r="D34" s="27"/>
      <c r="E34" s="19"/>
      <c r="F34" s="10"/>
      <c r="G34" s="19"/>
      <c r="H34" s="84" t="s">
        <v>47</v>
      </c>
      <c r="I34" s="27">
        <v>1.76</v>
      </c>
      <c r="J34" s="19"/>
      <c r="K34" s="10"/>
      <c r="L34" s="10"/>
      <c r="M34" s="10"/>
      <c r="N34" s="10"/>
      <c r="O34" s="10"/>
      <c r="P34" s="10"/>
      <c r="Q34" s="10"/>
      <c r="R34" s="10"/>
      <c r="S34" s="8" t="s">
        <v>14</v>
      </c>
      <c r="T34" s="10">
        <v>20</v>
      </c>
      <c r="U34" s="27" t="s">
        <v>18</v>
      </c>
    </row>
    <row r="35" spans="2:26" x14ac:dyDescent="0.2">
      <c r="B35" s="14">
        <v>2</v>
      </c>
      <c r="C35" s="5">
        <v>4.66</v>
      </c>
      <c r="D35" s="26" t="s">
        <v>17</v>
      </c>
      <c r="E35" s="14">
        <v>2</v>
      </c>
      <c r="F35" s="6">
        <v>1</v>
      </c>
      <c r="G35" s="14"/>
      <c r="H35" s="82"/>
      <c r="I35" s="26"/>
      <c r="J35" s="14">
        <v>2</v>
      </c>
      <c r="K35" s="6">
        <v>3</v>
      </c>
      <c r="L35" s="6">
        <v>2.75</v>
      </c>
      <c r="M35" s="6">
        <v>1.58</v>
      </c>
      <c r="N35" s="6">
        <v>5.83</v>
      </c>
      <c r="O35" s="6">
        <v>2.93</v>
      </c>
      <c r="P35" s="6">
        <v>3.87</v>
      </c>
      <c r="Q35" s="6">
        <v>3</v>
      </c>
      <c r="R35" s="6">
        <v>4.66</v>
      </c>
      <c r="S35" s="14">
        <v>3</v>
      </c>
      <c r="T35" s="6">
        <v>8.0500000000000007</v>
      </c>
      <c r="U35" s="26" t="s">
        <v>17</v>
      </c>
    </row>
    <row r="36" spans="2:26" x14ac:dyDescent="0.2">
      <c r="B36" s="15"/>
      <c r="C36" s="16"/>
      <c r="D36" s="28"/>
      <c r="E36" s="15"/>
      <c r="F36" s="17"/>
      <c r="G36" s="15"/>
      <c r="H36" s="83" t="s">
        <v>44</v>
      </c>
      <c r="I36" s="28">
        <v>3.08</v>
      </c>
      <c r="J36" s="15"/>
      <c r="K36" s="17"/>
      <c r="L36" s="17"/>
      <c r="M36" s="17"/>
      <c r="N36" s="17"/>
      <c r="O36" s="17"/>
      <c r="P36" s="17"/>
      <c r="Q36" s="17"/>
      <c r="R36" s="17"/>
      <c r="S36" s="15">
        <v>6</v>
      </c>
      <c r="T36" s="17">
        <v>18.690000000000001</v>
      </c>
      <c r="U36" s="28" t="s">
        <v>30</v>
      </c>
    </row>
    <row r="37" spans="2:26" ht="17" thickBot="1" x14ac:dyDescent="0.25">
      <c r="B37" s="19"/>
      <c r="C37" s="9"/>
      <c r="D37" s="27"/>
      <c r="E37" s="19"/>
      <c r="F37" s="10"/>
      <c r="G37" s="19"/>
      <c r="H37" s="84" t="s">
        <v>45</v>
      </c>
      <c r="I37" s="27">
        <v>3.39</v>
      </c>
      <c r="J37" s="19"/>
      <c r="K37" s="10"/>
      <c r="L37" s="10"/>
      <c r="M37" s="10"/>
      <c r="N37" s="10"/>
      <c r="O37" s="10"/>
      <c r="P37" s="10"/>
      <c r="Q37" s="10"/>
      <c r="R37" s="10"/>
      <c r="S37" s="8" t="s">
        <v>14</v>
      </c>
      <c r="T37" s="10">
        <v>20</v>
      </c>
      <c r="U37" s="27" t="s">
        <v>18</v>
      </c>
    </row>
    <row r="38" spans="2:26" x14ac:dyDescent="0.2">
      <c r="B38" s="4">
        <v>3</v>
      </c>
      <c r="C38" s="5">
        <v>8.0500000000000007</v>
      </c>
      <c r="D38" s="26" t="s">
        <v>17</v>
      </c>
      <c r="E38" s="14">
        <v>1</v>
      </c>
      <c r="F38" s="6">
        <v>1</v>
      </c>
      <c r="G38" s="14"/>
      <c r="H38" s="82"/>
      <c r="I38" s="26"/>
      <c r="J38" s="14">
        <v>3</v>
      </c>
      <c r="K38" s="6">
        <v>4</v>
      </c>
      <c r="L38" s="6">
        <v>6.39</v>
      </c>
      <c r="M38" s="6">
        <v>3.64</v>
      </c>
      <c r="N38" s="6">
        <v>10.8</v>
      </c>
      <c r="O38" s="6">
        <v>4.97</v>
      </c>
      <c r="P38" s="6">
        <v>10.65</v>
      </c>
      <c r="Q38" s="6">
        <v>3</v>
      </c>
      <c r="R38" s="6">
        <v>8.0500000000000007</v>
      </c>
      <c r="S38" s="14">
        <v>5</v>
      </c>
      <c r="T38" s="6">
        <v>12.51</v>
      </c>
      <c r="U38" s="26" t="s">
        <v>17</v>
      </c>
    </row>
    <row r="39" spans="2:26" x14ac:dyDescent="0.2">
      <c r="B39" s="15"/>
      <c r="C39" s="16"/>
      <c r="D39" s="28"/>
      <c r="E39" s="15"/>
      <c r="F39" s="17"/>
      <c r="G39" s="15"/>
      <c r="H39" s="85">
        <v>3.79</v>
      </c>
      <c r="I39" s="51">
        <v>4.41</v>
      </c>
      <c r="J39" s="15"/>
      <c r="K39" s="17"/>
      <c r="L39" s="17"/>
      <c r="M39" s="17"/>
      <c r="N39" s="17"/>
      <c r="O39" s="17"/>
      <c r="P39" s="17"/>
      <c r="Q39" s="17"/>
      <c r="R39" s="17"/>
      <c r="S39" s="15">
        <v>6</v>
      </c>
      <c r="T39" s="17">
        <v>18.690000000000001</v>
      </c>
      <c r="U39" s="28" t="s">
        <v>30</v>
      </c>
    </row>
    <row r="40" spans="2:26" ht="17" thickBot="1" x14ac:dyDescent="0.25">
      <c r="B40" s="19"/>
      <c r="C40" s="9"/>
      <c r="D40" s="27"/>
      <c r="E40" s="19"/>
      <c r="F40" s="10"/>
      <c r="G40" s="19"/>
      <c r="H40" s="86">
        <v>4.5199999999999996</v>
      </c>
      <c r="I40" s="50">
        <v>4.46</v>
      </c>
      <c r="J40" s="19"/>
      <c r="K40" s="10"/>
      <c r="L40" s="10"/>
      <c r="M40" s="10"/>
      <c r="N40" s="10"/>
      <c r="O40" s="10"/>
      <c r="P40" s="10"/>
      <c r="Q40" s="10"/>
      <c r="R40" s="10"/>
      <c r="S40" s="45" t="s">
        <v>14</v>
      </c>
      <c r="T40" s="29">
        <v>20</v>
      </c>
      <c r="U40" s="30" t="s">
        <v>18</v>
      </c>
    </row>
    <row r="41" spans="2:26" x14ac:dyDescent="0.2">
      <c r="B41" s="14">
        <v>5</v>
      </c>
      <c r="C41" s="5">
        <v>12.51</v>
      </c>
      <c r="D41" s="26" t="s">
        <v>17</v>
      </c>
      <c r="E41" s="14">
        <v>0</v>
      </c>
      <c r="F41" s="6">
        <v>1</v>
      </c>
      <c r="G41" s="14"/>
      <c r="H41" s="79"/>
      <c r="I41" s="26"/>
      <c r="J41" s="14">
        <v>4</v>
      </c>
      <c r="K41" s="6">
        <v>5</v>
      </c>
      <c r="L41" s="6">
        <v>15.11</v>
      </c>
      <c r="M41" s="6">
        <v>8.7200000000000006</v>
      </c>
      <c r="N41" s="6">
        <v>18.899999999999999</v>
      </c>
      <c r="O41" s="6">
        <v>8.1</v>
      </c>
      <c r="P41" s="6">
        <v>15.11</v>
      </c>
      <c r="Q41" s="6">
        <v>3</v>
      </c>
      <c r="R41" s="6">
        <v>12.5</v>
      </c>
      <c r="S41" s="14">
        <v>4</v>
      </c>
      <c r="T41" s="6">
        <v>17.03</v>
      </c>
      <c r="U41" s="26" t="s">
        <v>32</v>
      </c>
    </row>
    <row r="42" spans="2:26" x14ac:dyDescent="0.2">
      <c r="B42" s="15"/>
      <c r="C42" s="16"/>
      <c r="D42" s="28"/>
      <c r="E42" s="15"/>
      <c r="F42" s="17"/>
      <c r="G42" s="15"/>
      <c r="H42" s="85">
        <v>0</v>
      </c>
      <c r="I42" s="77">
        <v>3.79</v>
      </c>
      <c r="J42" s="15"/>
      <c r="K42" s="17"/>
      <c r="L42" s="17"/>
      <c r="M42" s="17"/>
      <c r="N42" s="17"/>
      <c r="O42" s="17"/>
      <c r="P42" s="17"/>
      <c r="Q42" s="17"/>
      <c r="R42" s="17"/>
      <c r="S42" s="46">
        <v>6</v>
      </c>
      <c r="T42" s="31">
        <v>18.690000000000001</v>
      </c>
      <c r="U42" s="32" t="s">
        <v>30</v>
      </c>
    </row>
    <row r="43" spans="2:26" ht="17" thickBot="1" x14ac:dyDescent="0.25">
      <c r="B43" s="19"/>
      <c r="C43" s="9"/>
      <c r="D43" s="27"/>
      <c r="E43" s="19"/>
      <c r="F43" s="10"/>
      <c r="G43" s="19"/>
      <c r="H43" s="86">
        <v>0</v>
      </c>
      <c r="I43" s="78">
        <v>4.5199999999999996</v>
      </c>
      <c r="J43" s="19"/>
      <c r="K43" s="10"/>
      <c r="L43" s="10"/>
      <c r="M43" s="10"/>
      <c r="N43" s="10"/>
      <c r="O43" s="10"/>
      <c r="P43" s="10"/>
      <c r="Q43" s="10"/>
      <c r="R43" s="10"/>
      <c r="S43" s="47" t="s">
        <v>14</v>
      </c>
      <c r="T43" s="29">
        <v>20</v>
      </c>
      <c r="U43" s="30" t="s">
        <v>18</v>
      </c>
    </row>
    <row r="44" spans="2:26" x14ac:dyDescent="0.2">
      <c r="B44" s="14">
        <v>4</v>
      </c>
      <c r="C44" s="5">
        <v>17.03</v>
      </c>
      <c r="D44" s="26" t="s">
        <v>17</v>
      </c>
      <c r="E44" s="14">
        <v>0</v>
      </c>
      <c r="F44" s="6">
        <v>0</v>
      </c>
      <c r="G44" s="14"/>
      <c r="H44" s="79"/>
      <c r="I44" s="26"/>
      <c r="J44" s="14">
        <v>5</v>
      </c>
      <c r="K44" s="6">
        <v>5</v>
      </c>
      <c r="L44" s="6">
        <v>15.11</v>
      </c>
      <c r="M44" s="6">
        <v>8.7200000000000006</v>
      </c>
      <c r="N44" s="6">
        <v>32.14</v>
      </c>
      <c r="O44" s="6">
        <v>13.24</v>
      </c>
      <c r="P44" s="6">
        <v>15.11</v>
      </c>
      <c r="Q44" s="6">
        <v>3</v>
      </c>
      <c r="R44" s="6">
        <v>17.03</v>
      </c>
      <c r="S44" s="14">
        <v>6</v>
      </c>
      <c r="T44" s="6">
        <v>18.690000000000001</v>
      </c>
      <c r="U44" s="26" t="s">
        <v>30</v>
      </c>
    </row>
    <row r="45" spans="2:26" x14ac:dyDescent="0.2">
      <c r="B45" s="15"/>
      <c r="C45" s="16"/>
      <c r="D45" s="28"/>
      <c r="E45" s="15"/>
      <c r="F45" s="17"/>
      <c r="G45" s="15"/>
      <c r="H45" s="85">
        <v>0</v>
      </c>
      <c r="I45" s="77" t="s">
        <v>14</v>
      </c>
      <c r="J45" s="15"/>
      <c r="K45" s="17"/>
      <c r="L45" s="17"/>
      <c r="M45" s="17"/>
      <c r="N45" s="17"/>
      <c r="O45" s="17"/>
      <c r="P45" s="17"/>
      <c r="Q45" s="17"/>
      <c r="R45" s="17"/>
      <c r="S45" s="46" t="s">
        <v>14</v>
      </c>
      <c r="T45" s="31">
        <v>20</v>
      </c>
      <c r="U45" s="32" t="s">
        <v>18</v>
      </c>
    </row>
    <row r="46" spans="2:26" ht="17" thickBot="1" x14ac:dyDescent="0.25">
      <c r="B46" s="19"/>
      <c r="C46" s="9"/>
      <c r="D46" s="27"/>
      <c r="E46" s="19"/>
      <c r="F46" s="10"/>
      <c r="G46" s="19"/>
      <c r="H46" s="86">
        <v>0</v>
      </c>
      <c r="I46" s="78" t="s">
        <v>14</v>
      </c>
      <c r="J46" s="19"/>
      <c r="K46" s="10"/>
      <c r="L46" s="10"/>
      <c r="M46" s="10"/>
      <c r="N46" s="10"/>
      <c r="O46" s="10"/>
      <c r="P46" s="10"/>
      <c r="Q46" s="10"/>
      <c r="R46" s="10"/>
      <c r="S46" s="45"/>
      <c r="T46" s="29"/>
      <c r="U46" s="30"/>
    </row>
    <row r="47" spans="2:26" x14ac:dyDescent="0.2">
      <c r="B47" s="14">
        <v>6</v>
      </c>
      <c r="C47" s="5">
        <v>18.690000000000001</v>
      </c>
      <c r="D47" s="26" t="s">
        <v>16</v>
      </c>
      <c r="E47" s="14">
        <v>0</v>
      </c>
      <c r="F47" s="6">
        <v>1</v>
      </c>
      <c r="G47" s="14"/>
      <c r="H47" s="79"/>
      <c r="I47" s="26"/>
      <c r="J47" s="14">
        <v>5</v>
      </c>
      <c r="K47" s="6">
        <v>6</v>
      </c>
      <c r="L47" s="6">
        <v>15.11</v>
      </c>
      <c r="M47" s="6">
        <v>8.7200000000000006</v>
      </c>
      <c r="N47" s="6">
        <v>32.14</v>
      </c>
      <c r="O47" s="6">
        <v>13.24</v>
      </c>
      <c r="P47" s="6">
        <v>15.11</v>
      </c>
      <c r="Q47" s="6">
        <v>3</v>
      </c>
      <c r="R47" s="6">
        <v>17.03</v>
      </c>
      <c r="S47" s="48">
        <v>7</v>
      </c>
      <c r="T47" s="33">
        <v>19.39</v>
      </c>
      <c r="U47" s="34" t="s">
        <v>30</v>
      </c>
    </row>
    <row r="48" spans="2:26" x14ac:dyDescent="0.2">
      <c r="B48" s="15"/>
      <c r="C48" s="16"/>
      <c r="D48" s="28"/>
      <c r="E48" s="15"/>
      <c r="F48" s="17"/>
      <c r="G48" s="15"/>
      <c r="H48" s="83">
        <v>0</v>
      </c>
      <c r="I48" s="28">
        <v>18.690000000000001</v>
      </c>
      <c r="J48" s="15"/>
      <c r="K48" s="17"/>
      <c r="L48" s="17"/>
      <c r="M48" s="17"/>
      <c r="N48" s="17"/>
      <c r="O48" s="17"/>
      <c r="P48" s="17"/>
      <c r="Q48" s="17"/>
      <c r="R48" s="17"/>
      <c r="S48" s="44" t="s">
        <v>14</v>
      </c>
      <c r="T48" s="17">
        <v>20</v>
      </c>
      <c r="U48" s="28" t="s">
        <v>18</v>
      </c>
    </row>
    <row r="49" spans="2:21" ht="17" thickBot="1" x14ac:dyDescent="0.25">
      <c r="B49" s="19"/>
      <c r="C49" s="9"/>
      <c r="D49" s="27"/>
      <c r="E49" s="19"/>
      <c r="F49" s="10"/>
      <c r="G49" s="19"/>
      <c r="H49" s="84">
        <v>0</v>
      </c>
      <c r="I49" s="27">
        <v>4.3600000000000003</v>
      </c>
      <c r="J49" s="19"/>
      <c r="K49" s="10"/>
      <c r="L49" s="10"/>
      <c r="M49" s="10"/>
      <c r="N49" s="10"/>
      <c r="O49" s="10"/>
      <c r="P49" s="10"/>
      <c r="Q49" s="10"/>
      <c r="R49" s="10"/>
      <c r="S49" s="19">
        <v>6</v>
      </c>
      <c r="T49" s="29">
        <v>23.05</v>
      </c>
      <c r="U49" s="30" t="s">
        <v>17</v>
      </c>
    </row>
    <row r="50" spans="2:21" x14ac:dyDescent="0.2">
      <c r="B50" s="14">
        <v>7</v>
      </c>
      <c r="C50" s="5">
        <v>19.39</v>
      </c>
      <c r="D50" s="26" t="s">
        <v>16</v>
      </c>
      <c r="E50" s="14">
        <v>1</v>
      </c>
      <c r="F50" s="6">
        <v>1</v>
      </c>
      <c r="G50" s="14"/>
      <c r="H50" s="82"/>
      <c r="I50" s="26"/>
      <c r="J50" s="14">
        <v>5</v>
      </c>
      <c r="K50" s="6">
        <v>6</v>
      </c>
      <c r="L50" s="6">
        <v>15.11</v>
      </c>
      <c r="M50" s="6">
        <v>8.7200000000000006</v>
      </c>
      <c r="N50" s="6">
        <v>31.14</v>
      </c>
      <c r="O50" s="6">
        <v>12.24</v>
      </c>
      <c r="P50" s="6">
        <v>15.11</v>
      </c>
      <c r="Q50" s="6">
        <v>3</v>
      </c>
      <c r="R50" s="6">
        <v>17.7</v>
      </c>
      <c r="S50" s="48" t="s">
        <v>14</v>
      </c>
      <c r="T50" s="33">
        <v>20</v>
      </c>
      <c r="U50" s="34" t="s">
        <v>18</v>
      </c>
    </row>
    <row r="51" spans="2:21" x14ac:dyDescent="0.2">
      <c r="B51" s="15"/>
      <c r="C51" s="16"/>
      <c r="D51" s="28"/>
      <c r="E51" s="15"/>
      <c r="F51" s="17"/>
      <c r="G51" s="15"/>
      <c r="H51" s="83">
        <v>19.39</v>
      </c>
      <c r="I51" s="28">
        <v>18.690000000000001</v>
      </c>
      <c r="J51" s="15"/>
      <c r="K51" s="17"/>
      <c r="L51" s="17"/>
      <c r="M51" s="17"/>
      <c r="N51" s="17"/>
      <c r="O51" s="17"/>
      <c r="P51" s="17"/>
      <c r="Q51" s="17"/>
      <c r="R51" s="17"/>
      <c r="S51" s="15">
        <v>6</v>
      </c>
      <c r="T51" s="17">
        <v>23.05</v>
      </c>
      <c r="U51" s="28" t="s">
        <v>17</v>
      </c>
    </row>
    <row r="52" spans="2:21" ht="17" thickBot="1" x14ac:dyDescent="0.25">
      <c r="B52" s="15"/>
      <c r="C52" s="16"/>
      <c r="D52" s="28"/>
      <c r="E52" s="15"/>
      <c r="F52" s="17"/>
      <c r="G52" s="15"/>
      <c r="H52" s="83">
        <v>2.0699999999999998</v>
      </c>
      <c r="I52" s="28">
        <v>4.3600000000000003</v>
      </c>
      <c r="J52" s="15"/>
      <c r="K52" s="17"/>
      <c r="L52" s="17"/>
      <c r="M52" s="17"/>
      <c r="N52" s="17"/>
      <c r="O52" s="17"/>
      <c r="P52" s="17"/>
      <c r="Q52" s="17"/>
      <c r="R52" s="17"/>
      <c r="S52" s="15">
        <v>8</v>
      </c>
      <c r="T52" s="17">
        <v>34.909999999999997</v>
      </c>
      <c r="U52" s="28" t="s">
        <v>30</v>
      </c>
    </row>
    <row r="53" spans="2:21" x14ac:dyDescent="0.2">
      <c r="B53" s="4"/>
      <c r="C53" s="5">
        <v>20</v>
      </c>
      <c r="D53" s="6" t="s">
        <v>18</v>
      </c>
      <c r="E53" s="14">
        <v>1</v>
      </c>
      <c r="F53" s="26">
        <v>1</v>
      </c>
      <c r="G53" s="14"/>
      <c r="H53" s="82"/>
      <c r="I53" s="26"/>
      <c r="J53" s="6">
        <v>5</v>
      </c>
      <c r="K53" s="6">
        <v>6</v>
      </c>
      <c r="L53" s="6">
        <v>15.11</v>
      </c>
      <c r="M53" s="6">
        <v>8.7200000000000006</v>
      </c>
      <c r="N53" s="6">
        <v>31.14</v>
      </c>
      <c r="O53" s="6">
        <v>13.24</v>
      </c>
      <c r="P53" s="6">
        <v>15.72</v>
      </c>
      <c r="Q53" s="6">
        <v>3</v>
      </c>
      <c r="R53" s="6">
        <v>18.34</v>
      </c>
      <c r="S53" s="14">
        <v>6</v>
      </c>
      <c r="T53" s="6">
        <v>23.05</v>
      </c>
      <c r="U53" s="26" t="s">
        <v>17</v>
      </c>
    </row>
    <row r="54" spans="2:21" x14ac:dyDescent="0.2">
      <c r="B54" s="15"/>
      <c r="C54" s="16"/>
      <c r="D54" s="17"/>
      <c r="E54" s="15"/>
      <c r="F54" s="28"/>
      <c r="G54" s="15"/>
      <c r="H54" s="17">
        <v>19.39</v>
      </c>
      <c r="I54" s="28">
        <v>18.690000000000001</v>
      </c>
      <c r="J54" s="17"/>
      <c r="K54" s="17"/>
      <c r="L54" s="17"/>
      <c r="M54" s="17"/>
      <c r="N54" s="17"/>
      <c r="O54" s="17"/>
      <c r="P54" s="17"/>
      <c r="Q54" s="17"/>
      <c r="R54" s="17"/>
      <c r="S54" s="15">
        <v>8</v>
      </c>
      <c r="T54" s="17">
        <v>34.909999999999997</v>
      </c>
      <c r="U54" s="28" t="s">
        <v>30</v>
      </c>
    </row>
    <row r="55" spans="2:21" ht="17" thickBot="1" x14ac:dyDescent="0.25">
      <c r="B55" s="19"/>
      <c r="C55" s="9"/>
      <c r="D55" s="10"/>
      <c r="E55" s="19"/>
      <c r="F55" s="27"/>
      <c r="G55" s="19"/>
      <c r="H55" s="10">
        <v>2.0699999999999998</v>
      </c>
      <c r="I55" s="27">
        <v>4.3600000000000003</v>
      </c>
      <c r="J55" s="10"/>
      <c r="K55" s="10"/>
      <c r="L55" s="10"/>
      <c r="M55" s="10"/>
      <c r="N55" s="10"/>
      <c r="O55" s="10"/>
      <c r="P55" s="10"/>
      <c r="Q55" s="10"/>
      <c r="R55" s="10"/>
      <c r="S55" s="42"/>
      <c r="T55" s="11"/>
      <c r="U55" s="13"/>
    </row>
    <row r="58" spans="2:21" ht="74" customHeight="1" x14ac:dyDescent="0.2">
      <c r="B58" s="68" t="s">
        <v>49</v>
      </c>
      <c r="C58" s="68"/>
      <c r="D58" s="68"/>
      <c r="E58" s="68"/>
      <c r="F58" s="68"/>
      <c r="G58" s="68"/>
      <c r="H58" s="68"/>
      <c r="I58" s="68"/>
      <c r="J58" s="68"/>
      <c r="K58" s="68"/>
      <c r="L58" s="68"/>
      <c r="M58" s="68"/>
      <c r="N58" s="68"/>
      <c r="O58" s="68"/>
      <c r="P58" s="68"/>
      <c r="Q58" s="68"/>
      <c r="R58" s="68"/>
      <c r="S58" s="68"/>
      <c r="T58" s="68"/>
      <c r="U58" s="68"/>
    </row>
    <row r="59" spans="2:21" s="66" customFormat="1" ht="34" x14ac:dyDescent="0.2">
      <c r="B59" s="64" t="s">
        <v>50</v>
      </c>
      <c r="C59" s="65" t="s">
        <v>51</v>
      </c>
      <c r="D59" s="64" t="s">
        <v>52</v>
      </c>
      <c r="E59" s="64" t="s">
        <v>60</v>
      </c>
      <c r="F59" s="64"/>
      <c r="G59" s="64"/>
      <c r="H59" s="64"/>
      <c r="I59" s="64"/>
      <c r="J59" s="64"/>
      <c r="K59" s="64"/>
      <c r="L59" s="64"/>
      <c r="M59" s="64"/>
      <c r="N59" s="64"/>
      <c r="O59" s="64"/>
      <c r="P59" s="64"/>
      <c r="Q59" s="64"/>
      <c r="R59" s="64"/>
    </row>
    <row r="60" spans="2:21" s="66" customFormat="1" ht="34" x14ac:dyDescent="0.2">
      <c r="B60" s="64" t="s">
        <v>59</v>
      </c>
      <c r="C60" s="65"/>
      <c r="D60" s="64"/>
      <c r="E60" s="64"/>
      <c r="F60" s="64"/>
      <c r="G60" s="64"/>
      <c r="H60" s="64"/>
      <c r="I60" s="64"/>
      <c r="J60" s="64"/>
      <c r="K60" s="64"/>
      <c r="L60" s="64"/>
      <c r="M60" s="64"/>
      <c r="N60" s="64"/>
      <c r="O60" s="64"/>
      <c r="P60" s="64"/>
      <c r="Q60" s="64"/>
      <c r="R60" s="64"/>
    </row>
    <row r="61" spans="2:21" s="66" customFormat="1" ht="34" x14ac:dyDescent="0.2">
      <c r="B61" s="64" t="s">
        <v>53</v>
      </c>
      <c r="C61" s="65"/>
      <c r="D61" s="64"/>
      <c r="E61" s="64"/>
      <c r="F61" s="64"/>
      <c r="G61" s="64"/>
      <c r="H61" s="64"/>
      <c r="I61" s="64"/>
      <c r="J61" s="64"/>
      <c r="K61" s="64"/>
      <c r="L61" s="64"/>
      <c r="M61" s="64"/>
      <c r="N61" s="64"/>
      <c r="O61" s="64"/>
      <c r="P61" s="64"/>
      <c r="Q61" s="64"/>
      <c r="R61" s="64"/>
    </row>
    <row r="62" spans="2:21" s="66" customFormat="1" ht="17" x14ac:dyDescent="0.2">
      <c r="B62" s="64" t="s">
        <v>54</v>
      </c>
      <c r="C62" s="65"/>
      <c r="D62" s="64"/>
      <c r="E62" s="64"/>
      <c r="F62" s="64"/>
      <c r="G62" s="64"/>
      <c r="H62" s="64"/>
      <c r="I62" s="64"/>
      <c r="J62" s="64"/>
      <c r="K62" s="64"/>
      <c r="L62" s="64"/>
      <c r="M62" s="64"/>
      <c r="N62" s="64"/>
      <c r="O62" s="64"/>
      <c r="P62" s="64"/>
      <c r="Q62" s="64"/>
      <c r="R62" s="64"/>
    </row>
    <row r="63" spans="2:21" s="66" customFormat="1" ht="17" x14ac:dyDescent="0.2">
      <c r="B63" s="64" t="s">
        <v>55</v>
      </c>
      <c r="C63" s="65"/>
      <c r="D63" s="64"/>
      <c r="E63" s="64"/>
      <c r="F63" s="64"/>
      <c r="G63" s="64"/>
      <c r="H63" s="64"/>
      <c r="I63" s="64"/>
      <c r="J63" s="64"/>
      <c r="K63" s="64"/>
      <c r="L63" s="64"/>
      <c r="M63" s="64"/>
      <c r="N63" s="64"/>
      <c r="O63" s="64"/>
      <c r="P63" s="64"/>
      <c r="Q63" s="64"/>
      <c r="R63" s="64"/>
    </row>
    <row r="64" spans="2:21" s="66" customFormat="1" ht="17" x14ac:dyDescent="0.2">
      <c r="B64" s="64" t="s">
        <v>56</v>
      </c>
      <c r="C64" s="65"/>
      <c r="D64" s="64"/>
      <c r="E64" s="64"/>
      <c r="F64" s="64"/>
      <c r="G64" s="64"/>
      <c r="H64" s="64"/>
      <c r="I64" s="64"/>
      <c r="J64" s="64"/>
      <c r="K64" s="64"/>
      <c r="L64" s="64"/>
      <c r="M64" s="64"/>
      <c r="N64" s="64"/>
      <c r="O64" s="64"/>
      <c r="P64" s="64"/>
      <c r="Q64" s="64"/>
      <c r="R64" s="64"/>
    </row>
    <row r="65" spans="2:18" s="66" customFormat="1" ht="51" x14ac:dyDescent="0.2">
      <c r="B65" s="64" t="s">
        <v>57</v>
      </c>
      <c r="C65" s="65"/>
      <c r="D65" s="64"/>
      <c r="E65" s="64"/>
      <c r="F65" s="64"/>
      <c r="G65" s="64"/>
      <c r="H65" s="64"/>
      <c r="I65" s="64"/>
      <c r="J65" s="64"/>
      <c r="K65" s="64"/>
      <c r="L65" s="64"/>
      <c r="M65" s="64"/>
      <c r="N65" s="64"/>
      <c r="O65" s="64"/>
      <c r="P65" s="64"/>
      <c r="Q65" s="64"/>
      <c r="R65" s="64"/>
    </row>
    <row r="66" spans="2:18" s="66" customFormat="1" ht="51" x14ac:dyDescent="0.2">
      <c r="B66" s="64" t="s">
        <v>58</v>
      </c>
      <c r="C66" s="65"/>
      <c r="D66" s="64"/>
      <c r="E66" s="64"/>
      <c r="F66" s="64"/>
      <c r="G66" s="64"/>
      <c r="H66" s="64"/>
      <c r="I66" s="64"/>
      <c r="J66" s="64"/>
      <c r="K66" s="64"/>
      <c r="L66" s="64"/>
      <c r="M66" s="64"/>
      <c r="N66" s="64"/>
      <c r="O66" s="64"/>
      <c r="P66" s="64"/>
      <c r="Q66" s="64"/>
      <c r="R66" s="64"/>
    </row>
  </sheetData>
  <mergeCells count="7">
    <mergeCell ref="B58:U58"/>
    <mergeCell ref="W23:Z33"/>
    <mergeCell ref="B13:D13"/>
    <mergeCell ref="E13:F13"/>
    <mergeCell ref="G13:I13"/>
    <mergeCell ref="J13:R13"/>
    <mergeCell ref="S13:U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86A6B-407B-3E42-AD10-AC1EB0061796}">
  <dimension ref="B13:Z69"/>
  <sheetViews>
    <sheetView zoomScale="70" zoomScaleNormal="70" workbookViewId="0">
      <selection activeCell="Y53" sqref="Y53"/>
    </sheetView>
  </sheetViews>
  <sheetFormatPr baseColWidth="10" defaultRowHeight="16" x14ac:dyDescent="0.2"/>
  <cols>
    <col min="1" max="22" width="10.83203125" style="1"/>
    <col min="23" max="27" width="23.1640625" style="1" customWidth="1"/>
    <col min="28" max="16384" width="10.83203125" style="1"/>
  </cols>
  <sheetData>
    <row r="13" spans="2:26" ht="17" thickBot="1" x14ac:dyDescent="0.25"/>
    <row r="14" spans="2:26" s="93" customFormat="1" ht="30" customHeight="1" thickBot="1" x14ac:dyDescent="0.25">
      <c r="B14" s="87" t="s">
        <v>33</v>
      </c>
      <c r="C14" s="88"/>
      <c r="D14" s="89"/>
      <c r="E14" s="87" t="s">
        <v>34</v>
      </c>
      <c r="F14" s="88"/>
      <c r="G14" s="87" t="s">
        <v>35</v>
      </c>
      <c r="H14" s="88"/>
      <c r="I14" s="89"/>
      <c r="J14" s="87" t="s">
        <v>36</v>
      </c>
      <c r="K14" s="88"/>
      <c r="L14" s="88"/>
      <c r="M14" s="88"/>
      <c r="N14" s="88"/>
      <c r="O14" s="88"/>
      <c r="P14" s="88"/>
      <c r="Q14" s="88"/>
      <c r="R14" s="88"/>
      <c r="S14" s="90" t="s">
        <v>37</v>
      </c>
      <c r="T14" s="91"/>
      <c r="U14" s="92"/>
      <c r="W14" s="70" t="s">
        <v>61</v>
      </c>
      <c r="X14" s="71" t="s">
        <v>51</v>
      </c>
      <c r="Y14" s="70" t="s">
        <v>52</v>
      </c>
      <c r="Z14" s="70" t="s">
        <v>78</v>
      </c>
    </row>
    <row r="15" spans="2:26" ht="18" thickBot="1" x14ac:dyDescent="0.25">
      <c r="B15" s="35" t="s">
        <v>0</v>
      </c>
      <c r="C15" s="36" t="s">
        <v>1</v>
      </c>
      <c r="D15" s="37" t="s">
        <v>2</v>
      </c>
      <c r="E15" s="35" t="s">
        <v>3</v>
      </c>
      <c r="F15" s="38" t="s">
        <v>4</v>
      </c>
      <c r="G15" s="35"/>
      <c r="H15" s="38" t="s">
        <v>6</v>
      </c>
      <c r="I15" s="37" t="s">
        <v>7</v>
      </c>
      <c r="J15" s="35" t="s">
        <v>8</v>
      </c>
      <c r="K15" s="38" t="s">
        <v>9</v>
      </c>
      <c r="L15" s="38" t="s">
        <v>10</v>
      </c>
      <c r="M15" s="38" t="s">
        <v>48</v>
      </c>
      <c r="N15" s="38" t="s">
        <v>11</v>
      </c>
      <c r="O15" s="38" t="s">
        <v>29</v>
      </c>
      <c r="P15" s="38" t="s">
        <v>12</v>
      </c>
      <c r="Q15" s="38" t="s">
        <v>13</v>
      </c>
      <c r="R15" s="38" t="s">
        <v>23</v>
      </c>
      <c r="S15" s="35" t="s">
        <v>26</v>
      </c>
      <c r="T15" s="38" t="s">
        <v>27</v>
      </c>
      <c r="U15" s="37" t="s">
        <v>28</v>
      </c>
      <c r="W15" s="72" t="s">
        <v>59</v>
      </c>
      <c r="X15" s="73" t="s">
        <v>89</v>
      </c>
      <c r="Y15" s="72" t="s">
        <v>68</v>
      </c>
      <c r="Z15" s="72" t="s">
        <v>75</v>
      </c>
    </row>
    <row r="16" spans="2:26" ht="17" x14ac:dyDescent="0.2">
      <c r="B16" s="4"/>
      <c r="C16" s="5">
        <v>0</v>
      </c>
      <c r="D16" s="26" t="s">
        <v>15</v>
      </c>
      <c r="E16" s="14">
        <v>0</v>
      </c>
      <c r="F16" s="6">
        <v>0</v>
      </c>
      <c r="G16" s="98"/>
      <c r="H16" s="99">
        <v>0</v>
      </c>
      <c r="I16" s="26">
        <v>0</v>
      </c>
      <c r="J16" s="14">
        <v>0</v>
      </c>
      <c r="K16" s="6">
        <v>0</v>
      </c>
      <c r="L16" s="6">
        <v>0</v>
      </c>
      <c r="M16" s="6">
        <v>0</v>
      </c>
      <c r="N16" s="6">
        <v>0</v>
      </c>
      <c r="O16" s="6">
        <v>0</v>
      </c>
      <c r="P16" s="6">
        <v>0</v>
      </c>
      <c r="Q16" s="6">
        <v>0</v>
      </c>
      <c r="R16" s="6">
        <v>0</v>
      </c>
      <c r="S16" s="14">
        <v>1</v>
      </c>
      <c r="T16" s="6">
        <v>0</v>
      </c>
      <c r="U16" s="26" t="s">
        <v>30</v>
      </c>
      <c r="W16" s="72" t="s">
        <v>53</v>
      </c>
      <c r="X16" s="73" t="s">
        <v>90</v>
      </c>
      <c r="Y16" s="74" t="s">
        <v>69</v>
      </c>
      <c r="Z16" s="74" t="s">
        <v>96</v>
      </c>
    </row>
    <row r="17" spans="2:26" ht="18" thickBot="1" x14ac:dyDescent="0.25">
      <c r="B17" s="8"/>
      <c r="C17" s="9"/>
      <c r="D17" s="27"/>
      <c r="E17" s="19"/>
      <c r="F17" s="10"/>
      <c r="G17" s="100"/>
      <c r="H17" s="101"/>
      <c r="I17" s="27"/>
      <c r="J17" s="19"/>
      <c r="K17" s="10"/>
      <c r="L17" s="10"/>
      <c r="M17" s="10"/>
      <c r="N17" s="10"/>
      <c r="O17" s="10"/>
      <c r="P17" s="10"/>
      <c r="Q17" s="10"/>
      <c r="R17" s="10"/>
      <c r="S17" s="8" t="s">
        <v>14</v>
      </c>
      <c r="T17" s="10">
        <v>20</v>
      </c>
      <c r="U17" s="27" t="s">
        <v>18</v>
      </c>
      <c r="W17" s="72" t="s">
        <v>54</v>
      </c>
      <c r="X17" s="73" t="s">
        <v>91</v>
      </c>
      <c r="Y17" s="74" t="s">
        <v>70</v>
      </c>
      <c r="Z17" s="74" t="s">
        <v>96</v>
      </c>
    </row>
    <row r="18" spans="2:26" ht="17" x14ac:dyDescent="0.2">
      <c r="B18" s="14">
        <v>1</v>
      </c>
      <c r="C18" s="5">
        <v>0</v>
      </c>
      <c r="D18" s="26" t="s">
        <v>16</v>
      </c>
      <c r="E18" s="14">
        <v>0</v>
      </c>
      <c r="F18" s="6">
        <v>1</v>
      </c>
      <c r="G18" s="98"/>
      <c r="H18" s="99">
        <v>0</v>
      </c>
      <c r="I18" s="26">
        <v>0</v>
      </c>
      <c r="J18" s="14">
        <v>0</v>
      </c>
      <c r="K18" s="6">
        <v>1</v>
      </c>
      <c r="L18" s="6">
        <v>0</v>
      </c>
      <c r="M18" s="6">
        <v>0</v>
      </c>
      <c r="N18" s="6">
        <v>0</v>
      </c>
      <c r="O18" s="6">
        <v>0</v>
      </c>
      <c r="P18" s="6">
        <v>0</v>
      </c>
      <c r="Q18" s="6">
        <v>0</v>
      </c>
      <c r="R18" s="6">
        <v>0</v>
      </c>
      <c r="S18" s="14">
        <v>2</v>
      </c>
      <c r="T18" s="6">
        <v>1.73</v>
      </c>
      <c r="U18" s="26" t="s">
        <v>30</v>
      </c>
      <c r="W18" s="72" t="s">
        <v>55</v>
      </c>
      <c r="X18" s="73" t="s">
        <v>92</v>
      </c>
      <c r="Y18" s="74" t="s">
        <v>71</v>
      </c>
      <c r="Z18" s="74" t="s">
        <v>96</v>
      </c>
    </row>
    <row r="19" spans="2:26" ht="17" x14ac:dyDescent="0.2">
      <c r="B19" s="15"/>
      <c r="C19" s="16"/>
      <c r="D19" s="28"/>
      <c r="E19" s="15"/>
      <c r="F19" s="17"/>
      <c r="G19" s="102"/>
      <c r="H19" s="103"/>
      <c r="I19" s="28"/>
      <c r="J19" s="15"/>
      <c r="K19" s="17"/>
      <c r="L19" s="17"/>
      <c r="M19" s="17"/>
      <c r="N19" s="17"/>
      <c r="O19" s="17"/>
      <c r="P19" s="17"/>
      <c r="Q19" s="17"/>
      <c r="R19" s="17"/>
      <c r="S19" s="15">
        <v>1</v>
      </c>
      <c r="T19" s="17">
        <v>5.9</v>
      </c>
      <c r="U19" s="28" t="s">
        <v>17</v>
      </c>
      <c r="W19" s="72" t="s">
        <v>56</v>
      </c>
      <c r="X19" s="73" t="s">
        <v>93</v>
      </c>
      <c r="Y19" s="74" t="s">
        <v>72</v>
      </c>
      <c r="Z19" s="74" t="s">
        <v>76</v>
      </c>
    </row>
    <row r="20" spans="2:26" ht="20" customHeight="1" thickBot="1" x14ac:dyDescent="0.25">
      <c r="B20" s="19"/>
      <c r="C20" s="9"/>
      <c r="D20" s="27"/>
      <c r="E20" s="19"/>
      <c r="F20" s="10"/>
      <c r="G20" s="100"/>
      <c r="H20" s="101"/>
      <c r="I20" s="27"/>
      <c r="J20" s="19"/>
      <c r="K20" s="10"/>
      <c r="L20" s="10"/>
      <c r="M20" s="10"/>
      <c r="N20" s="10"/>
      <c r="O20" s="10"/>
      <c r="P20" s="10"/>
      <c r="Q20" s="10"/>
      <c r="R20" s="10"/>
      <c r="S20" s="8" t="s">
        <v>14</v>
      </c>
      <c r="T20" s="10">
        <v>20</v>
      </c>
      <c r="U20" s="27" t="s">
        <v>18</v>
      </c>
      <c r="W20" s="72" t="s">
        <v>57</v>
      </c>
      <c r="X20" s="73" t="s">
        <v>94</v>
      </c>
      <c r="Y20" s="74" t="s">
        <v>73</v>
      </c>
      <c r="Z20" s="74" t="s">
        <v>96</v>
      </c>
    </row>
    <row r="21" spans="2:26" ht="17" x14ac:dyDescent="0.2">
      <c r="B21" s="14">
        <v>2</v>
      </c>
      <c r="C21" s="5">
        <v>1.73</v>
      </c>
      <c r="D21" s="26" t="s">
        <v>16</v>
      </c>
      <c r="E21" s="14">
        <v>1</v>
      </c>
      <c r="F21" s="6">
        <v>1</v>
      </c>
      <c r="G21" s="98"/>
      <c r="H21" s="24">
        <v>1.73</v>
      </c>
      <c r="I21" s="28">
        <v>0</v>
      </c>
      <c r="J21" s="14">
        <v>0</v>
      </c>
      <c r="K21" s="6">
        <v>1</v>
      </c>
      <c r="L21" s="6">
        <v>0</v>
      </c>
      <c r="M21" s="6">
        <v>0</v>
      </c>
      <c r="N21" s="6">
        <v>0</v>
      </c>
      <c r="O21" s="6">
        <v>0</v>
      </c>
      <c r="P21" s="6">
        <v>0</v>
      </c>
      <c r="Q21" s="6">
        <v>1</v>
      </c>
      <c r="R21" s="6">
        <v>1.73</v>
      </c>
      <c r="S21" s="14">
        <v>1</v>
      </c>
      <c r="T21" s="6">
        <v>3.08</v>
      </c>
      <c r="U21" s="26" t="s">
        <v>17</v>
      </c>
      <c r="W21" s="72" t="s">
        <v>58</v>
      </c>
      <c r="X21" s="73" t="s">
        <v>95</v>
      </c>
      <c r="Y21" s="74" t="s">
        <v>67</v>
      </c>
      <c r="Z21" s="74" t="s">
        <v>96</v>
      </c>
    </row>
    <row r="22" spans="2:26" x14ac:dyDescent="0.2">
      <c r="B22" s="15"/>
      <c r="C22" s="16"/>
      <c r="D22" s="28"/>
      <c r="E22" s="15"/>
      <c r="F22" s="17"/>
      <c r="G22" s="102"/>
      <c r="H22" s="24"/>
      <c r="I22" s="28"/>
      <c r="J22" s="15"/>
      <c r="K22" s="17"/>
      <c r="L22" s="17"/>
      <c r="M22" s="17"/>
      <c r="N22" s="17"/>
      <c r="O22" s="17"/>
      <c r="P22" s="17"/>
      <c r="Q22" s="17"/>
      <c r="R22" s="17"/>
      <c r="S22" s="15">
        <v>3</v>
      </c>
      <c r="T22" s="17">
        <v>5.9</v>
      </c>
      <c r="U22" s="28" t="s">
        <v>30</v>
      </c>
      <c r="W22" s="69" t="s">
        <v>99</v>
      </c>
      <c r="X22" s="69">
        <v>1</v>
      </c>
      <c r="Y22" s="69">
        <v>0.92</v>
      </c>
      <c r="Z22" s="69" t="s">
        <v>96</v>
      </c>
    </row>
    <row r="23" spans="2:26" ht="17" thickBot="1" x14ac:dyDescent="0.25">
      <c r="B23" s="19"/>
      <c r="C23" s="9"/>
      <c r="D23" s="27"/>
      <c r="E23" s="19"/>
      <c r="F23" s="10"/>
      <c r="G23" s="100"/>
      <c r="H23" s="25"/>
      <c r="I23" s="27"/>
      <c r="J23" s="19"/>
      <c r="K23" s="10"/>
      <c r="L23" s="10"/>
      <c r="M23" s="10"/>
      <c r="N23" s="10"/>
      <c r="O23" s="10"/>
      <c r="P23" s="10"/>
      <c r="Q23" s="10"/>
      <c r="R23" s="10"/>
      <c r="S23" s="8" t="s">
        <v>14</v>
      </c>
      <c r="T23" s="10">
        <v>20</v>
      </c>
      <c r="U23" s="27" t="s">
        <v>18</v>
      </c>
    </row>
    <row r="24" spans="2:26" x14ac:dyDescent="0.2">
      <c r="B24" s="14">
        <v>3</v>
      </c>
      <c r="C24" s="5">
        <v>3.08</v>
      </c>
      <c r="D24" s="26" t="s">
        <v>30</v>
      </c>
      <c r="E24" s="14">
        <v>2</v>
      </c>
      <c r="F24" s="6">
        <v>1</v>
      </c>
      <c r="G24" s="98"/>
      <c r="H24" s="103" t="s">
        <v>80</v>
      </c>
      <c r="I24" s="26">
        <v>0</v>
      </c>
      <c r="J24" s="14">
        <v>0</v>
      </c>
      <c r="K24" s="6">
        <v>1</v>
      </c>
      <c r="L24" s="6">
        <v>0</v>
      </c>
      <c r="M24" s="6">
        <v>0</v>
      </c>
      <c r="N24" s="6">
        <v>0</v>
      </c>
      <c r="O24" s="6">
        <v>0</v>
      </c>
      <c r="P24" s="6">
        <v>1.35</v>
      </c>
      <c r="Q24" s="6">
        <v>2</v>
      </c>
      <c r="R24" s="6">
        <v>2.9</v>
      </c>
      <c r="S24" s="14">
        <v>4</v>
      </c>
      <c r="T24" s="6">
        <v>3.79</v>
      </c>
      <c r="U24" s="26" t="s">
        <v>30</v>
      </c>
      <c r="W24" s="75" t="s">
        <v>97</v>
      </c>
      <c r="X24" s="76"/>
      <c r="Y24" s="76"/>
      <c r="Z24" s="76"/>
    </row>
    <row r="25" spans="2:26" x14ac:dyDescent="0.2">
      <c r="B25" s="15"/>
      <c r="C25" s="16"/>
      <c r="D25" s="28"/>
      <c r="E25" s="15"/>
      <c r="F25" s="17"/>
      <c r="G25" s="102"/>
      <c r="H25" s="103"/>
      <c r="I25" s="28"/>
      <c r="J25" s="15"/>
      <c r="K25" s="17"/>
      <c r="L25" s="17"/>
      <c r="M25" s="17"/>
      <c r="N25" s="17"/>
      <c r="O25" s="17"/>
      <c r="P25" s="17"/>
      <c r="Q25" s="17"/>
      <c r="R25" s="17"/>
      <c r="S25" s="15">
        <v>1</v>
      </c>
      <c r="T25" s="17">
        <v>5.9</v>
      </c>
      <c r="U25" s="28" t="s">
        <v>17</v>
      </c>
      <c r="W25" s="76"/>
      <c r="X25" s="76"/>
      <c r="Y25" s="76"/>
      <c r="Z25" s="76"/>
    </row>
    <row r="26" spans="2:26" ht="17" thickBot="1" x14ac:dyDescent="0.25">
      <c r="B26" s="19"/>
      <c r="C26" s="9"/>
      <c r="D26" s="27"/>
      <c r="E26" s="19"/>
      <c r="F26" s="10"/>
      <c r="G26" s="100"/>
      <c r="H26" s="101"/>
      <c r="I26" s="27"/>
      <c r="J26" s="19"/>
      <c r="K26" s="10"/>
      <c r="L26" s="10"/>
      <c r="M26" s="10"/>
      <c r="N26" s="10"/>
      <c r="O26" s="10"/>
      <c r="P26" s="10"/>
      <c r="Q26" s="10"/>
      <c r="R26" s="10"/>
      <c r="S26" s="8" t="s">
        <v>14</v>
      </c>
      <c r="T26" s="10">
        <v>20</v>
      </c>
      <c r="U26" s="27" t="s">
        <v>18</v>
      </c>
      <c r="W26" s="76"/>
      <c r="X26" s="76"/>
      <c r="Y26" s="76"/>
      <c r="Z26" s="76"/>
    </row>
    <row r="27" spans="2:26" x14ac:dyDescent="0.2">
      <c r="B27" s="14">
        <v>4</v>
      </c>
      <c r="C27" s="5">
        <v>3.79</v>
      </c>
      <c r="D27" s="26" t="s">
        <v>16</v>
      </c>
      <c r="E27" s="14">
        <v>3</v>
      </c>
      <c r="F27" s="6">
        <v>1</v>
      </c>
      <c r="G27" s="98"/>
      <c r="H27" s="23" t="s">
        <v>81</v>
      </c>
      <c r="I27" s="26">
        <v>0</v>
      </c>
      <c r="J27" s="14">
        <v>0</v>
      </c>
      <c r="K27" s="6">
        <v>1</v>
      </c>
      <c r="L27" s="6">
        <v>0</v>
      </c>
      <c r="M27" s="6">
        <v>0</v>
      </c>
      <c r="N27" s="6">
        <v>0</v>
      </c>
      <c r="O27" s="6">
        <v>0</v>
      </c>
      <c r="P27" s="6">
        <v>2.77</v>
      </c>
      <c r="Q27" s="6">
        <v>3</v>
      </c>
      <c r="R27" s="6">
        <v>3.08</v>
      </c>
      <c r="S27" s="14">
        <v>5</v>
      </c>
      <c r="T27" s="6">
        <v>4.41</v>
      </c>
      <c r="U27" s="26" t="s">
        <v>30</v>
      </c>
      <c r="W27" s="76"/>
      <c r="X27" s="76"/>
      <c r="Y27" s="76"/>
      <c r="Z27" s="76"/>
    </row>
    <row r="28" spans="2:26" x14ac:dyDescent="0.2">
      <c r="B28" s="15"/>
      <c r="C28" s="16"/>
      <c r="D28" s="28"/>
      <c r="E28" s="15"/>
      <c r="F28" s="17"/>
      <c r="G28" s="102"/>
      <c r="H28" s="24"/>
      <c r="I28" s="28"/>
      <c r="J28" s="15"/>
      <c r="K28" s="17"/>
      <c r="L28" s="17"/>
      <c r="M28" s="17"/>
      <c r="N28" s="17"/>
      <c r="O28" s="17"/>
      <c r="P28" s="17"/>
      <c r="Q28" s="17"/>
      <c r="R28" s="17"/>
      <c r="S28" s="15">
        <v>1</v>
      </c>
      <c r="T28" s="17">
        <v>5.9</v>
      </c>
      <c r="U28" s="28" t="s">
        <v>17</v>
      </c>
      <c r="W28" s="76"/>
      <c r="X28" s="76"/>
      <c r="Y28" s="76"/>
      <c r="Z28" s="76"/>
    </row>
    <row r="29" spans="2:26" ht="17" thickBot="1" x14ac:dyDescent="0.25">
      <c r="B29" s="19"/>
      <c r="C29" s="9"/>
      <c r="D29" s="27"/>
      <c r="E29" s="19"/>
      <c r="F29" s="10"/>
      <c r="G29" s="100"/>
      <c r="H29" s="25"/>
      <c r="I29" s="27"/>
      <c r="J29" s="19"/>
      <c r="K29" s="10"/>
      <c r="L29" s="10"/>
      <c r="M29" s="10"/>
      <c r="N29" s="10"/>
      <c r="O29" s="10"/>
      <c r="P29" s="10"/>
      <c r="Q29" s="10"/>
      <c r="R29" s="10"/>
      <c r="S29" s="8" t="s">
        <v>14</v>
      </c>
      <c r="T29" s="10">
        <v>20</v>
      </c>
      <c r="U29" s="27" t="s">
        <v>18</v>
      </c>
      <c r="W29" s="76"/>
      <c r="X29" s="76"/>
      <c r="Y29" s="76"/>
      <c r="Z29" s="76"/>
    </row>
    <row r="30" spans="2:26" x14ac:dyDescent="0.2">
      <c r="B30" s="14">
        <v>5</v>
      </c>
      <c r="C30" s="5">
        <v>4.41</v>
      </c>
      <c r="D30" s="26" t="s">
        <v>30</v>
      </c>
      <c r="E30" s="14">
        <v>3</v>
      </c>
      <c r="F30" s="6">
        <v>1</v>
      </c>
      <c r="G30" s="96" t="s">
        <v>82</v>
      </c>
      <c r="H30" s="97"/>
      <c r="I30" s="26">
        <v>0</v>
      </c>
      <c r="J30" s="14">
        <v>0</v>
      </c>
      <c r="K30" s="6">
        <v>1</v>
      </c>
      <c r="L30" s="6">
        <v>0</v>
      </c>
      <c r="M30" s="6">
        <v>0</v>
      </c>
      <c r="N30" s="6">
        <v>0</v>
      </c>
      <c r="O30" s="6">
        <v>0</v>
      </c>
      <c r="P30" s="6">
        <v>4.63</v>
      </c>
      <c r="Q30" s="6">
        <v>4</v>
      </c>
      <c r="R30" s="6">
        <v>4.41</v>
      </c>
      <c r="S30" s="4">
        <v>1</v>
      </c>
      <c r="T30" s="6">
        <v>5.9</v>
      </c>
      <c r="U30" s="26" t="s">
        <v>17</v>
      </c>
      <c r="W30" s="76"/>
      <c r="X30" s="76"/>
      <c r="Y30" s="76"/>
      <c r="Z30" s="76"/>
    </row>
    <row r="31" spans="2:26" x14ac:dyDescent="0.2">
      <c r="B31" s="15"/>
      <c r="C31" s="16"/>
      <c r="D31" s="28"/>
      <c r="E31" s="15"/>
      <c r="F31" s="17"/>
      <c r="G31" s="102"/>
      <c r="H31" s="24"/>
      <c r="I31" s="28"/>
      <c r="J31" s="15"/>
      <c r="K31" s="17"/>
      <c r="L31" s="17"/>
      <c r="M31" s="17"/>
      <c r="N31" s="17"/>
      <c r="O31" s="17"/>
      <c r="P31" s="17"/>
      <c r="Q31" s="17"/>
      <c r="R31" s="17"/>
      <c r="S31" s="44">
        <v>6</v>
      </c>
      <c r="T31" s="17">
        <v>18.690000000000001</v>
      </c>
      <c r="U31" s="28" t="s">
        <v>30</v>
      </c>
      <c r="W31" s="76"/>
      <c r="X31" s="76"/>
      <c r="Y31" s="76"/>
      <c r="Z31" s="76"/>
    </row>
    <row r="32" spans="2:26" ht="17" thickBot="1" x14ac:dyDescent="0.25">
      <c r="B32" s="19"/>
      <c r="C32" s="9"/>
      <c r="D32" s="27"/>
      <c r="E32" s="19"/>
      <c r="F32" s="10"/>
      <c r="G32" s="100"/>
      <c r="H32" s="25"/>
      <c r="I32" s="27"/>
      <c r="J32" s="19"/>
      <c r="K32" s="10"/>
      <c r="L32" s="10"/>
      <c r="M32" s="10"/>
      <c r="N32" s="10"/>
      <c r="O32" s="10"/>
      <c r="P32" s="10"/>
      <c r="Q32" s="10"/>
      <c r="R32" s="10"/>
      <c r="S32" s="8" t="s">
        <v>14</v>
      </c>
      <c r="T32" s="10">
        <v>20</v>
      </c>
      <c r="U32" s="27" t="s">
        <v>18</v>
      </c>
      <c r="W32" s="76"/>
      <c r="X32" s="76"/>
      <c r="Y32" s="76"/>
      <c r="Z32" s="76"/>
    </row>
    <row r="33" spans="2:26" x14ac:dyDescent="0.2">
      <c r="B33" s="14">
        <v>1</v>
      </c>
      <c r="C33" s="5">
        <v>5.9</v>
      </c>
      <c r="D33" s="26" t="s">
        <v>17</v>
      </c>
      <c r="E33" s="14">
        <v>3</v>
      </c>
      <c r="F33" s="6">
        <v>1</v>
      </c>
      <c r="G33" s="96" t="s">
        <v>83</v>
      </c>
      <c r="H33" s="97"/>
      <c r="I33" s="26">
        <v>1.73</v>
      </c>
      <c r="J33" s="14">
        <v>1</v>
      </c>
      <c r="K33" s="6">
        <v>2</v>
      </c>
      <c r="L33" s="6">
        <v>4.17</v>
      </c>
      <c r="M33" s="6">
        <v>4.17</v>
      </c>
      <c r="N33" s="6">
        <v>5.9</v>
      </c>
      <c r="O33" s="6">
        <v>5.9</v>
      </c>
      <c r="P33" s="6">
        <v>10.55</v>
      </c>
      <c r="Q33" s="6">
        <v>4</v>
      </c>
      <c r="R33" s="6">
        <v>5.9</v>
      </c>
      <c r="S33" s="14">
        <v>2</v>
      </c>
      <c r="T33" s="6">
        <v>10.66</v>
      </c>
      <c r="U33" s="26" t="s">
        <v>17</v>
      </c>
      <c r="W33" s="76"/>
      <c r="X33" s="76"/>
      <c r="Y33" s="76"/>
      <c r="Z33" s="76"/>
    </row>
    <row r="34" spans="2:26" x14ac:dyDescent="0.2">
      <c r="B34" s="15"/>
      <c r="C34" s="16"/>
      <c r="D34" s="28"/>
      <c r="E34" s="15"/>
      <c r="F34" s="17"/>
      <c r="G34" s="102"/>
      <c r="H34" s="24"/>
      <c r="I34" s="28"/>
      <c r="J34" s="15"/>
      <c r="K34" s="17"/>
      <c r="L34" s="17"/>
      <c r="M34" s="17"/>
      <c r="N34" s="17"/>
      <c r="O34" s="17"/>
      <c r="P34" s="17"/>
      <c r="Q34" s="17"/>
      <c r="R34" s="17"/>
      <c r="S34" s="15">
        <v>6</v>
      </c>
      <c r="T34" s="17">
        <v>18.690000000000001</v>
      </c>
      <c r="U34" s="28" t="s">
        <v>30</v>
      </c>
      <c r="W34" s="76"/>
      <c r="X34" s="76"/>
      <c r="Y34" s="76"/>
      <c r="Z34" s="76"/>
    </row>
    <row r="35" spans="2:26" ht="17" thickBot="1" x14ac:dyDescent="0.25">
      <c r="B35" s="19"/>
      <c r="C35" s="9"/>
      <c r="D35" s="27"/>
      <c r="E35" s="19"/>
      <c r="F35" s="10"/>
      <c r="G35" s="100"/>
      <c r="H35" s="25"/>
      <c r="I35" s="27"/>
      <c r="J35" s="19"/>
      <c r="K35" s="10"/>
      <c r="L35" s="10"/>
      <c r="M35" s="10"/>
      <c r="N35" s="10"/>
      <c r="O35" s="10"/>
      <c r="P35" s="10"/>
      <c r="Q35" s="10"/>
      <c r="R35" s="10"/>
      <c r="S35" s="8" t="s">
        <v>14</v>
      </c>
      <c r="T35" s="10">
        <v>20</v>
      </c>
      <c r="U35" s="27" t="s">
        <v>18</v>
      </c>
    </row>
    <row r="36" spans="2:26" x14ac:dyDescent="0.2">
      <c r="B36" s="14">
        <v>2</v>
      </c>
      <c r="C36" s="5">
        <v>10.66</v>
      </c>
      <c r="D36" s="26" t="s">
        <v>17</v>
      </c>
      <c r="E36" s="14">
        <v>2</v>
      </c>
      <c r="F36" s="6">
        <v>1</v>
      </c>
      <c r="G36" s="98"/>
      <c r="H36" s="23" t="s">
        <v>84</v>
      </c>
      <c r="I36" s="26">
        <v>3.09</v>
      </c>
      <c r="J36" s="14">
        <v>2</v>
      </c>
      <c r="K36" s="6">
        <v>3</v>
      </c>
      <c r="L36" s="6">
        <v>11.74</v>
      </c>
      <c r="M36" s="6">
        <v>7.57</v>
      </c>
      <c r="N36" s="6">
        <v>14.83</v>
      </c>
      <c r="O36" s="6">
        <v>8.93</v>
      </c>
      <c r="P36" s="6">
        <v>24.87</v>
      </c>
      <c r="Q36" s="6">
        <v>4</v>
      </c>
      <c r="R36" s="6">
        <v>10.66</v>
      </c>
      <c r="S36" s="14">
        <v>3</v>
      </c>
      <c r="T36" s="6">
        <v>17.05</v>
      </c>
      <c r="U36" s="26" t="s">
        <v>17</v>
      </c>
    </row>
    <row r="37" spans="2:26" x14ac:dyDescent="0.2">
      <c r="B37" s="15"/>
      <c r="C37" s="16"/>
      <c r="D37" s="28"/>
      <c r="E37" s="15"/>
      <c r="F37" s="17"/>
      <c r="G37" s="102"/>
      <c r="H37" s="24"/>
      <c r="I37" s="28"/>
      <c r="J37" s="15"/>
      <c r="K37" s="17"/>
      <c r="L37" s="17"/>
      <c r="M37" s="17"/>
      <c r="N37" s="17"/>
      <c r="O37" s="17"/>
      <c r="P37" s="17"/>
      <c r="Q37" s="17"/>
      <c r="R37" s="17"/>
      <c r="S37" s="15">
        <v>6</v>
      </c>
      <c r="T37" s="17">
        <v>18.690000000000001</v>
      </c>
      <c r="U37" s="28" t="s">
        <v>30</v>
      </c>
    </row>
    <row r="38" spans="2:26" ht="17" thickBot="1" x14ac:dyDescent="0.25">
      <c r="B38" s="19"/>
      <c r="C38" s="9"/>
      <c r="D38" s="27"/>
      <c r="E38" s="19"/>
      <c r="F38" s="10"/>
      <c r="G38" s="100"/>
      <c r="H38" s="25"/>
      <c r="I38" s="27"/>
      <c r="J38" s="19"/>
      <c r="K38" s="10"/>
      <c r="L38" s="10"/>
      <c r="M38" s="10"/>
      <c r="N38" s="10"/>
      <c r="O38" s="10"/>
      <c r="P38" s="10"/>
      <c r="Q38" s="10"/>
      <c r="R38" s="10"/>
      <c r="S38" s="8" t="s">
        <v>14</v>
      </c>
      <c r="T38" s="10">
        <v>20</v>
      </c>
      <c r="U38" s="27" t="s">
        <v>18</v>
      </c>
    </row>
    <row r="39" spans="2:26" x14ac:dyDescent="0.2">
      <c r="B39" s="4">
        <v>3</v>
      </c>
      <c r="C39" s="5">
        <v>17.03</v>
      </c>
      <c r="D39" s="26" t="s">
        <v>17</v>
      </c>
      <c r="E39" s="14">
        <v>1</v>
      </c>
      <c r="F39" s="6">
        <v>1</v>
      </c>
      <c r="G39" s="98"/>
      <c r="H39" s="23">
        <v>4.41</v>
      </c>
      <c r="I39" s="26">
        <v>3.79</v>
      </c>
      <c r="J39" s="14">
        <v>3</v>
      </c>
      <c r="K39" s="6">
        <v>4</v>
      </c>
      <c r="L39" s="6">
        <v>25</v>
      </c>
      <c r="M39" s="6">
        <v>13.26</v>
      </c>
      <c r="N39" s="6">
        <v>28.79</v>
      </c>
      <c r="O39" s="6">
        <v>13.96</v>
      </c>
      <c r="P39" s="6">
        <v>37.65</v>
      </c>
      <c r="Q39" s="6">
        <v>4</v>
      </c>
      <c r="R39" s="6">
        <v>17.05</v>
      </c>
      <c r="S39" s="14">
        <v>6</v>
      </c>
      <c r="T39" s="6">
        <v>18.690000000000001</v>
      </c>
      <c r="U39" s="26" t="s">
        <v>30</v>
      </c>
    </row>
    <row r="40" spans="2:26" x14ac:dyDescent="0.2">
      <c r="B40" s="15"/>
      <c r="C40" s="16"/>
      <c r="D40" s="28"/>
      <c r="E40" s="15"/>
      <c r="F40" s="17"/>
      <c r="G40" s="102"/>
      <c r="H40" s="24"/>
      <c r="I40" s="28"/>
      <c r="J40" s="15"/>
      <c r="K40" s="17"/>
      <c r="L40" s="17"/>
      <c r="M40" s="17"/>
      <c r="N40" s="17"/>
      <c r="O40" s="17"/>
      <c r="P40" s="17"/>
      <c r="Q40" s="17"/>
      <c r="R40" s="17"/>
      <c r="S40" s="15" t="s">
        <v>22</v>
      </c>
      <c r="T40" s="17">
        <v>20</v>
      </c>
      <c r="U40" s="28" t="s">
        <v>18</v>
      </c>
    </row>
    <row r="41" spans="2:26" ht="17" thickBot="1" x14ac:dyDescent="0.25">
      <c r="B41" s="19"/>
      <c r="C41" s="9"/>
      <c r="D41" s="27"/>
      <c r="E41" s="19"/>
      <c r="F41" s="10"/>
      <c r="G41" s="100"/>
      <c r="H41" s="25"/>
      <c r="I41" s="27"/>
      <c r="J41" s="19"/>
      <c r="K41" s="10"/>
      <c r="L41" s="10"/>
      <c r="M41" s="10"/>
      <c r="N41" s="10"/>
      <c r="O41" s="10"/>
      <c r="P41" s="10"/>
      <c r="Q41" s="10"/>
      <c r="R41" s="10"/>
      <c r="S41" s="45">
        <v>4</v>
      </c>
      <c r="T41" s="29">
        <v>24.57</v>
      </c>
      <c r="U41" s="30" t="s">
        <v>17</v>
      </c>
    </row>
    <row r="42" spans="2:26" x14ac:dyDescent="0.2">
      <c r="B42" s="14">
        <v>6</v>
      </c>
      <c r="C42" s="5">
        <v>18.690000000000001</v>
      </c>
      <c r="D42" s="26" t="s">
        <v>30</v>
      </c>
      <c r="E42" s="14">
        <v>2</v>
      </c>
      <c r="F42" s="6">
        <v>1</v>
      </c>
      <c r="G42" s="98"/>
      <c r="H42" s="23" t="s">
        <v>85</v>
      </c>
      <c r="I42" s="26">
        <v>3.79</v>
      </c>
      <c r="J42" s="14">
        <v>3</v>
      </c>
      <c r="K42" s="6">
        <v>4</v>
      </c>
      <c r="L42" s="6">
        <v>25</v>
      </c>
      <c r="M42" s="6">
        <v>13.26</v>
      </c>
      <c r="N42" s="6">
        <v>28.79</v>
      </c>
      <c r="O42" s="6">
        <v>13.96</v>
      </c>
      <c r="P42" s="6">
        <v>39.25</v>
      </c>
      <c r="Q42" s="6">
        <v>4</v>
      </c>
      <c r="R42" s="6">
        <v>18.690000000000001</v>
      </c>
      <c r="S42" s="14">
        <v>7</v>
      </c>
      <c r="T42" s="6">
        <v>19.39</v>
      </c>
      <c r="U42" s="26" t="s">
        <v>30</v>
      </c>
    </row>
    <row r="43" spans="2:26" x14ac:dyDescent="0.2">
      <c r="B43" s="15"/>
      <c r="C43" s="16"/>
      <c r="D43" s="28"/>
      <c r="E43" s="15"/>
      <c r="F43" s="17"/>
      <c r="G43" s="102"/>
      <c r="H43" s="24"/>
      <c r="I43" s="55"/>
      <c r="J43" s="15"/>
      <c r="K43" s="17"/>
      <c r="L43" s="17"/>
      <c r="M43" s="17"/>
      <c r="N43" s="17"/>
      <c r="O43" s="17"/>
      <c r="P43" s="17"/>
      <c r="Q43" s="17"/>
      <c r="R43" s="17"/>
      <c r="S43" s="46" t="s">
        <v>22</v>
      </c>
      <c r="T43" s="31">
        <v>20</v>
      </c>
      <c r="U43" s="32" t="s">
        <v>18</v>
      </c>
    </row>
    <row r="44" spans="2:26" ht="17" thickBot="1" x14ac:dyDescent="0.25">
      <c r="B44" s="19"/>
      <c r="C44" s="9"/>
      <c r="D44" s="27"/>
      <c r="E44" s="19"/>
      <c r="F44" s="10"/>
      <c r="G44" s="100"/>
      <c r="H44" s="25"/>
      <c r="I44" s="56"/>
      <c r="J44" s="19"/>
      <c r="K44" s="10"/>
      <c r="L44" s="10"/>
      <c r="M44" s="10"/>
      <c r="N44" s="10"/>
      <c r="O44" s="10"/>
      <c r="P44" s="10"/>
      <c r="Q44" s="10"/>
      <c r="R44" s="10"/>
      <c r="S44" s="47">
        <v>4</v>
      </c>
      <c r="T44" s="29">
        <v>20.57</v>
      </c>
      <c r="U44" s="30" t="s">
        <v>17</v>
      </c>
    </row>
    <row r="45" spans="2:26" x14ac:dyDescent="0.2">
      <c r="B45" s="14">
        <v>7</v>
      </c>
      <c r="C45" s="5">
        <v>19.39</v>
      </c>
      <c r="D45" s="26" t="s">
        <v>16</v>
      </c>
      <c r="E45" s="14">
        <v>3</v>
      </c>
      <c r="F45" s="6">
        <v>1</v>
      </c>
      <c r="G45" s="94" t="s">
        <v>86</v>
      </c>
      <c r="H45" s="95"/>
      <c r="I45" s="26">
        <v>3.79</v>
      </c>
      <c r="J45" s="14">
        <v>3</v>
      </c>
      <c r="K45" s="6">
        <v>4</v>
      </c>
      <c r="L45" s="6">
        <v>25</v>
      </c>
      <c r="M45" s="6">
        <v>3.26</v>
      </c>
      <c r="N45" s="6">
        <v>28.79</v>
      </c>
      <c r="O45" s="6">
        <v>19.36</v>
      </c>
      <c r="P45" s="6">
        <v>40.65</v>
      </c>
      <c r="Q45" s="6">
        <v>4</v>
      </c>
      <c r="R45" s="6">
        <v>19.39</v>
      </c>
      <c r="S45" s="48" t="s">
        <v>14</v>
      </c>
      <c r="T45" s="33">
        <v>20</v>
      </c>
      <c r="U45" s="34" t="s">
        <v>18</v>
      </c>
    </row>
    <row r="46" spans="2:26" x14ac:dyDescent="0.2">
      <c r="B46" s="15"/>
      <c r="C46" s="16"/>
      <c r="D46" s="28"/>
      <c r="E46" s="15"/>
      <c r="F46" s="17"/>
      <c r="G46" s="102"/>
      <c r="H46" s="24"/>
      <c r="I46" s="28"/>
      <c r="J46" s="15"/>
      <c r="K46" s="17"/>
      <c r="L46" s="17"/>
      <c r="M46" s="17"/>
      <c r="N46" s="17"/>
      <c r="O46" s="17"/>
      <c r="P46" s="17"/>
      <c r="Q46" s="17"/>
      <c r="R46" s="17"/>
      <c r="S46" s="15">
        <v>4</v>
      </c>
      <c r="T46" s="17">
        <v>20.57</v>
      </c>
      <c r="U46" s="28" t="s">
        <v>17</v>
      </c>
    </row>
    <row r="47" spans="2:26" ht="17" thickBot="1" x14ac:dyDescent="0.25">
      <c r="B47" s="15"/>
      <c r="C47" s="16"/>
      <c r="D47" s="28"/>
      <c r="E47" s="15"/>
      <c r="F47" s="17"/>
      <c r="G47" s="102"/>
      <c r="H47" s="24"/>
      <c r="I47" s="28"/>
      <c r="J47" s="15"/>
      <c r="K47" s="17"/>
      <c r="L47" s="17"/>
      <c r="M47" s="17"/>
      <c r="N47" s="17"/>
      <c r="O47" s="17"/>
      <c r="P47" s="17"/>
      <c r="Q47" s="17"/>
      <c r="R47" s="17"/>
      <c r="S47" s="15">
        <v>8</v>
      </c>
      <c r="T47" s="17">
        <v>34.909999999999997</v>
      </c>
      <c r="U47" s="28" t="s">
        <v>30</v>
      </c>
    </row>
    <row r="48" spans="2:26" x14ac:dyDescent="0.2">
      <c r="B48" s="4"/>
      <c r="C48" s="5">
        <v>20</v>
      </c>
      <c r="D48" s="6" t="s">
        <v>18</v>
      </c>
      <c r="E48" s="14">
        <v>3</v>
      </c>
      <c r="F48" s="26">
        <v>1</v>
      </c>
      <c r="G48" s="98"/>
      <c r="H48" s="23" t="s">
        <v>87</v>
      </c>
      <c r="I48" s="26">
        <v>3.79</v>
      </c>
      <c r="J48" s="6">
        <v>3</v>
      </c>
      <c r="K48" s="6">
        <v>4</v>
      </c>
      <c r="L48" s="6">
        <v>25</v>
      </c>
      <c r="M48" s="6" t="s">
        <v>88</v>
      </c>
      <c r="N48" s="6">
        <v>13.96</v>
      </c>
      <c r="O48" s="6">
        <v>42.52</v>
      </c>
      <c r="P48" s="6">
        <v>15.72</v>
      </c>
      <c r="Q48" s="6">
        <v>4</v>
      </c>
      <c r="R48" s="6">
        <v>20</v>
      </c>
      <c r="S48" s="14">
        <v>4</v>
      </c>
      <c r="T48" s="6">
        <v>20.57</v>
      </c>
      <c r="U48" s="26" t="s">
        <v>17</v>
      </c>
    </row>
    <row r="49" spans="2:21" x14ac:dyDescent="0.2">
      <c r="B49" s="15"/>
      <c r="C49" s="16"/>
      <c r="D49" s="17"/>
      <c r="E49" s="15"/>
      <c r="F49" s="28"/>
      <c r="G49" s="102"/>
      <c r="H49" s="104"/>
      <c r="I49" s="28"/>
      <c r="J49" s="17"/>
      <c r="K49" s="17"/>
      <c r="L49" s="17"/>
      <c r="M49" s="17"/>
      <c r="N49" s="17"/>
      <c r="O49" s="17"/>
      <c r="P49" s="17"/>
      <c r="Q49" s="17"/>
      <c r="R49" s="17"/>
      <c r="S49" s="15">
        <v>8</v>
      </c>
      <c r="T49" s="17">
        <v>34.909999999999997</v>
      </c>
      <c r="U49" s="28" t="s">
        <v>30</v>
      </c>
    </row>
    <row r="50" spans="2:21" ht="17" thickBot="1" x14ac:dyDescent="0.25">
      <c r="B50" s="19"/>
      <c r="C50" s="9"/>
      <c r="D50" s="10"/>
      <c r="E50" s="19"/>
      <c r="F50" s="27"/>
      <c r="G50" s="100"/>
      <c r="H50" s="105"/>
      <c r="I50" s="27"/>
      <c r="J50" s="10"/>
      <c r="K50" s="10"/>
      <c r="L50" s="10"/>
      <c r="M50" s="10"/>
      <c r="N50" s="10"/>
      <c r="O50" s="10"/>
      <c r="P50" s="10"/>
      <c r="Q50" s="10"/>
      <c r="R50" s="10"/>
      <c r="S50" s="42"/>
      <c r="T50" s="11"/>
      <c r="U50" s="13"/>
    </row>
    <row r="51" spans="2:21" x14ac:dyDescent="0.2">
      <c r="B51" s="2"/>
      <c r="C51" s="3"/>
      <c r="D51" s="2"/>
      <c r="E51" s="2"/>
      <c r="F51" s="2"/>
      <c r="G51" s="2"/>
      <c r="H51" s="2"/>
      <c r="I51" s="2"/>
      <c r="J51" s="2"/>
      <c r="K51" s="2"/>
      <c r="L51" s="2"/>
      <c r="M51" s="2"/>
      <c r="N51" s="2"/>
      <c r="O51" s="2"/>
      <c r="P51" s="2"/>
      <c r="Q51" s="2"/>
      <c r="R51" s="2"/>
    </row>
    <row r="52" spans="2:21" x14ac:dyDescent="0.2">
      <c r="B52" s="2"/>
      <c r="C52" s="3"/>
      <c r="D52" s="2"/>
      <c r="E52" s="2"/>
      <c r="F52" s="2"/>
      <c r="G52" s="2"/>
      <c r="H52" s="2"/>
      <c r="I52" s="2"/>
      <c r="J52" s="2"/>
      <c r="K52" s="2"/>
      <c r="L52" s="2"/>
      <c r="M52" s="2"/>
      <c r="N52" s="2"/>
      <c r="O52" s="2"/>
      <c r="P52" s="2"/>
      <c r="Q52" s="2"/>
      <c r="R52" s="2"/>
    </row>
    <row r="53" spans="2:21" ht="74" customHeight="1" x14ac:dyDescent="0.2">
      <c r="B53" s="68" t="s">
        <v>49</v>
      </c>
      <c r="C53" s="68"/>
      <c r="D53" s="68"/>
      <c r="E53" s="68"/>
      <c r="F53" s="68"/>
      <c r="G53" s="68"/>
      <c r="H53" s="68"/>
      <c r="I53" s="68"/>
      <c r="J53" s="68"/>
      <c r="K53" s="68"/>
      <c r="L53" s="68"/>
      <c r="M53" s="68"/>
      <c r="N53" s="68"/>
      <c r="O53" s="68"/>
      <c r="P53" s="68"/>
      <c r="Q53" s="68"/>
      <c r="R53" s="68"/>
      <c r="S53" s="68"/>
      <c r="T53" s="68"/>
      <c r="U53" s="68"/>
    </row>
    <row r="55" spans="2:21" x14ac:dyDescent="0.2">
      <c r="C55" s="1">
        <v>0</v>
      </c>
      <c r="D55" s="1">
        <v>0</v>
      </c>
    </row>
    <row r="56" spans="2:21" x14ac:dyDescent="0.2">
      <c r="C56" s="1">
        <v>0</v>
      </c>
      <c r="D56" s="1">
        <v>0</v>
      </c>
    </row>
    <row r="57" spans="2:21" x14ac:dyDescent="0.2">
      <c r="C57" s="1">
        <v>1.73</v>
      </c>
      <c r="D57" s="1">
        <v>1</v>
      </c>
    </row>
    <row r="58" spans="2:21" x14ac:dyDescent="0.2">
      <c r="C58" s="1">
        <v>3.08</v>
      </c>
      <c r="D58" s="1">
        <v>2</v>
      </c>
    </row>
    <row r="59" spans="2:21" x14ac:dyDescent="0.2">
      <c r="C59" s="1">
        <v>3.79</v>
      </c>
      <c r="D59" s="1">
        <v>3</v>
      </c>
    </row>
    <row r="60" spans="2:21" x14ac:dyDescent="0.2">
      <c r="C60" s="1">
        <v>4.41</v>
      </c>
      <c r="D60" s="1">
        <v>3</v>
      </c>
    </row>
    <row r="61" spans="2:21" x14ac:dyDescent="0.2">
      <c r="C61" s="1">
        <v>5.9</v>
      </c>
      <c r="D61" s="1">
        <v>3</v>
      </c>
    </row>
    <row r="62" spans="2:21" x14ac:dyDescent="0.2">
      <c r="C62" s="1">
        <v>10.66</v>
      </c>
      <c r="D62" s="1">
        <v>2</v>
      </c>
    </row>
    <row r="63" spans="2:21" x14ac:dyDescent="0.2">
      <c r="C63" s="1">
        <v>17.03</v>
      </c>
      <c r="D63" s="1">
        <v>1</v>
      </c>
    </row>
    <row r="64" spans="2:21" x14ac:dyDescent="0.2">
      <c r="C64" s="1">
        <v>18.690000000000001</v>
      </c>
      <c r="D64" s="1">
        <v>3</v>
      </c>
    </row>
    <row r="65" spans="3:4" x14ac:dyDescent="0.2">
      <c r="C65" s="1">
        <v>19.39</v>
      </c>
      <c r="D65" s="1">
        <v>3</v>
      </c>
    </row>
    <row r="66" spans="3:4" x14ac:dyDescent="0.2">
      <c r="C66" s="1">
        <v>20</v>
      </c>
      <c r="D66" s="1">
        <v>3</v>
      </c>
    </row>
    <row r="67" spans="3:4" x14ac:dyDescent="0.2">
      <c r="C67" s="1">
        <v>20.57</v>
      </c>
      <c r="D67" s="1">
        <v>4</v>
      </c>
    </row>
    <row r="68" spans="3:4" x14ac:dyDescent="0.2">
      <c r="C68" s="1">
        <v>24.57</v>
      </c>
      <c r="D68" s="1">
        <v>4</v>
      </c>
    </row>
    <row r="69" spans="3:4" x14ac:dyDescent="0.2">
      <c r="C69" s="1">
        <v>34.909999999999997</v>
      </c>
      <c r="D69" s="1" t="s">
        <v>98</v>
      </c>
    </row>
  </sheetData>
  <mergeCells count="10">
    <mergeCell ref="B53:U53"/>
    <mergeCell ref="G30:H30"/>
    <mergeCell ref="G45:H45"/>
    <mergeCell ref="G33:H33"/>
    <mergeCell ref="B14:D14"/>
    <mergeCell ref="E14:F14"/>
    <mergeCell ref="G14:I14"/>
    <mergeCell ref="J14:R14"/>
    <mergeCell ref="S14:U14"/>
    <mergeCell ref="W24:Z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DE761-1B5D-CB43-B581-40A5C8AACA8F}">
  <dimension ref="B15:E35"/>
  <sheetViews>
    <sheetView tabSelected="1" workbookViewId="0">
      <selection activeCell="I13" sqref="I13"/>
    </sheetView>
  </sheetViews>
  <sheetFormatPr baseColWidth="10" defaultRowHeight="16" x14ac:dyDescent="0.2"/>
  <cols>
    <col min="1" max="1" width="10.83203125" style="1"/>
    <col min="2" max="5" width="24.1640625" style="1" customWidth="1"/>
    <col min="6" max="16384" width="10.83203125" style="1"/>
  </cols>
  <sheetData>
    <row r="15" spans="2:5" s="93" customFormat="1" ht="30" customHeight="1" x14ac:dyDescent="0.2">
      <c r="B15" s="70" t="s">
        <v>61</v>
      </c>
      <c r="C15" s="71" t="s">
        <v>51</v>
      </c>
      <c r="D15" s="70" t="s">
        <v>52</v>
      </c>
      <c r="E15" s="70" t="s">
        <v>100</v>
      </c>
    </row>
    <row r="16" spans="2:5" ht="35" customHeight="1" x14ac:dyDescent="0.2">
      <c r="B16" s="72" t="s">
        <v>59</v>
      </c>
      <c r="C16" s="73" t="s">
        <v>101</v>
      </c>
      <c r="D16" s="72" t="s">
        <v>68</v>
      </c>
      <c r="E16" s="72" t="s">
        <v>74</v>
      </c>
    </row>
    <row r="17" spans="2:5" ht="18" customHeight="1" x14ac:dyDescent="0.2">
      <c r="B17" s="72" t="s">
        <v>53</v>
      </c>
      <c r="C17" s="73" t="s">
        <v>102</v>
      </c>
      <c r="D17" s="74" t="s">
        <v>69</v>
      </c>
      <c r="E17" s="74" t="s">
        <v>75</v>
      </c>
    </row>
    <row r="18" spans="2:5" ht="17" x14ac:dyDescent="0.2">
      <c r="B18" s="72" t="s">
        <v>54</v>
      </c>
      <c r="C18" s="73" t="s">
        <v>103</v>
      </c>
      <c r="D18" s="74" t="s">
        <v>70</v>
      </c>
      <c r="E18" s="74" t="s">
        <v>75</v>
      </c>
    </row>
    <row r="19" spans="2:5" ht="14" customHeight="1" x14ac:dyDescent="0.2">
      <c r="B19" s="72" t="s">
        <v>55</v>
      </c>
      <c r="C19" s="73" t="s">
        <v>104</v>
      </c>
      <c r="D19" s="74" t="s">
        <v>71</v>
      </c>
      <c r="E19" s="74" t="s">
        <v>75</v>
      </c>
    </row>
    <row r="20" spans="2:5" ht="17" x14ac:dyDescent="0.2">
      <c r="B20" s="72" t="s">
        <v>56</v>
      </c>
      <c r="C20" s="73" t="s">
        <v>105</v>
      </c>
      <c r="D20" s="74" t="s">
        <v>72</v>
      </c>
      <c r="E20" s="74" t="s">
        <v>75</v>
      </c>
    </row>
    <row r="21" spans="2:5" ht="20" customHeight="1" x14ac:dyDescent="0.2">
      <c r="B21" s="72" t="s">
        <v>57</v>
      </c>
      <c r="C21" s="73" t="s">
        <v>106</v>
      </c>
      <c r="D21" s="74" t="s">
        <v>73</v>
      </c>
      <c r="E21" s="74" t="s">
        <v>75</v>
      </c>
    </row>
    <row r="22" spans="2:5" ht="22" customHeight="1" x14ac:dyDescent="0.2">
      <c r="B22" s="72" t="s">
        <v>58</v>
      </c>
      <c r="C22" s="73" t="s">
        <v>107</v>
      </c>
      <c r="D22" s="74" t="s">
        <v>67</v>
      </c>
      <c r="E22" s="74" t="s">
        <v>75</v>
      </c>
    </row>
    <row r="23" spans="2:5" x14ac:dyDescent="0.2">
      <c r="B23" s="69" t="s">
        <v>99</v>
      </c>
      <c r="C23" s="69">
        <v>0.47</v>
      </c>
      <c r="D23" s="69">
        <v>0.92</v>
      </c>
      <c r="E23" s="69" t="s">
        <v>75</v>
      </c>
    </row>
    <row r="25" spans="2:5" ht="16" customHeight="1" x14ac:dyDescent="0.2">
      <c r="B25" s="106"/>
      <c r="C25" s="107"/>
      <c r="D25" s="107"/>
      <c r="E25" s="107"/>
    </row>
    <row r="26" spans="2:5" ht="16" customHeight="1" x14ac:dyDescent="0.2">
      <c r="B26" s="67" t="s">
        <v>108</v>
      </c>
      <c r="C26" s="67"/>
      <c r="D26" s="67"/>
      <c r="E26" s="67"/>
    </row>
    <row r="27" spans="2:5" ht="17" customHeight="1" x14ac:dyDescent="0.2">
      <c r="B27" s="67"/>
      <c r="C27" s="67"/>
      <c r="D27" s="67"/>
      <c r="E27" s="67"/>
    </row>
    <row r="28" spans="2:5" ht="16" customHeight="1" x14ac:dyDescent="0.2">
      <c r="B28" s="67"/>
      <c r="C28" s="67"/>
      <c r="D28" s="67"/>
      <c r="E28" s="67"/>
    </row>
    <row r="29" spans="2:5" ht="16" customHeight="1" x14ac:dyDescent="0.2">
      <c r="B29" s="67"/>
      <c r="C29" s="67"/>
      <c r="D29" s="67"/>
      <c r="E29" s="67"/>
    </row>
    <row r="30" spans="2:5" ht="17" customHeight="1" x14ac:dyDescent="0.2">
      <c r="B30" s="67"/>
      <c r="C30" s="67"/>
      <c r="D30" s="67"/>
      <c r="E30" s="67"/>
    </row>
    <row r="31" spans="2:5" ht="16" customHeight="1" x14ac:dyDescent="0.2">
      <c r="B31" s="67"/>
      <c r="C31" s="67"/>
      <c r="D31" s="67"/>
      <c r="E31" s="67"/>
    </row>
    <row r="32" spans="2:5" ht="16" customHeight="1" x14ac:dyDescent="0.2">
      <c r="B32" s="107"/>
      <c r="C32" s="107"/>
      <c r="D32" s="107"/>
      <c r="E32" s="107"/>
    </row>
    <row r="33" spans="2:5" ht="17" customHeight="1" x14ac:dyDescent="0.2">
      <c r="B33" s="107"/>
      <c r="C33" s="107"/>
      <c r="D33" s="107"/>
      <c r="E33" s="107"/>
    </row>
    <row r="34" spans="2:5" ht="16" customHeight="1" x14ac:dyDescent="0.2">
      <c r="B34" s="107"/>
      <c r="C34" s="107"/>
      <c r="D34" s="107"/>
      <c r="E34" s="107"/>
    </row>
    <row r="35" spans="2:5" ht="16" customHeight="1" x14ac:dyDescent="0.2">
      <c r="B35" s="107"/>
      <c r="C35" s="107"/>
      <c r="D35" s="107"/>
      <c r="E35" s="107"/>
    </row>
  </sheetData>
  <mergeCells count="1">
    <mergeCell ref="B26:E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2020-10-25T23:19:42Z</dcterms:created>
  <dcterms:modified xsi:type="dcterms:W3CDTF">2020-10-26T16:53:44Z</dcterms:modified>
</cp:coreProperties>
</file>