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5.10\Databank\Public\AFS office\Applications\e-Audit\Trials\"/>
    </mc:Choice>
  </mc:AlternateContent>
  <xr:revisionPtr revIDLastSave="0" documentId="13_ncr:1_{9FB6B7C8-67D2-43D6-820B-A4863676EACC}" xr6:coauthVersionLast="47" xr6:coauthVersionMax="47" xr10:uidLastSave="{00000000-0000-0000-0000-000000000000}"/>
  <bookViews>
    <workbookView xWindow="-120" yWindow="-120" windowWidth="29040" windowHeight="15840" xr2:uid="{C1CBBEFC-7261-4D16-B78B-205EC251E0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" i="1"/>
</calcChain>
</file>

<file path=xl/sharedStrings.xml><?xml version="1.0" encoding="utf-8"?>
<sst xmlns="http://schemas.openxmlformats.org/spreadsheetml/2006/main" count="471" uniqueCount="315">
  <si>
    <t>10130001</t>
  </si>
  <si>
    <t xml:space="preserve">    رأسمال الشريك حسن العشي</t>
  </si>
  <si>
    <t>10130002</t>
  </si>
  <si>
    <t xml:space="preserve">    رأسمال الشريك عمر العشي</t>
  </si>
  <si>
    <t>10130003</t>
  </si>
  <si>
    <t xml:space="preserve">    رأسمال الشريك أحمد العشي</t>
  </si>
  <si>
    <t>10130004</t>
  </si>
  <si>
    <t xml:space="preserve">    رأسمال الشريك مصطفى العشي</t>
  </si>
  <si>
    <t>10130005</t>
  </si>
  <si>
    <t xml:space="preserve">    رأسمال الشريك محمد العشي</t>
  </si>
  <si>
    <t>12500001</t>
  </si>
  <si>
    <t xml:space="preserve">    خسائر سنة 2017</t>
  </si>
  <si>
    <t>2120001</t>
  </si>
  <si>
    <t xml:space="preserve">    مصاريف تأسيس</t>
  </si>
  <si>
    <t>22520001</t>
  </si>
  <si>
    <t xml:space="preserve">      فان  تويوتا رقم 213420/م</t>
  </si>
  <si>
    <t>22520002</t>
  </si>
  <si>
    <t xml:space="preserve">      بيك آب ISUZU رقم 310961/م</t>
  </si>
  <si>
    <t>22610001</t>
  </si>
  <si>
    <t xml:space="preserve">      ستائر معدنية </t>
  </si>
  <si>
    <t>22610002</t>
  </si>
  <si>
    <t xml:space="preserve">      مكيف هواء Firmec</t>
  </si>
  <si>
    <t>22610003</t>
  </si>
  <si>
    <t xml:space="preserve">      براد LG White</t>
  </si>
  <si>
    <t>22610004</t>
  </si>
  <si>
    <t xml:space="preserve">      ستائر رول ديو</t>
  </si>
  <si>
    <t>22610005</t>
  </si>
  <si>
    <t xml:space="preserve">      كاميرات مراقبة NVR System 16 Channel</t>
  </si>
  <si>
    <t>226220001</t>
  </si>
  <si>
    <t xml:space="preserve">      طابعة STAR TSP143</t>
  </si>
  <si>
    <t>28110001</t>
  </si>
  <si>
    <t xml:space="preserve">      مجمع إهلاك مصاريف التأسيس</t>
  </si>
  <si>
    <t>28250001</t>
  </si>
  <si>
    <t xml:space="preserve">    استهلاك فان  تويوتا رقم 213420/م</t>
  </si>
  <si>
    <t>28250002</t>
  </si>
  <si>
    <t xml:space="preserve">    استهلاك بيك آب ISUZU رقم 310961/م</t>
  </si>
  <si>
    <t>282610001</t>
  </si>
  <si>
    <t xml:space="preserve">      استهلاك ستائر معدنية </t>
  </si>
  <si>
    <t>282610002</t>
  </si>
  <si>
    <t xml:space="preserve">      استهلاك مكيف هواء Firmec</t>
  </si>
  <si>
    <t>282610003</t>
  </si>
  <si>
    <t xml:space="preserve">      استهلاك براد LG White</t>
  </si>
  <si>
    <t>282610004</t>
  </si>
  <si>
    <t xml:space="preserve">      استهلاك ستائر رول ديو</t>
  </si>
  <si>
    <t>282610005</t>
  </si>
  <si>
    <t xml:space="preserve">      استهلاك كاميرات مراقبة NVR System 16 Channel</t>
  </si>
  <si>
    <t>2826220001</t>
  </si>
  <si>
    <t xml:space="preserve">      استهلاك طابعة STAR TSP143</t>
  </si>
  <si>
    <t>40110001</t>
  </si>
  <si>
    <t xml:space="preserve">      شركة سولوتكس ش م م - MOF::2012447</t>
  </si>
  <si>
    <t>40110002</t>
  </si>
  <si>
    <t xml:space="preserve">      شركة مروى للصناعة و التجارة - MOF: 315889</t>
  </si>
  <si>
    <t>40910003</t>
  </si>
  <si>
    <t xml:space="preserve">      Hebei Yaao Textile Co.LTD</t>
  </si>
  <si>
    <t>40910004</t>
  </si>
  <si>
    <t xml:space="preserve">      Zhejiang Truelove Fashion Home</t>
  </si>
  <si>
    <t>40910005</t>
  </si>
  <si>
    <t xml:space="preserve">      CHANGXING ZHENGXIN TEXTILES CO LTD</t>
  </si>
  <si>
    <t>41110000</t>
  </si>
  <si>
    <t xml:space="preserve">      زبائن نقدية</t>
  </si>
  <si>
    <t>41110001</t>
  </si>
  <si>
    <t xml:space="preserve">      عبود لطيفة - MOF:311052</t>
  </si>
  <si>
    <t>41110004</t>
  </si>
  <si>
    <t xml:space="preserve">      شركة ابراهيم الطبش وأولاده ش.م.ل - MOF:9371-601</t>
  </si>
  <si>
    <t>41110005</t>
  </si>
  <si>
    <t xml:space="preserve">      مؤسسة مرعبي غروب MOF:237296-601</t>
  </si>
  <si>
    <t>42110001</t>
  </si>
  <si>
    <t xml:space="preserve">      مستحقات و رواتب مريم البقاعي</t>
  </si>
  <si>
    <t>42110002</t>
  </si>
  <si>
    <t xml:space="preserve">      مستحقات و رواتب محمد زياد الخوص</t>
  </si>
  <si>
    <t>42110003</t>
  </si>
  <si>
    <t xml:space="preserve">      مستحقات موسى القاروط</t>
  </si>
  <si>
    <t>43110001</t>
  </si>
  <si>
    <t xml:space="preserve">      إشتراكات متوجبة - مرض و أمومة</t>
  </si>
  <si>
    <t>43110002</t>
  </si>
  <si>
    <t xml:space="preserve">      إشتراكات متوجبة - نهاية خدمة</t>
  </si>
  <si>
    <t>43110003</t>
  </si>
  <si>
    <t xml:space="preserve">      إشتراكات متوجبة - تعويضات عائلية</t>
  </si>
  <si>
    <t>43110004</t>
  </si>
  <si>
    <t xml:space="preserve">      تعويضات عائلية مدفوعة</t>
  </si>
  <si>
    <t>43180001</t>
  </si>
  <si>
    <t xml:space="preserve">      مستحقات الضمان الإجتماعي الفصلية</t>
  </si>
  <si>
    <t>44110001</t>
  </si>
  <si>
    <t xml:space="preserve">      الضريبة على الرواتب و الأجور</t>
  </si>
  <si>
    <t>44110002</t>
  </si>
  <si>
    <t xml:space="preserve">      ضريبة الغير مقيمين - 7.5%</t>
  </si>
  <si>
    <t>44210001</t>
  </si>
  <si>
    <t xml:space="preserve">        ضريبة القيمة المضافة المدفوعة على المشتريات</t>
  </si>
  <si>
    <t>44213001</t>
  </si>
  <si>
    <t xml:space="preserve">        الضريبة القابلة للحسم عن مشتريات الاصول الثابتة</t>
  </si>
  <si>
    <t>44216001</t>
  </si>
  <si>
    <t xml:space="preserve">        ضريبة القيمة المضافة الدفوعة على الأعباء </t>
  </si>
  <si>
    <t>44250002</t>
  </si>
  <si>
    <t xml:space="preserve">      الضريبة على القيمة المضافة المدورة القابلة للإسترد</t>
  </si>
  <si>
    <t xml:space="preserve">      ضريبة VAT على عمليات تسليم الأموال على أسس النقدية</t>
  </si>
  <si>
    <t>45120001</t>
  </si>
  <si>
    <t xml:space="preserve">    أحمد العشي</t>
  </si>
  <si>
    <t>45120002</t>
  </si>
  <si>
    <t xml:space="preserve">    عمر العشي</t>
  </si>
  <si>
    <t>45120003</t>
  </si>
  <si>
    <t xml:space="preserve">    حسن العشي</t>
  </si>
  <si>
    <t>455010001</t>
  </si>
  <si>
    <t xml:space="preserve">      قرض الشريك حسن محمود العشي</t>
  </si>
  <si>
    <t>455010002</t>
  </si>
  <si>
    <t xml:space="preserve">      قرض الشريك عمر محمود العشي</t>
  </si>
  <si>
    <t>455010003</t>
  </si>
  <si>
    <t xml:space="preserve">      قرض الشريك أحمد محمود العشي</t>
  </si>
  <si>
    <t>455010004</t>
  </si>
  <si>
    <t xml:space="preserve">      قرض الشريك مصطفى محمود العشي</t>
  </si>
  <si>
    <t>455010005</t>
  </si>
  <si>
    <t xml:space="preserve">      قرض الشريك محمد محمود العشي</t>
  </si>
  <si>
    <t>46190002</t>
  </si>
  <si>
    <t xml:space="preserve">      Middle East Airlines </t>
  </si>
  <si>
    <t>46190003</t>
  </si>
  <si>
    <t xml:space="preserve">      مالكي العقار 2662 المصيطبة</t>
  </si>
  <si>
    <t>46190005</t>
  </si>
  <si>
    <t xml:space="preserve">      Maliks Bookshop - MOF:87990-601</t>
  </si>
  <si>
    <t>46190006</t>
  </si>
  <si>
    <t xml:space="preserve">      ICS - ل.ل. MOF:2982551-601 </t>
  </si>
  <si>
    <t>46190007</t>
  </si>
  <si>
    <t xml:space="preserve">      ICS - $ MOF:2982551-601 </t>
  </si>
  <si>
    <t>46190008</t>
  </si>
  <si>
    <t xml:space="preserve">      Merit Shipping SAL - MOF:84352-601</t>
  </si>
  <si>
    <t>46190010</t>
  </si>
  <si>
    <t xml:space="preserve">      شركة UFA Assurances - MOF:1198</t>
  </si>
  <si>
    <t>46190014</t>
  </si>
  <si>
    <t xml:space="preserve">      محطة أديب حيدر - MOF:32541-601</t>
  </si>
  <si>
    <t>46190015</t>
  </si>
  <si>
    <t xml:space="preserve">      Remco SARL - MOF:4790-601</t>
  </si>
  <si>
    <t>46190018</t>
  </si>
  <si>
    <t xml:space="preserve">      ياسر مطر - MOF:661412</t>
  </si>
  <si>
    <t>46190019</t>
  </si>
  <si>
    <t xml:space="preserve">      Mobile interim company - MOF:291711-601</t>
  </si>
  <si>
    <t>46190020</t>
  </si>
  <si>
    <t xml:space="preserve">      محطة شتوراما - MOF:286054-601</t>
  </si>
  <si>
    <t>46190021</t>
  </si>
  <si>
    <t xml:space="preserve">      محطة هيبكو - MOF:3416-601</t>
  </si>
  <si>
    <t>46190022</t>
  </si>
  <si>
    <t xml:space="preserve">      محطة D.D.P - MOF:248553-601</t>
  </si>
  <si>
    <t>46190023</t>
  </si>
  <si>
    <t xml:space="preserve">      محطة Total - MOF:702-601</t>
  </si>
  <si>
    <t>46190024</t>
  </si>
  <si>
    <t xml:space="preserve">      محطة الحجاوي - MOF:225889-601</t>
  </si>
  <si>
    <t>46190025</t>
  </si>
  <si>
    <t xml:space="preserve">      حمدان ترايدنغ كومباني - MOF:420148-601</t>
  </si>
  <si>
    <t>46190026</t>
  </si>
  <si>
    <t xml:space="preserve">      شركة برادينا - MOF:250303-601</t>
  </si>
  <si>
    <t>46190027</t>
  </si>
  <si>
    <t xml:space="preserve">      Seifeddine Telecom - MOF:2974471</t>
  </si>
  <si>
    <t>46190028</t>
  </si>
  <si>
    <t xml:space="preserve">      Electrical service Comapny - MOF:1184832-601</t>
  </si>
  <si>
    <t>46190029</t>
  </si>
  <si>
    <t xml:space="preserve">      جميل اخوان - MOF: 10208-601</t>
  </si>
  <si>
    <t>46190030</t>
  </si>
  <si>
    <t xml:space="preserve">      Carrefour - MOF:261167-601</t>
  </si>
  <si>
    <t>46190031</t>
  </si>
  <si>
    <t xml:space="preserve">      SEANAUTICS - MOF:3220175</t>
  </si>
  <si>
    <t>46190032</t>
  </si>
  <si>
    <t xml:space="preserve">      فيركو - MOF:1737-601</t>
  </si>
  <si>
    <t>46190033</t>
  </si>
  <si>
    <t xml:space="preserve">      مؤسسة المصري للكهرباء - MOF:36899-601</t>
  </si>
  <si>
    <t>46190034</t>
  </si>
  <si>
    <t xml:space="preserve">      Terranet - MOF:</t>
  </si>
  <si>
    <t>46190035</t>
  </si>
  <si>
    <t xml:space="preserve">      Impex - MOF:711-601</t>
  </si>
  <si>
    <t>46190036</t>
  </si>
  <si>
    <t xml:space="preserve">      BUMC - MOF:228313-601</t>
  </si>
  <si>
    <t>47190001</t>
  </si>
  <si>
    <t xml:space="preserve">      تأمين آليات النقل محتسبة مسبقاً</t>
  </si>
  <si>
    <t xml:space="preserve">    شيكات برسم القبض $</t>
  </si>
  <si>
    <t>51210001</t>
  </si>
  <si>
    <t xml:space="preserve">      بنك لبنان و المهجر حـ/1248161 ل.ل.</t>
  </si>
  <si>
    <t>51210002</t>
  </si>
  <si>
    <t xml:space="preserve">      بنك لبنان و المهجر حـ/1248161 $</t>
  </si>
  <si>
    <t>51210004</t>
  </si>
  <si>
    <t xml:space="preserve">      بنك البركة حـ/222993/1 $</t>
  </si>
  <si>
    <t>51210005</t>
  </si>
  <si>
    <t xml:space="preserve">      شيكات قيد الدفع - المهجر ل.ل.</t>
  </si>
  <si>
    <t>51210006</t>
  </si>
  <si>
    <t xml:space="preserve">      شيكات قيد الدفع - المهجر $</t>
  </si>
  <si>
    <t>51210007</t>
  </si>
  <si>
    <t xml:space="preserve">      بنك البركة ح/222993/050 $</t>
  </si>
  <si>
    <t>51910001</t>
  </si>
  <si>
    <t xml:space="preserve">      أوراق دفع - بنك البركة</t>
  </si>
  <si>
    <t xml:space="preserve">    الصندوق الرئيسي</t>
  </si>
  <si>
    <t xml:space="preserve">    صندوق مبيعات نقدية</t>
  </si>
  <si>
    <t>60510001</t>
  </si>
  <si>
    <t xml:space="preserve">      مخزون بضاعة تامة الصنع - أول المدة</t>
  </si>
  <si>
    <t>60510002</t>
  </si>
  <si>
    <t xml:space="preserve">      مخزون بضاعة مواد أولية - أول المدة</t>
  </si>
  <si>
    <t>61110001</t>
  </si>
  <si>
    <t xml:space="preserve">      مشتريات مواد أولية للإنتاج</t>
  </si>
  <si>
    <t>61190001</t>
  </si>
  <si>
    <t xml:space="preserve">      حسم مكتسب على شراء مواد أولية</t>
  </si>
  <si>
    <t>62120001</t>
  </si>
  <si>
    <t xml:space="preserve">      مصاريف واجور خياطة حرامات</t>
  </si>
  <si>
    <t>626110001</t>
  </si>
  <si>
    <t xml:space="preserve">      مصاريف محروقات آليات النقل</t>
  </si>
  <si>
    <t>626110002</t>
  </si>
  <si>
    <t xml:space="preserve">      مصاريف توضيب</t>
  </si>
  <si>
    <t>626150003</t>
  </si>
  <si>
    <t xml:space="preserve">      مصروف انترنت</t>
  </si>
  <si>
    <t xml:space="preserve">      مصاريف الهاتف الخليوي</t>
  </si>
  <si>
    <t>62620001</t>
  </si>
  <si>
    <t xml:space="preserve">      مصاريف صيانة آليات النقل</t>
  </si>
  <si>
    <t>62620002</t>
  </si>
  <si>
    <t xml:space="preserve">      مصاريف صيانة كهرباء</t>
  </si>
  <si>
    <t>626310001</t>
  </si>
  <si>
    <t xml:space="preserve">      مكتب رقم 15 - عقار 2662 المصيطبة</t>
  </si>
  <si>
    <t>626310002</t>
  </si>
  <si>
    <t xml:space="preserve">      مستودع عقار 3298 قسم 4 جدرا</t>
  </si>
  <si>
    <t>626320001</t>
  </si>
  <si>
    <t xml:space="preserve">      رسوم على القيمة التاجيرية عقار رقم 3298</t>
  </si>
  <si>
    <t>626340002</t>
  </si>
  <si>
    <t xml:space="preserve">      مصاريف ادوات كهربائية</t>
  </si>
  <si>
    <t>626420001</t>
  </si>
  <si>
    <t xml:space="preserve">      مصاريف إقامة و فنادق</t>
  </si>
  <si>
    <t>626420002</t>
  </si>
  <si>
    <t xml:space="preserve">      مصاريف تذاكر سفر</t>
  </si>
  <si>
    <t>62680001</t>
  </si>
  <si>
    <t xml:space="preserve">      مصاريف تأمين آليات النقل</t>
  </si>
  <si>
    <t>626940001</t>
  </si>
  <si>
    <t xml:space="preserve">      مصاريف قرطاسية</t>
  </si>
  <si>
    <t>62699001</t>
  </si>
  <si>
    <t xml:space="preserve">      مصاريف نثرية متفرقة</t>
  </si>
  <si>
    <t>63110001</t>
  </si>
  <si>
    <t xml:space="preserve">      راتب مريم البقاعي</t>
  </si>
  <si>
    <t>63110002</t>
  </si>
  <si>
    <t xml:space="preserve">      راتب محمد زياد الخوص</t>
  </si>
  <si>
    <t>63110003</t>
  </si>
  <si>
    <t xml:space="preserve">      راتب موسى إبراهيم القاروط</t>
  </si>
  <si>
    <t>63170001</t>
  </si>
  <si>
    <t xml:space="preserve">      راتب الشريك أحمد العشي</t>
  </si>
  <si>
    <t>63170002</t>
  </si>
  <si>
    <t xml:space="preserve">      راتب الشريك عمر العشي</t>
  </si>
  <si>
    <t>63170003</t>
  </si>
  <si>
    <t xml:space="preserve">      راتب الشريك حسن العشي</t>
  </si>
  <si>
    <t>631910001</t>
  </si>
  <si>
    <t xml:space="preserve">      بدل إنتقال الشريك أحمد العشي</t>
  </si>
  <si>
    <t>631910002</t>
  </si>
  <si>
    <t xml:space="preserve">      بدل إنتقال الشريك عمر العشي</t>
  </si>
  <si>
    <t>631910003</t>
  </si>
  <si>
    <t xml:space="preserve">      بدل إنتقال الشريك حسن العشي</t>
  </si>
  <si>
    <t>631910004</t>
  </si>
  <si>
    <t xml:space="preserve">      بدل إنتقال مريم البقاعي</t>
  </si>
  <si>
    <t>631910005</t>
  </si>
  <si>
    <t xml:space="preserve">      بدل إنتقال محمد زياد الخوص</t>
  </si>
  <si>
    <t>631910006</t>
  </si>
  <si>
    <t xml:space="preserve">      بدل إنتقال موسى القاروط</t>
  </si>
  <si>
    <t>631960001</t>
  </si>
  <si>
    <t xml:space="preserve">      بدلات تمثيل الشريك أحمد العشي</t>
  </si>
  <si>
    <t>631960002</t>
  </si>
  <si>
    <t xml:space="preserve">      بدلات تمثيل الشريك عمر العشي</t>
  </si>
  <si>
    <t>631960003</t>
  </si>
  <si>
    <t xml:space="preserve">      بدلات تمثيل الشريك حسن العشي</t>
  </si>
  <si>
    <t>63510001</t>
  </si>
  <si>
    <t xml:space="preserve">      إشتراكات ضمان إجتماعي / مرض و أمومة</t>
  </si>
  <si>
    <t>63510002</t>
  </si>
  <si>
    <t xml:space="preserve">      إشتراكات ضمان إجتماعي / نهاية خدمة</t>
  </si>
  <si>
    <t>63510003</t>
  </si>
  <si>
    <t xml:space="preserve">      إشتراكات ضمان إجتماعي / تعويضات عائلية</t>
  </si>
  <si>
    <t>63510004</t>
  </si>
  <si>
    <t xml:space="preserve">      غرامات تأخير ضمان إجتماعي</t>
  </si>
  <si>
    <t xml:space="preserve">    رسم طابع مالي </t>
  </si>
  <si>
    <t>64590001</t>
  </si>
  <si>
    <t xml:space="preserve">      رسوم سير آليات النقل</t>
  </si>
  <si>
    <t>64590002</t>
  </si>
  <si>
    <t xml:space="preserve">      رسوم و مصاريف إقامات عمال أجانب</t>
  </si>
  <si>
    <t>6512520001</t>
  </si>
  <si>
    <t xml:space="preserve">        مصروف اهلاك فان  تويوتا رقم 213420/م</t>
  </si>
  <si>
    <t>6512520002</t>
  </si>
  <si>
    <t xml:space="preserve">        مصروف اهلاك بيك آب ISUZU رقم 310961/م</t>
  </si>
  <si>
    <t>6512610001</t>
  </si>
  <si>
    <t xml:space="preserve">        مصروف اهلاك ستائر معدنية </t>
  </si>
  <si>
    <t>6512610002</t>
  </si>
  <si>
    <t xml:space="preserve">        مصروف اهلاك مكيف هواء Firmec</t>
  </si>
  <si>
    <t>6512610003</t>
  </si>
  <si>
    <t xml:space="preserve">        مصروف اهلاك براد LG White</t>
  </si>
  <si>
    <t>6512610004</t>
  </si>
  <si>
    <t xml:space="preserve">        مصروف اهلاك ستائر رول ديو</t>
  </si>
  <si>
    <t>6512610005</t>
  </si>
  <si>
    <t xml:space="preserve">        مصروف اهلاك كاميرات مراقبة NVR System 16 Channel</t>
  </si>
  <si>
    <t>65126220001</t>
  </si>
  <si>
    <t xml:space="preserve">        مصروف اهلاك طابعة STAR TSP143</t>
  </si>
  <si>
    <t>67360001</t>
  </si>
  <si>
    <t xml:space="preserve">      مرابحة مشتريات بضاعة</t>
  </si>
  <si>
    <t>67390001</t>
  </si>
  <si>
    <t xml:space="preserve">      عمولات و أعباء مصرفية ل.ل.</t>
  </si>
  <si>
    <t>67390002</t>
  </si>
  <si>
    <t xml:space="preserve">      عمولات و أعباء مصرفية $</t>
  </si>
  <si>
    <t>67510001</t>
  </si>
  <si>
    <t xml:space="preserve">      فروقات صرف سلبية على العمليات الجارية</t>
  </si>
  <si>
    <t>685130001</t>
  </si>
  <si>
    <t xml:space="preserve">      غرامة سير</t>
  </si>
  <si>
    <t>71110001</t>
  </si>
  <si>
    <t xml:space="preserve">      مبيعات بضاعة تامة الصنع</t>
  </si>
  <si>
    <t>71110002</t>
  </si>
  <si>
    <t xml:space="preserve">      مبيعات بضاعة تامة الصنع مفرق</t>
  </si>
  <si>
    <t>71110003</t>
  </si>
  <si>
    <t xml:space="preserve">      مبيعات بضاعة مواد أولية</t>
  </si>
  <si>
    <t>77510001</t>
  </si>
  <si>
    <t xml:space="preserve">    فروقات صرف إيجابية على العمليات الجارية</t>
  </si>
  <si>
    <t>8001</t>
  </si>
  <si>
    <t xml:space="preserve">    ادخال تصنيع</t>
  </si>
  <si>
    <t>8002</t>
  </si>
  <si>
    <t xml:space="preserve">    اخراج تصنيع</t>
  </si>
  <si>
    <t>8003</t>
  </si>
  <si>
    <t xml:space="preserve">    خط انتاج</t>
  </si>
  <si>
    <t>44270002</t>
  </si>
  <si>
    <t>51100001</t>
  </si>
  <si>
    <t>53010001</t>
  </si>
  <si>
    <t>53020001</t>
  </si>
  <si>
    <t>626150002</t>
  </si>
  <si>
    <t>64400001</t>
  </si>
  <si>
    <t>ليرة لبنانية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</si>
</sst>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color rgb="FF000000"/>
      <name val="Traditional Arabic"/>
      <family val="1"/>
    </font>
    <font>
      <sz val="10"/>
      <color rgb="FF0000FF"/>
      <name val="Traditional Arab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2" fontId="2" fillId="0" borderId="0" xfId="1" applyNumberFormat="1" applyFont="1"/>
    <xf numFmtId="2" fontId="3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446A-A7FF-468F-A197-5580AD2C65F9}">
  <dimension ref="A1:H158"/>
  <sheetViews>
    <sheetView tabSelected="1" topLeftCell="A139" zoomScale="140" zoomScaleNormal="140" workbookViewId="0">
      <selection activeCell="A158" sqref="A158:XFD158"/>
    </sheetView>
  </sheetViews>
  <sheetFormatPr defaultRowHeight="14.25" x14ac:dyDescent="0.2"/>
  <cols>
    <col min="1" max="1" width="9.125" bestFit="1" customWidth="1"/>
    <col min="2" max="2" width="52" bestFit="1" customWidth="1"/>
    <col min="3" max="3" width="11.125" customWidth="1"/>
    <col min="4" max="4" width="12.625" style="6" bestFit="1" customWidth="1"/>
    <col min="5" max="5" width="11.875" style="6" bestFit="1" customWidth="1"/>
    <col min="6" max="8" width="13" style="6" bestFit="1" customWidth="1"/>
  </cols>
  <sheetData>
    <row r="1" spans="1:8" ht="20.25" x14ac:dyDescent="0.55000000000000004">
      <c r="A1" s="2" t="s">
        <v>0</v>
      </c>
      <c r="B1" s="2" t="s">
        <v>1</v>
      </c>
      <c r="C1" s="2" t="s">
        <v>314</v>
      </c>
      <c r="D1" s="4">
        <v>0</v>
      </c>
      <c r="E1" s="4">
        <v>1000000</v>
      </c>
      <c r="F1" s="4">
        <v>0</v>
      </c>
      <c r="G1" s="4">
        <v>0</v>
      </c>
      <c r="H1" s="4">
        <f>D1-E1+F1-G1</f>
        <v>-1000000</v>
      </c>
    </row>
    <row r="2" spans="1:8" ht="20.25" x14ac:dyDescent="0.55000000000000004">
      <c r="A2" s="2" t="s">
        <v>2</v>
      </c>
      <c r="B2" s="2" t="s">
        <v>3</v>
      </c>
      <c r="C2" s="2" t="s">
        <v>314</v>
      </c>
      <c r="D2" s="4">
        <v>0</v>
      </c>
      <c r="E2" s="4">
        <v>1000000</v>
      </c>
      <c r="F2" s="4">
        <v>0</v>
      </c>
      <c r="G2" s="4">
        <v>0</v>
      </c>
      <c r="H2" s="4">
        <f t="shared" ref="H2:H65" si="0">D2-E2+F2-G2</f>
        <v>-1000000</v>
      </c>
    </row>
    <row r="3" spans="1:8" ht="20.25" x14ac:dyDescent="0.55000000000000004">
      <c r="A3" s="2" t="s">
        <v>4</v>
      </c>
      <c r="B3" s="2" t="s">
        <v>5</v>
      </c>
      <c r="C3" s="2" t="s">
        <v>314</v>
      </c>
      <c r="D3" s="4">
        <v>0</v>
      </c>
      <c r="E3" s="4">
        <v>1000000</v>
      </c>
      <c r="F3" s="4">
        <v>0</v>
      </c>
      <c r="G3" s="4">
        <v>0</v>
      </c>
      <c r="H3" s="4">
        <f t="shared" si="0"/>
        <v>-1000000</v>
      </c>
    </row>
    <row r="4" spans="1:8" ht="20.25" x14ac:dyDescent="0.55000000000000004">
      <c r="A4" s="2" t="s">
        <v>6</v>
      </c>
      <c r="B4" s="2" t="s">
        <v>7</v>
      </c>
      <c r="C4" s="2" t="s">
        <v>314</v>
      </c>
      <c r="D4" s="4">
        <v>0</v>
      </c>
      <c r="E4" s="4">
        <v>1000000</v>
      </c>
      <c r="F4" s="4">
        <v>0</v>
      </c>
      <c r="G4" s="4">
        <v>0</v>
      </c>
      <c r="H4" s="4">
        <f t="shared" si="0"/>
        <v>-1000000</v>
      </c>
    </row>
    <row r="5" spans="1:8" ht="20.25" x14ac:dyDescent="0.55000000000000004">
      <c r="A5" s="2" t="s">
        <v>8</v>
      </c>
      <c r="B5" s="2" t="s">
        <v>9</v>
      </c>
      <c r="C5" s="2" t="s">
        <v>314</v>
      </c>
      <c r="D5" s="4">
        <v>0</v>
      </c>
      <c r="E5" s="4">
        <v>1000000</v>
      </c>
      <c r="F5" s="4">
        <v>0</v>
      </c>
      <c r="G5" s="4">
        <v>0</v>
      </c>
      <c r="H5" s="4">
        <f t="shared" si="0"/>
        <v>-1000000</v>
      </c>
    </row>
    <row r="6" spans="1:8" ht="20.25" x14ac:dyDescent="0.55000000000000004">
      <c r="A6" s="2" t="s">
        <v>10</v>
      </c>
      <c r="B6" s="2" t="s">
        <v>11</v>
      </c>
      <c r="C6" s="2" t="s">
        <v>314</v>
      </c>
      <c r="D6" s="4">
        <v>28777983.52</v>
      </c>
      <c r="E6" s="4">
        <v>0</v>
      </c>
      <c r="F6" s="4">
        <v>0</v>
      </c>
      <c r="G6" s="4">
        <v>0</v>
      </c>
      <c r="H6" s="4">
        <f t="shared" si="0"/>
        <v>28777983.52</v>
      </c>
    </row>
    <row r="7" spans="1:8" ht="20.25" x14ac:dyDescent="0.55000000000000004">
      <c r="A7" s="2" t="s">
        <v>12</v>
      </c>
      <c r="B7" s="2" t="s">
        <v>13</v>
      </c>
      <c r="C7" s="2" t="s">
        <v>314</v>
      </c>
      <c r="D7" s="4">
        <v>1383000</v>
      </c>
      <c r="E7" s="4">
        <v>0</v>
      </c>
      <c r="F7" s="4">
        <v>0</v>
      </c>
      <c r="G7" s="4">
        <v>0</v>
      </c>
      <c r="H7" s="4">
        <f t="shared" si="0"/>
        <v>1383000</v>
      </c>
    </row>
    <row r="8" spans="1:8" ht="20.25" x14ac:dyDescent="0.55000000000000004">
      <c r="A8" s="2" t="s">
        <v>14</v>
      </c>
      <c r="B8" s="2" t="s">
        <v>15</v>
      </c>
      <c r="C8" s="2" t="s">
        <v>314</v>
      </c>
      <c r="D8" s="4">
        <v>19570690</v>
      </c>
      <c r="E8" s="4">
        <v>0</v>
      </c>
      <c r="F8" s="4">
        <v>0</v>
      </c>
      <c r="G8" s="4">
        <v>0</v>
      </c>
      <c r="H8" s="4">
        <f t="shared" si="0"/>
        <v>19570690</v>
      </c>
    </row>
    <row r="9" spans="1:8" ht="20.25" x14ac:dyDescent="0.55000000000000004">
      <c r="A9" s="2" t="s">
        <v>16</v>
      </c>
      <c r="B9" s="2" t="s">
        <v>17</v>
      </c>
      <c r="C9" s="2" t="s">
        <v>314</v>
      </c>
      <c r="D9" s="4">
        <v>31018620</v>
      </c>
      <c r="E9" s="4">
        <v>0</v>
      </c>
      <c r="F9" s="4">
        <v>0</v>
      </c>
      <c r="G9" s="4">
        <v>0</v>
      </c>
      <c r="H9" s="4">
        <f t="shared" si="0"/>
        <v>31018620</v>
      </c>
    </row>
    <row r="10" spans="1:8" ht="20.25" x14ac:dyDescent="0.55000000000000004">
      <c r="A10" s="2" t="s">
        <v>18</v>
      </c>
      <c r="B10" s="2" t="s">
        <v>19</v>
      </c>
      <c r="C10" s="2" t="s">
        <v>314</v>
      </c>
      <c r="D10" s="4">
        <v>1589658.2</v>
      </c>
      <c r="E10" s="4">
        <v>0</v>
      </c>
      <c r="F10" s="4">
        <v>0</v>
      </c>
      <c r="G10" s="4">
        <v>0</v>
      </c>
      <c r="H10" s="4">
        <f t="shared" si="0"/>
        <v>1589658.2</v>
      </c>
    </row>
    <row r="11" spans="1:8" ht="20.25" x14ac:dyDescent="0.55000000000000004">
      <c r="A11" s="2" t="s">
        <v>20</v>
      </c>
      <c r="B11" s="2" t="s">
        <v>21</v>
      </c>
      <c r="C11" s="2" t="s">
        <v>314</v>
      </c>
      <c r="D11" s="4">
        <v>1220876.8</v>
      </c>
      <c r="E11" s="4">
        <v>0</v>
      </c>
      <c r="F11" s="4">
        <v>0</v>
      </c>
      <c r="G11" s="4">
        <v>0</v>
      </c>
      <c r="H11" s="4">
        <f t="shared" si="0"/>
        <v>1220876.8</v>
      </c>
    </row>
    <row r="12" spans="1:8" ht="20.25" x14ac:dyDescent="0.55000000000000004">
      <c r="A12" s="2" t="s">
        <v>22</v>
      </c>
      <c r="B12" s="2" t="s">
        <v>23</v>
      </c>
      <c r="C12" s="2" t="s">
        <v>314</v>
      </c>
      <c r="D12" s="4">
        <v>0</v>
      </c>
      <c r="E12" s="4">
        <v>0</v>
      </c>
      <c r="F12" s="4">
        <v>1154781.1599999999</v>
      </c>
      <c r="G12" s="4">
        <v>0</v>
      </c>
      <c r="H12" s="4">
        <f t="shared" si="0"/>
        <v>1154781.1599999999</v>
      </c>
    </row>
    <row r="13" spans="1:8" ht="20.25" x14ac:dyDescent="0.55000000000000004">
      <c r="A13" s="2" t="s">
        <v>24</v>
      </c>
      <c r="B13" s="2" t="s">
        <v>25</v>
      </c>
      <c r="C13" s="2" t="s">
        <v>314</v>
      </c>
      <c r="D13" s="4">
        <v>0</v>
      </c>
      <c r="E13" s="4">
        <v>0</v>
      </c>
      <c r="F13" s="4">
        <v>1053036.3999999999</v>
      </c>
      <c r="G13" s="4">
        <v>0</v>
      </c>
      <c r="H13" s="4">
        <f t="shared" si="0"/>
        <v>1053036.3999999999</v>
      </c>
    </row>
    <row r="14" spans="1:8" ht="20.25" x14ac:dyDescent="0.55000000000000004">
      <c r="A14" s="2" t="s">
        <v>26</v>
      </c>
      <c r="B14" s="2" t="s">
        <v>27</v>
      </c>
      <c r="C14" s="2" t="s">
        <v>314</v>
      </c>
      <c r="D14" s="4">
        <v>0</v>
      </c>
      <c r="E14" s="4">
        <v>0</v>
      </c>
      <c r="F14" s="4">
        <v>1915160</v>
      </c>
      <c r="G14" s="4">
        <v>0</v>
      </c>
      <c r="H14" s="4">
        <f t="shared" si="0"/>
        <v>1915160</v>
      </c>
    </row>
    <row r="15" spans="1:8" ht="20.25" x14ac:dyDescent="0.55000000000000004">
      <c r="A15" s="2" t="s">
        <v>28</v>
      </c>
      <c r="B15" s="2" t="s">
        <v>29</v>
      </c>
      <c r="C15" s="2" t="s">
        <v>314</v>
      </c>
      <c r="D15" s="4">
        <v>315172</v>
      </c>
      <c r="E15" s="4">
        <v>0</v>
      </c>
      <c r="F15" s="4">
        <v>0</v>
      </c>
      <c r="G15" s="4">
        <v>0</v>
      </c>
      <c r="H15" s="4">
        <f t="shared" si="0"/>
        <v>315172</v>
      </c>
    </row>
    <row r="16" spans="1:8" ht="20.25" x14ac:dyDescent="0.55000000000000004">
      <c r="A16" s="2" t="s">
        <v>30</v>
      </c>
      <c r="B16" s="2" t="s">
        <v>31</v>
      </c>
      <c r="C16" s="2" t="s">
        <v>314</v>
      </c>
      <c r="D16" s="4"/>
      <c r="E16" s="4">
        <v>1383000</v>
      </c>
      <c r="F16" s="4">
        <v>0</v>
      </c>
      <c r="G16" s="4">
        <v>0</v>
      </c>
      <c r="H16" s="4">
        <f t="shared" si="0"/>
        <v>-1383000</v>
      </c>
    </row>
    <row r="17" spans="1:8" ht="20.25" x14ac:dyDescent="0.55000000000000004">
      <c r="A17" s="3" t="s">
        <v>32</v>
      </c>
      <c r="B17" s="3" t="s">
        <v>33</v>
      </c>
      <c r="C17" s="2" t="s">
        <v>314</v>
      </c>
      <c r="D17" s="5">
        <v>0</v>
      </c>
      <c r="E17" s="5">
        <v>0</v>
      </c>
      <c r="F17" s="5">
        <v>0</v>
      </c>
      <c r="G17" s="5">
        <v>1957069</v>
      </c>
      <c r="H17" s="4">
        <f t="shared" si="0"/>
        <v>-1957069</v>
      </c>
    </row>
    <row r="18" spans="1:8" ht="20.25" x14ac:dyDescent="0.55000000000000004">
      <c r="A18" s="3" t="s">
        <v>34</v>
      </c>
      <c r="B18" s="3" t="s">
        <v>35</v>
      </c>
      <c r="C18" s="2" t="s">
        <v>314</v>
      </c>
      <c r="D18" s="5">
        <v>0</v>
      </c>
      <c r="E18" s="5">
        <v>0</v>
      </c>
      <c r="F18" s="5">
        <v>0</v>
      </c>
      <c r="G18" s="5">
        <v>3101862</v>
      </c>
      <c r="H18" s="4">
        <f t="shared" si="0"/>
        <v>-3101862</v>
      </c>
    </row>
    <row r="19" spans="1:8" ht="20.25" x14ac:dyDescent="0.55000000000000004">
      <c r="A19" s="3" t="s">
        <v>36</v>
      </c>
      <c r="B19" s="3" t="s">
        <v>37</v>
      </c>
      <c r="C19" s="2" t="s">
        <v>314</v>
      </c>
      <c r="D19" s="5">
        <v>0</v>
      </c>
      <c r="E19" s="5">
        <v>0</v>
      </c>
      <c r="F19" s="5">
        <v>0</v>
      </c>
      <c r="G19" s="5">
        <v>158965.82</v>
      </c>
      <c r="H19" s="4">
        <f t="shared" si="0"/>
        <v>-158965.82</v>
      </c>
    </row>
    <row r="20" spans="1:8" ht="20.25" x14ac:dyDescent="0.55000000000000004">
      <c r="A20" s="3" t="s">
        <v>38</v>
      </c>
      <c r="B20" s="3" t="s">
        <v>39</v>
      </c>
      <c r="C20" s="2" t="s">
        <v>314</v>
      </c>
      <c r="D20" s="5">
        <v>0</v>
      </c>
      <c r="E20" s="5">
        <v>0</v>
      </c>
      <c r="F20" s="5">
        <v>0</v>
      </c>
      <c r="G20" s="5">
        <v>122087.67999999999</v>
      </c>
      <c r="H20" s="4">
        <f t="shared" si="0"/>
        <v>-122087.67999999999</v>
      </c>
    </row>
    <row r="21" spans="1:8" ht="20.25" x14ac:dyDescent="0.55000000000000004">
      <c r="A21" s="3" t="s">
        <v>40</v>
      </c>
      <c r="B21" s="3" t="s">
        <v>41</v>
      </c>
      <c r="C21" s="2" t="s">
        <v>314</v>
      </c>
      <c r="D21" s="5">
        <v>0</v>
      </c>
      <c r="E21" s="5">
        <v>0</v>
      </c>
      <c r="F21" s="5">
        <v>0</v>
      </c>
      <c r="G21" s="5">
        <v>115478.12</v>
      </c>
      <c r="H21" s="4">
        <f t="shared" si="0"/>
        <v>-115478.12</v>
      </c>
    </row>
    <row r="22" spans="1:8" ht="20.25" x14ac:dyDescent="0.55000000000000004">
      <c r="A22" s="3" t="s">
        <v>42</v>
      </c>
      <c r="B22" s="3" t="s">
        <v>43</v>
      </c>
      <c r="C22" s="2" t="s">
        <v>314</v>
      </c>
      <c r="D22" s="5">
        <v>0</v>
      </c>
      <c r="E22" s="5">
        <v>0</v>
      </c>
      <c r="F22" s="5">
        <v>0</v>
      </c>
      <c r="G22" s="5">
        <v>105303.64</v>
      </c>
      <c r="H22" s="4">
        <f t="shared" si="0"/>
        <v>-105303.64</v>
      </c>
    </row>
    <row r="23" spans="1:8" ht="20.25" x14ac:dyDescent="0.55000000000000004">
      <c r="A23" s="3" t="s">
        <v>44</v>
      </c>
      <c r="B23" s="3" t="s">
        <v>45</v>
      </c>
      <c r="C23" s="2" t="s">
        <v>314</v>
      </c>
      <c r="D23" s="5">
        <v>0</v>
      </c>
      <c r="E23" s="5">
        <v>0</v>
      </c>
      <c r="F23" s="5">
        <v>0</v>
      </c>
      <c r="G23" s="5">
        <v>191516</v>
      </c>
      <c r="H23" s="4">
        <f t="shared" si="0"/>
        <v>-191516</v>
      </c>
    </row>
    <row r="24" spans="1:8" ht="20.25" x14ac:dyDescent="0.55000000000000004">
      <c r="A24" s="3" t="s">
        <v>46</v>
      </c>
      <c r="B24" s="3" t="s">
        <v>47</v>
      </c>
      <c r="C24" s="2" t="s">
        <v>314</v>
      </c>
      <c r="D24" s="5">
        <v>0</v>
      </c>
      <c r="E24" s="5">
        <v>0</v>
      </c>
      <c r="F24" s="5">
        <v>0</v>
      </c>
      <c r="G24" s="5">
        <v>63034.400000000001</v>
      </c>
      <c r="H24" s="4">
        <f t="shared" si="0"/>
        <v>-63034.400000000001</v>
      </c>
    </row>
    <row r="25" spans="1:8" ht="20.25" x14ac:dyDescent="0.55000000000000004">
      <c r="A25" s="2" t="s">
        <v>48</v>
      </c>
      <c r="B25" s="2" t="s">
        <v>49</v>
      </c>
      <c r="C25" s="2" t="s">
        <v>314</v>
      </c>
      <c r="D25" s="4">
        <v>0</v>
      </c>
      <c r="E25" s="4">
        <v>0</v>
      </c>
      <c r="F25" s="4">
        <v>31091883.68</v>
      </c>
      <c r="G25" s="4">
        <v>31091883.68</v>
      </c>
      <c r="H25" s="4">
        <f t="shared" si="0"/>
        <v>0</v>
      </c>
    </row>
    <row r="26" spans="1:8" ht="20.25" x14ac:dyDescent="0.55000000000000004">
      <c r="A26" s="2" t="s">
        <v>50</v>
      </c>
      <c r="B26" s="2" t="s">
        <v>51</v>
      </c>
      <c r="C26" s="2" t="s">
        <v>314</v>
      </c>
      <c r="D26" s="4">
        <v>0</v>
      </c>
      <c r="E26" s="4">
        <v>0</v>
      </c>
      <c r="F26" s="4">
        <v>18080920</v>
      </c>
      <c r="G26" s="4">
        <v>18080920</v>
      </c>
      <c r="H26" s="4">
        <f t="shared" si="0"/>
        <v>0</v>
      </c>
    </row>
    <row r="27" spans="1:8" ht="20.25" x14ac:dyDescent="0.55000000000000004">
      <c r="A27" s="2" t="s">
        <v>52</v>
      </c>
      <c r="B27" s="2" t="s">
        <v>53</v>
      </c>
      <c r="C27" s="2" t="s">
        <v>314</v>
      </c>
      <c r="D27" s="4">
        <v>0</v>
      </c>
      <c r="E27" s="4">
        <v>0</v>
      </c>
      <c r="F27" s="4">
        <v>64037658.829999998</v>
      </c>
      <c r="G27" s="4">
        <v>64037658.829999998</v>
      </c>
      <c r="H27" s="4">
        <f t="shared" si="0"/>
        <v>0</v>
      </c>
    </row>
    <row r="28" spans="1:8" ht="20.25" x14ac:dyDescent="0.55000000000000004">
      <c r="A28" s="3" t="s">
        <v>54</v>
      </c>
      <c r="B28" s="3" t="s">
        <v>55</v>
      </c>
      <c r="C28" s="2" t="s">
        <v>314</v>
      </c>
      <c r="D28" s="5">
        <v>30160000</v>
      </c>
      <c r="E28" s="5"/>
      <c r="F28" s="5">
        <v>186204100.16</v>
      </c>
      <c r="G28" s="5">
        <v>216364100.16</v>
      </c>
      <c r="H28" s="4">
        <f t="shared" si="0"/>
        <v>0</v>
      </c>
    </row>
    <row r="29" spans="1:8" ht="20.25" x14ac:dyDescent="0.55000000000000004">
      <c r="A29" s="2" t="s">
        <v>56</v>
      </c>
      <c r="B29" s="2" t="s">
        <v>57</v>
      </c>
      <c r="C29" s="2" t="s">
        <v>314</v>
      </c>
      <c r="D29" s="4">
        <v>0</v>
      </c>
      <c r="E29" s="4">
        <v>0</v>
      </c>
      <c r="F29" s="4">
        <v>34888122.880000003</v>
      </c>
      <c r="G29" s="4">
        <v>34888122.880000003</v>
      </c>
      <c r="H29" s="4">
        <f t="shared" si="0"/>
        <v>0</v>
      </c>
    </row>
    <row r="30" spans="1:8" ht="20.25" x14ac:dyDescent="0.55000000000000004">
      <c r="A30" s="2" t="s">
        <v>58</v>
      </c>
      <c r="B30" s="2" t="s">
        <v>59</v>
      </c>
      <c r="C30" s="2" t="s">
        <v>314</v>
      </c>
      <c r="D30" s="4">
        <v>0</v>
      </c>
      <c r="E30" s="4"/>
      <c r="F30" s="4">
        <v>448067398</v>
      </c>
      <c r="G30" s="4">
        <v>448067398</v>
      </c>
      <c r="H30" s="4">
        <f t="shared" si="0"/>
        <v>0</v>
      </c>
    </row>
    <row r="31" spans="1:8" ht="20.25" x14ac:dyDescent="0.55000000000000004">
      <c r="A31" s="3" t="s">
        <v>60</v>
      </c>
      <c r="B31" s="3" t="s">
        <v>61</v>
      </c>
      <c r="C31" s="2" t="s">
        <v>314</v>
      </c>
      <c r="D31" s="5">
        <v>0</v>
      </c>
      <c r="E31" s="5">
        <v>0</v>
      </c>
      <c r="F31" s="5">
        <v>5112120</v>
      </c>
      <c r="G31" s="5">
        <v>5112120</v>
      </c>
      <c r="H31" s="4">
        <f t="shared" si="0"/>
        <v>0</v>
      </c>
    </row>
    <row r="32" spans="1:8" ht="20.25" x14ac:dyDescent="0.55000000000000004">
      <c r="A32" s="2" t="s">
        <v>62</v>
      </c>
      <c r="B32" s="2" t="s">
        <v>63</v>
      </c>
      <c r="C32" s="2" t="s">
        <v>314</v>
      </c>
      <c r="D32" s="4">
        <v>0</v>
      </c>
      <c r="E32" s="4">
        <v>0</v>
      </c>
      <c r="F32" s="4">
        <v>30348500</v>
      </c>
      <c r="G32" s="4">
        <v>30348500</v>
      </c>
      <c r="H32" s="4">
        <f t="shared" si="0"/>
        <v>0</v>
      </c>
    </row>
    <row r="33" spans="1:8" ht="20.25" x14ac:dyDescent="0.55000000000000004">
      <c r="A33" s="2" t="s">
        <v>64</v>
      </c>
      <c r="B33" s="2" t="s">
        <v>65</v>
      </c>
      <c r="C33" s="2" t="s">
        <v>314</v>
      </c>
      <c r="D33" s="4">
        <v>0</v>
      </c>
      <c r="E33" s="4">
        <v>0</v>
      </c>
      <c r="F33" s="4">
        <v>48821500</v>
      </c>
      <c r="G33" s="4">
        <v>48821500</v>
      </c>
      <c r="H33" s="4">
        <f t="shared" si="0"/>
        <v>0</v>
      </c>
    </row>
    <row r="34" spans="1:8" ht="20.25" x14ac:dyDescent="0.55000000000000004">
      <c r="A34" s="2" t="s">
        <v>66</v>
      </c>
      <c r="B34" s="2" t="s">
        <v>67</v>
      </c>
      <c r="C34" s="2" t="s">
        <v>314</v>
      </c>
      <c r="D34" s="4">
        <v>0</v>
      </c>
      <c r="E34" s="4">
        <v>0</v>
      </c>
      <c r="F34" s="4">
        <v>10488000</v>
      </c>
      <c r="G34" s="4">
        <v>10488000</v>
      </c>
      <c r="H34" s="4">
        <f t="shared" si="0"/>
        <v>0</v>
      </c>
    </row>
    <row r="35" spans="1:8" ht="20.25" x14ac:dyDescent="0.55000000000000004">
      <c r="A35" s="2" t="s">
        <v>68</v>
      </c>
      <c r="B35" s="2" t="s">
        <v>69</v>
      </c>
      <c r="C35" s="2" t="s">
        <v>314</v>
      </c>
      <c r="D35" s="4">
        <v>0</v>
      </c>
      <c r="E35" s="4">
        <v>0</v>
      </c>
      <c r="F35" s="4">
        <v>10500000</v>
      </c>
      <c r="G35" s="4">
        <v>10500000</v>
      </c>
      <c r="H35" s="4">
        <f t="shared" si="0"/>
        <v>0</v>
      </c>
    </row>
    <row r="36" spans="1:8" ht="20.25" x14ac:dyDescent="0.55000000000000004">
      <c r="A36" s="2" t="s">
        <v>70</v>
      </c>
      <c r="B36" s="2" t="s">
        <v>71</v>
      </c>
      <c r="C36" s="2" t="s">
        <v>314</v>
      </c>
      <c r="D36" s="4">
        <v>0</v>
      </c>
      <c r="E36" s="4">
        <v>0</v>
      </c>
      <c r="F36" s="4">
        <v>12516000</v>
      </c>
      <c r="G36" s="4">
        <v>12516000</v>
      </c>
      <c r="H36" s="4">
        <f t="shared" si="0"/>
        <v>0</v>
      </c>
    </row>
    <row r="37" spans="1:8" ht="20.25" x14ac:dyDescent="0.55000000000000004">
      <c r="A37" s="2" t="s">
        <v>72</v>
      </c>
      <c r="B37" s="2" t="s">
        <v>73</v>
      </c>
      <c r="C37" s="2" t="s">
        <v>314</v>
      </c>
      <c r="D37" s="4">
        <v>0</v>
      </c>
      <c r="E37" s="4">
        <v>1262250</v>
      </c>
      <c r="F37" s="4">
        <v>7301250</v>
      </c>
      <c r="G37" s="4">
        <v>6039000</v>
      </c>
      <c r="H37" s="4">
        <f t="shared" si="0"/>
        <v>0</v>
      </c>
    </row>
    <row r="38" spans="1:8" ht="20.25" x14ac:dyDescent="0.55000000000000004">
      <c r="A38" s="2" t="s">
        <v>74</v>
      </c>
      <c r="B38" s="2" t="s">
        <v>75</v>
      </c>
      <c r="C38" s="2" t="s">
        <v>314</v>
      </c>
      <c r="D38" s="4">
        <v>0</v>
      </c>
      <c r="E38" s="4">
        <v>803250</v>
      </c>
      <c r="F38" s="4">
        <v>4781250</v>
      </c>
      <c r="G38" s="4">
        <v>3978000</v>
      </c>
      <c r="H38" s="4">
        <f t="shared" si="0"/>
        <v>0</v>
      </c>
    </row>
    <row r="39" spans="1:8" ht="20.25" x14ac:dyDescent="0.55000000000000004">
      <c r="A39" s="2" t="s">
        <v>76</v>
      </c>
      <c r="B39" s="2" t="s">
        <v>77</v>
      </c>
      <c r="C39" s="2" t="s">
        <v>314</v>
      </c>
      <c r="D39" s="4">
        <v>0</v>
      </c>
      <c r="E39" s="4">
        <v>513000</v>
      </c>
      <c r="F39" s="4">
        <v>3105000</v>
      </c>
      <c r="G39" s="4">
        <v>2592000</v>
      </c>
      <c r="H39" s="4">
        <f t="shared" si="0"/>
        <v>0</v>
      </c>
    </row>
    <row r="40" spans="1:8" ht="20.25" x14ac:dyDescent="0.55000000000000004">
      <c r="A40" s="3" t="s">
        <v>78</v>
      </c>
      <c r="B40" s="3" t="s">
        <v>79</v>
      </c>
      <c r="C40" s="2" t="s">
        <v>314</v>
      </c>
      <c r="D40" s="5">
        <v>477000</v>
      </c>
      <c r="E40" s="5">
        <v>0</v>
      </c>
      <c r="F40" s="5">
        <v>3024000</v>
      </c>
      <c r="G40" s="5">
        <v>3501000</v>
      </c>
      <c r="H40" s="4">
        <f t="shared" si="0"/>
        <v>0</v>
      </c>
    </row>
    <row r="41" spans="1:8" ht="20.25" x14ac:dyDescent="0.55000000000000004">
      <c r="A41" s="3" t="s">
        <v>80</v>
      </c>
      <c r="B41" s="3" t="s">
        <v>81</v>
      </c>
      <c r="C41" s="2" t="s">
        <v>314</v>
      </c>
      <c r="D41" s="5">
        <v>0</v>
      </c>
      <c r="E41" s="5">
        <v>0</v>
      </c>
      <c r="F41" s="5">
        <v>9290250</v>
      </c>
      <c r="G41" s="5">
        <v>11686500</v>
      </c>
      <c r="H41" s="4">
        <f t="shared" si="0"/>
        <v>-2396250</v>
      </c>
    </row>
    <row r="42" spans="1:8" ht="20.25" x14ac:dyDescent="0.55000000000000004">
      <c r="A42" s="2" t="s">
        <v>82</v>
      </c>
      <c r="B42" s="2" t="s">
        <v>83</v>
      </c>
      <c r="C42" s="2" t="s">
        <v>314</v>
      </c>
      <c r="D42" s="4">
        <v>0</v>
      </c>
      <c r="E42" s="4">
        <v>742000</v>
      </c>
      <c r="F42" s="4">
        <v>2969000</v>
      </c>
      <c r="G42" s="4">
        <v>2968000</v>
      </c>
      <c r="H42" s="4">
        <f t="shared" si="0"/>
        <v>-741000</v>
      </c>
    </row>
    <row r="43" spans="1:8" ht="20.25" x14ac:dyDescent="0.55000000000000004">
      <c r="A43" s="2" t="s">
        <v>84</v>
      </c>
      <c r="B43" s="2" t="s">
        <v>85</v>
      </c>
      <c r="C43" s="2" t="s">
        <v>314</v>
      </c>
      <c r="D43" s="4">
        <v>0</v>
      </c>
      <c r="E43" s="4">
        <v>60975</v>
      </c>
      <c r="F43" s="4">
        <v>60975</v>
      </c>
      <c r="G43" s="4">
        <v>0</v>
      </c>
      <c r="H43" s="4">
        <f t="shared" si="0"/>
        <v>0</v>
      </c>
    </row>
    <row r="44" spans="1:8" ht="20.25" x14ac:dyDescent="0.55000000000000004">
      <c r="A44" s="2" t="s">
        <v>86</v>
      </c>
      <c r="B44" s="2" t="s">
        <v>87</v>
      </c>
      <c r="C44" s="2" t="s">
        <v>314</v>
      </c>
      <c r="D44" s="4">
        <v>0</v>
      </c>
      <c r="E44" s="4">
        <v>0</v>
      </c>
      <c r="F44" s="4">
        <v>40638806.43</v>
      </c>
      <c r="G44" s="4">
        <v>40638806.43</v>
      </c>
      <c r="H44" s="4">
        <f t="shared" si="0"/>
        <v>0</v>
      </c>
    </row>
    <row r="45" spans="1:8" ht="20.25" x14ac:dyDescent="0.55000000000000004">
      <c r="A45" s="2" t="s">
        <v>88</v>
      </c>
      <c r="B45" s="2" t="s">
        <v>89</v>
      </c>
      <c r="C45" s="2" t="s">
        <v>314</v>
      </c>
      <c r="D45" s="4">
        <v>0</v>
      </c>
      <c r="E45" s="4">
        <v>0</v>
      </c>
      <c r="F45" s="4">
        <v>243452.56</v>
      </c>
      <c r="G45" s="4">
        <v>243452.56</v>
      </c>
      <c r="H45" s="4">
        <f t="shared" si="0"/>
        <v>0</v>
      </c>
    </row>
    <row r="46" spans="1:8" ht="20.25" x14ac:dyDescent="0.55000000000000004">
      <c r="A46" s="2" t="s">
        <v>90</v>
      </c>
      <c r="B46" s="2" t="s">
        <v>91</v>
      </c>
      <c r="C46" s="2" t="s">
        <v>314</v>
      </c>
      <c r="D46" s="4">
        <v>0</v>
      </c>
      <c r="E46" s="4">
        <v>0</v>
      </c>
      <c r="F46" s="4">
        <v>827270.58</v>
      </c>
      <c r="G46" s="4">
        <v>827270.58</v>
      </c>
      <c r="H46" s="4">
        <f t="shared" si="0"/>
        <v>0</v>
      </c>
    </row>
    <row r="47" spans="1:8" ht="20.25" x14ac:dyDescent="0.55000000000000004">
      <c r="A47" s="3" t="s">
        <v>92</v>
      </c>
      <c r="B47" s="3" t="s">
        <v>93</v>
      </c>
      <c r="C47" s="2" t="s">
        <v>314</v>
      </c>
      <c r="D47" s="5">
        <v>32582124.969999999</v>
      </c>
      <c r="E47" s="5"/>
      <c r="F47" s="5">
        <v>149576483.44</v>
      </c>
      <c r="G47" s="5">
        <v>160622311.28</v>
      </c>
      <c r="H47" s="4">
        <f t="shared" si="0"/>
        <v>21536297.129999995</v>
      </c>
    </row>
    <row r="48" spans="1:8" ht="20.25" x14ac:dyDescent="0.55000000000000004">
      <c r="A48" s="2" t="s">
        <v>308</v>
      </c>
      <c r="B48" s="2" t="s">
        <v>94</v>
      </c>
      <c r="C48" s="2" t="s">
        <v>314</v>
      </c>
      <c r="D48" s="4">
        <v>0</v>
      </c>
      <c r="E48" s="4">
        <v>0</v>
      </c>
      <c r="F48" s="4">
        <v>52755357.409999996</v>
      </c>
      <c r="G48" s="4">
        <v>52755357.409999996</v>
      </c>
      <c r="H48" s="4">
        <f t="shared" si="0"/>
        <v>0</v>
      </c>
    </row>
    <row r="49" spans="1:8" ht="20.25" x14ac:dyDescent="0.55000000000000004">
      <c r="A49" s="2" t="s">
        <v>95</v>
      </c>
      <c r="B49" s="2" t="s">
        <v>96</v>
      </c>
      <c r="C49" s="2" t="s">
        <v>314</v>
      </c>
      <c r="D49" s="4">
        <v>0</v>
      </c>
      <c r="E49" s="4">
        <v>0</v>
      </c>
      <c r="F49" s="4">
        <v>34008000</v>
      </c>
      <c r="G49" s="4">
        <v>34008000</v>
      </c>
      <c r="H49" s="4">
        <f t="shared" si="0"/>
        <v>0</v>
      </c>
    </row>
    <row r="50" spans="1:8" ht="20.25" x14ac:dyDescent="0.55000000000000004">
      <c r="A50" s="2" t="s">
        <v>97</v>
      </c>
      <c r="B50" s="2" t="s">
        <v>98</v>
      </c>
      <c r="C50" s="2" t="s">
        <v>314</v>
      </c>
      <c r="D50" s="4">
        <v>0</v>
      </c>
      <c r="E50" s="4">
        <v>0</v>
      </c>
      <c r="F50" s="4">
        <v>21508000</v>
      </c>
      <c r="G50" s="4">
        <v>21508000</v>
      </c>
      <c r="H50" s="4">
        <f t="shared" si="0"/>
        <v>0</v>
      </c>
    </row>
    <row r="51" spans="1:8" ht="20.25" x14ac:dyDescent="0.55000000000000004">
      <c r="A51" s="2" t="s">
        <v>99</v>
      </c>
      <c r="B51" s="2" t="s">
        <v>100</v>
      </c>
      <c r="C51" s="2" t="s">
        <v>314</v>
      </c>
      <c r="D51" s="4">
        <v>0</v>
      </c>
      <c r="E51" s="4">
        <v>0</v>
      </c>
      <c r="F51" s="4">
        <v>25216000</v>
      </c>
      <c r="G51" s="4">
        <v>25216000</v>
      </c>
      <c r="H51" s="4">
        <f t="shared" si="0"/>
        <v>0</v>
      </c>
    </row>
    <row r="52" spans="1:8" ht="20.25" x14ac:dyDescent="0.55000000000000004">
      <c r="A52" s="3" t="s">
        <v>101</v>
      </c>
      <c r="B52" s="3" t="s">
        <v>102</v>
      </c>
      <c r="C52" s="2" t="s">
        <v>314</v>
      </c>
      <c r="D52" s="5">
        <v>0</v>
      </c>
      <c r="E52" s="5">
        <v>90480000</v>
      </c>
      <c r="F52" s="5">
        <v>12064000</v>
      </c>
      <c r="G52" s="5">
        <v>28501200</v>
      </c>
      <c r="H52" s="4">
        <f t="shared" si="0"/>
        <v>-106917200</v>
      </c>
    </row>
    <row r="53" spans="1:8" ht="20.25" x14ac:dyDescent="0.55000000000000004">
      <c r="A53" s="3" t="s">
        <v>103</v>
      </c>
      <c r="B53" s="3" t="s">
        <v>104</v>
      </c>
      <c r="C53" s="2" t="s">
        <v>314</v>
      </c>
      <c r="D53" s="5">
        <v>0</v>
      </c>
      <c r="E53" s="5">
        <v>90480000</v>
      </c>
      <c r="F53" s="5">
        <v>12064000</v>
      </c>
      <c r="G53" s="5">
        <v>28501200</v>
      </c>
      <c r="H53" s="4">
        <f t="shared" si="0"/>
        <v>-106917200</v>
      </c>
    </row>
    <row r="54" spans="1:8" ht="20.25" x14ac:dyDescent="0.55000000000000004">
      <c r="A54" s="3" t="s">
        <v>105</v>
      </c>
      <c r="B54" s="3" t="s">
        <v>106</v>
      </c>
      <c r="C54" s="2" t="s">
        <v>314</v>
      </c>
      <c r="D54" s="5">
        <v>0</v>
      </c>
      <c r="E54" s="5">
        <v>90480000</v>
      </c>
      <c r="F54" s="5">
        <v>12064000</v>
      </c>
      <c r="G54" s="5">
        <v>28501200</v>
      </c>
      <c r="H54" s="4">
        <f t="shared" si="0"/>
        <v>-106917200</v>
      </c>
    </row>
    <row r="55" spans="1:8" ht="20.25" x14ac:dyDescent="0.55000000000000004">
      <c r="A55" s="3" t="s">
        <v>107</v>
      </c>
      <c r="B55" s="3" t="s">
        <v>108</v>
      </c>
      <c r="C55" s="2" t="s">
        <v>314</v>
      </c>
      <c r="D55" s="5">
        <v>0</v>
      </c>
      <c r="E55" s="5">
        <v>90480000</v>
      </c>
      <c r="F55" s="5">
        <v>12064000</v>
      </c>
      <c r="G55" s="5">
        <v>28501200</v>
      </c>
      <c r="H55" s="4">
        <f t="shared" si="0"/>
        <v>-106917200</v>
      </c>
    </row>
    <row r="56" spans="1:8" ht="20.25" x14ac:dyDescent="0.55000000000000004">
      <c r="A56" s="3" t="s">
        <v>109</v>
      </c>
      <c r="B56" s="3" t="s">
        <v>110</v>
      </c>
      <c r="C56" s="2" t="s">
        <v>314</v>
      </c>
      <c r="D56" s="5">
        <v>0</v>
      </c>
      <c r="E56" s="5">
        <v>90480000</v>
      </c>
      <c r="F56" s="5">
        <v>12064000</v>
      </c>
      <c r="G56" s="5">
        <v>28501200</v>
      </c>
      <c r="H56" s="4">
        <f t="shared" si="0"/>
        <v>-106917200</v>
      </c>
    </row>
    <row r="57" spans="1:8" ht="20.25" x14ac:dyDescent="0.55000000000000004">
      <c r="A57" s="2" t="s">
        <v>111</v>
      </c>
      <c r="B57" s="2" t="s">
        <v>112</v>
      </c>
      <c r="C57" s="2" t="s">
        <v>314</v>
      </c>
      <c r="D57" s="4">
        <v>0</v>
      </c>
      <c r="E57" s="4">
        <v>0</v>
      </c>
      <c r="F57" s="4">
        <v>7051166.7199999997</v>
      </c>
      <c r="G57" s="4">
        <v>7051166.7199999997</v>
      </c>
      <c r="H57" s="4">
        <f t="shared" si="0"/>
        <v>0</v>
      </c>
    </row>
    <row r="58" spans="1:8" ht="20.25" x14ac:dyDescent="0.55000000000000004">
      <c r="A58" s="3" t="s">
        <v>113</v>
      </c>
      <c r="B58" s="3" t="s">
        <v>114</v>
      </c>
      <c r="C58" s="2" t="s">
        <v>314</v>
      </c>
      <c r="D58" s="5">
        <v>0</v>
      </c>
      <c r="E58" s="5">
        <v>0</v>
      </c>
      <c r="F58" s="5">
        <v>0</v>
      </c>
      <c r="G58" s="5">
        <v>18096000</v>
      </c>
      <c r="H58" s="4">
        <f t="shared" si="0"/>
        <v>-18096000</v>
      </c>
    </row>
    <row r="59" spans="1:8" ht="20.25" x14ac:dyDescent="0.55000000000000004">
      <c r="A59" s="2" t="s">
        <v>115</v>
      </c>
      <c r="B59" s="2" t="s">
        <v>116</v>
      </c>
      <c r="C59" s="2" t="s">
        <v>314</v>
      </c>
      <c r="D59" s="4">
        <v>0</v>
      </c>
      <c r="E59" s="4">
        <v>0</v>
      </c>
      <c r="F59" s="4">
        <v>24990</v>
      </c>
      <c r="G59" s="4">
        <v>24990</v>
      </c>
      <c r="H59" s="4">
        <f t="shared" si="0"/>
        <v>0</v>
      </c>
    </row>
    <row r="60" spans="1:8" ht="20.25" x14ac:dyDescent="0.55000000000000004">
      <c r="A60" s="2" t="s">
        <v>117</v>
      </c>
      <c r="B60" s="2" t="s">
        <v>118</v>
      </c>
      <c r="C60" s="2" t="s">
        <v>314</v>
      </c>
      <c r="D60" s="4">
        <v>0</v>
      </c>
      <c r="E60" s="4">
        <v>0</v>
      </c>
      <c r="F60" s="4">
        <v>48892900</v>
      </c>
      <c r="G60" s="4">
        <v>48892900</v>
      </c>
      <c r="H60" s="4">
        <f t="shared" si="0"/>
        <v>0</v>
      </c>
    </row>
    <row r="61" spans="1:8" ht="20.25" x14ac:dyDescent="0.55000000000000004">
      <c r="A61" s="3" t="s">
        <v>119</v>
      </c>
      <c r="B61" s="3" t="s">
        <v>120</v>
      </c>
      <c r="C61" s="2" t="s">
        <v>314</v>
      </c>
      <c r="D61" s="5">
        <v>0</v>
      </c>
      <c r="E61" s="5">
        <v>0</v>
      </c>
      <c r="F61" s="5">
        <v>6353279.4000000004</v>
      </c>
      <c r="G61" s="5">
        <v>6353505.5999999996</v>
      </c>
      <c r="H61" s="4">
        <f t="shared" si="0"/>
        <v>-226.19999999925494</v>
      </c>
    </row>
    <row r="62" spans="1:8" ht="20.25" x14ac:dyDescent="0.55000000000000004">
      <c r="A62" s="2" t="s">
        <v>121</v>
      </c>
      <c r="B62" s="2" t="s">
        <v>122</v>
      </c>
      <c r="C62" s="2" t="s">
        <v>314</v>
      </c>
      <c r="D62" s="4">
        <v>0</v>
      </c>
      <c r="E62" s="4">
        <v>0</v>
      </c>
      <c r="F62" s="4">
        <v>17307617.600000001</v>
      </c>
      <c r="G62" s="4">
        <v>17307617.600000001</v>
      </c>
      <c r="H62" s="4">
        <f t="shared" si="0"/>
        <v>0</v>
      </c>
    </row>
    <row r="63" spans="1:8" ht="20.25" x14ac:dyDescent="0.55000000000000004">
      <c r="A63" s="2" t="s">
        <v>123</v>
      </c>
      <c r="B63" s="2" t="s">
        <v>124</v>
      </c>
      <c r="C63" s="2" t="s">
        <v>314</v>
      </c>
      <c r="D63" s="4">
        <v>0</v>
      </c>
      <c r="E63" s="4">
        <v>0</v>
      </c>
      <c r="F63" s="4">
        <v>2111200</v>
      </c>
      <c r="G63" s="4">
        <v>2111200</v>
      </c>
      <c r="H63" s="4">
        <f t="shared" si="0"/>
        <v>0</v>
      </c>
    </row>
    <row r="64" spans="1:8" ht="20.25" x14ac:dyDescent="0.55000000000000004">
      <c r="A64" s="2" t="s">
        <v>125</v>
      </c>
      <c r="B64" s="2" t="s">
        <v>126</v>
      </c>
      <c r="C64" s="2" t="s">
        <v>314</v>
      </c>
      <c r="D64" s="4">
        <v>0</v>
      </c>
      <c r="E64" s="4">
        <v>0</v>
      </c>
      <c r="F64" s="4">
        <v>100000</v>
      </c>
      <c r="G64" s="4">
        <v>100000</v>
      </c>
      <c r="H64" s="4">
        <f t="shared" si="0"/>
        <v>0</v>
      </c>
    </row>
    <row r="65" spans="1:8" ht="20.25" x14ac:dyDescent="0.55000000000000004">
      <c r="A65" s="2" t="s">
        <v>127</v>
      </c>
      <c r="B65" s="2" t="s">
        <v>128</v>
      </c>
      <c r="C65" s="2" t="s">
        <v>314</v>
      </c>
      <c r="D65" s="4">
        <v>0</v>
      </c>
      <c r="E65" s="4">
        <v>0</v>
      </c>
      <c r="F65" s="4">
        <v>100000</v>
      </c>
      <c r="G65" s="4">
        <v>100000</v>
      </c>
      <c r="H65" s="4">
        <f t="shared" si="0"/>
        <v>0</v>
      </c>
    </row>
    <row r="66" spans="1:8" ht="20.25" x14ac:dyDescent="0.55000000000000004">
      <c r="A66" s="2" t="s">
        <v>129</v>
      </c>
      <c r="B66" s="2" t="s">
        <v>130</v>
      </c>
      <c r="C66" s="2" t="s">
        <v>314</v>
      </c>
      <c r="D66" s="4">
        <v>0</v>
      </c>
      <c r="E66" s="4">
        <v>0</v>
      </c>
      <c r="F66" s="4">
        <v>6000000</v>
      </c>
      <c r="G66" s="4">
        <v>6000000</v>
      </c>
      <c r="H66" s="4">
        <f t="shared" ref="H66:H129" si="1">D66-E66+F66-G66</f>
        <v>0</v>
      </c>
    </row>
    <row r="67" spans="1:8" ht="20.25" x14ac:dyDescent="0.55000000000000004">
      <c r="A67" s="2" t="s">
        <v>131</v>
      </c>
      <c r="B67" s="2" t="s">
        <v>132</v>
      </c>
      <c r="C67" s="2" t="s">
        <v>314</v>
      </c>
      <c r="D67" s="4">
        <v>0</v>
      </c>
      <c r="E67" s="4">
        <v>0</v>
      </c>
      <c r="F67" s="4">
        <v>548248.48</v>
      </c>
      <c r="G67" s="4">
        <v>548248.48</v>
      </c>
      <c r="H67" s="4">
        <f t="shared" si="1"/>
        <v>0</v>
      </c>
    </row>
    <row r="68" spans="1:8" ht="20.25" x14ac:dyDescent="0.55000000000000004">
      <c r="A68" s="2" t="s">
        <v>133</v>
      </c>
      <c r="B68" s="2" t="s">
        <v>134</v>
      </c>
      <c r="C68" s="2" t="s">
        <v>314</v>
      </c>
      <c r="D68" s="4">
        <v>0</v>
      </c>
      <c r="E68" s="4">
        <v>0</v>
      </c>
      <c r="F68" s="4">
        <v>100000</v>
      </c>
      <c r="G68" s="4">
        <v>100000</v>
      </c>
      <c r="H68" s="4">
        <f t="shared" si="1"/>
        <v>0</v>
      </c>
    </row>
    <row r="69" spans="1:8" ht="20.25" x14ac:dyDescent="0.55000000000000004">
      <c r="A69" s="2" t="s">
        <v>135</v>
      </c>
      <c r="B69" s="2" t="s">
        <v>136</v>
      </c>
      <c r="C69" s="2" t="s">
        <v>314</v>
      </c>
      <c r="D69" s="4">
        <v>0</v>
      </c>
      <c r="E69" s="4">
        <v>0</v>
      </c>
      <c r="F69" s="4">
        <v>50000</v>
      </c>
      <c r="G69" s="4">
        <v>50000</v>
      </c>
      <c r="H69" s="4">
        <f t="shared" si="1"/>
        <v>0</v>
      </c>
    </row>
    <row r="70" spans="1:8" ht="20.25" x14ac:dyDescent="0.55000000000000004">
      <c r="A70" s="2" t="s">
        <v>137</v>
      </c>
      <c r="B70" s="2" t="s">
        <v>138</v>
      </c>
      <c r="C70" s="2" t="s">
        <v>314</v>
      </c>
      <c r="D70" s="4">
        <v>0</v>
      </c>
      <c r="E70" s="4">
        <v>0</v>
      </c>
      <c r="F70" s="4">
        <v>50000</v>
      </c>
      <c r="G70" s="4">
        <v>50000</v>
      </c>
      <c r="H70" s="4">
        <f t="shared" si="1"/>
        <v>0</v>
      </c>
    </row>
    <row r="71" spans="1:8" ht="20.25" x14ac:dyDescent="0.55000000000000004">
      <c r="A71" s="3" t="s">
        <v>139</v>
      </c>
      <c r="B71" s="3" t="s">
        <v>140</v>
      </c>
      <c r="C71" s="2" t="s">
        <v>314</v>
      </c>
      <c r="D71" s="5">
        <v>0</v>
      </c>
      <c r="E71" s="5">
        <v>0</v>
      </c>
      <c r="F71" s="5">
        <v>5584325</v>
      </c>
      <c r="G71" s="5">
        <v>6179325</v>
      </c>
      <c r="H71" s="4">
        <f t="shared" si="1"/>
        <v>-595000</v>
      </c>
    </row>
    <row r="72" spans="1:8" ht="20.25" x14ac:dyDescent="0.55000000000000004">
      <c r="A72" s="2" t="s">
        <v>141</v>
      </c>
      <c r="B72" s="2" t="s">
        <v>142</v>
      </c>
      <c r="C72" s="2" t="s">
        <v>314</v>
      </c>
      <c r="D72" s="4">
        <v>0</v>
      </c>
      <c r="E72" s="4">
        <v>0</v>
      </c>
      <c r="F72" s="4">
        <v>300000</v>
      </c>
      <c r="G72" s="4">
        <v>300000</v>
      </c>
      <c r="H72" s="4">
        <f t="shared" si="1"/>
        <v>0</v>
      </c>
    </row>
    <row r="73" spans="1:8" ht="20.25" x14ac:dyDescent="0.55000000000000004">
      <c r="A73" s="2" t="s">
        <v>143</v>
      </c>
      <c r="B73" s="2" t="s">
        <v>144</v>
      </c>
      <c r="C73" s="2" t="s">
        <v>314</v>
      </c>
      <c r="D73" s="4">
        <v>0</v>
      </c>
      <c r="E73" s="4">
        <v>0</v>
      </c>
      <c r="F73" s="4">
        <v>1281800</v>
      </c>
      <c r="G73" s="4">
        <v>1281800</v>
      </c>
      <c r="H73" s="4">
        <f t="shared" si="1"/>
        <v>0</v>
      </c>
    </row>
    <row r="74" spans="1:8" ht="20.25" x14ac:dyDescent="0.55000000000000004">
      <c r="A74" s="2" t="s">
        <v>145</v>
      </c>
      <c r="B74" s="2" t="s">
        <v>146</v>
      </c>
      <c r="C74" s="2" t="s">
        <v>314</v>
      </c>
      <c r="D74" s="4">
        <v>0</v>
      </c>
      <c r="E74" s="4">
        <v>0</v>
      </c>
      <c r="F74" s="4">
        <v>1168880.96</v>
      </c>
      <c r="G74" s="4">
        <v>1168880.96</v>
      </c>
      <c r="H74" s="4">
        <f t="shared" si="1"/>
        <v>0</v>
      </c>
    </row>
    <row r="75" spans="1:8" ht="20.25" x14ac:dyDescent="0.55000000000000004">
      <c r="A75" s="2" t="s">
        <v>147</v>
      </c>
      <c r="B75" s="2" t="s">
        <v>148</v>
      </c>
      <c r="C75" s="2" t="s">
        <v>314</v>
      </c>
      <c r="D75" s="4">
        <v>0</v>
      </c>
      <c r="E75" s="4">
        <v>0</v>
      </c>
      <c r="F75" s="4">
        <v>1915160</v>
      </c>
      <c r="G75" s="4">
        <v>1915160</v>
      </c>
      <c r="H75" s="4">
        <f t="shared" si="1"/>
        <v>0</v>
      </c>
    </row>
    <row r="76" spans="1:8" ht="20.25" x14ac:dyDescent="0.55000000000000004">
      <c r="A76" s="2" t="s">
        <v>149</v>
      </c>
      <c r="B76" s="2" t="s">
        <v>150</v>
      </c>
      <c r="C76" s="2" t="s">
        <v>314</v>
      </c>
      <c r="D76" s="4">
        <v>0</v>
      </c>
      <c r="E76" s="4">
        <v>0</v>
      </c>
      <c r="F76" s="4">
        <v>512720</v>
      </c>
      <c r="G76" s="4">
        <v>512720</v>
      </c>
      <c r="H76" s="4">
        <f t="shared" si="1"/>
        <v>0</v>
      </c>
    </row>
    <row r="77" spans="1:8" ht="20.25" x14ac:dyDescent="0.55000000000000004">
      <c r="A77" s="2" t="s">
        <v>151</v>
      </c>
      <c r="B77" s="2" t="s">
        <v>152</v>
      </c>
      <c r="C77" s="2" t="s">
        <v>314</v>
      </c>
      <c r="D77" s="4">
        <v>0</v>
      </c>
      <c r="E77" s="4">
        <v>0</v>
      </c>
      <c r="F77" s="4">
        <v>696334.08</v>
      </c>
      <c r="G77" s="4">
        <v>696334.08</v>
      </c>
      <c r="H77" s="4">
        <f t="shared" si="1"/>
        <v>0</v>
      </c>
    </row>
    <row r="78" spans="1:8" ht="20.25" x14ac:dyDescent="0.55000000000000004">
      <c r="A78" s="2" t="s">
        <v>153</v>
      </c>
      <c r="B78" s="2" t="s">
        <v>154</v>
      </c>
      <c r="C78" s="2" t="s">
        <v>314</v>
      </c>
      <c r="D78" s="4">
        <v>0</v>
      </c>
      <c r="E78" s="4">
        <v>0</v>
      </c>
      <c r="F78" s="4">
        <v>343500</v>
      </c>
      <c r="G78" s="4">
        <v>343500</v>
      </c>
      <c r="H78" s="4">
        <f t="shared" si="1"/>
        <v>0</v>
      </c>
    </row>
    <row r="79" spans="1:8" ht="20.25" x14ac:dyDescent="0.55000000000000004">
      <c r="A79" s="2" t="s">
        <v>155</v>
      </c>
      <c r="B79" s="2" t="s">
        <v>156</v>
      </c>
      <c r="C79" s="2" t="s">
        <v>314</v>
      </c>
      <c r="D79" s="4">
        <v>0</v>
      </c>
      <c r="E79" s="4">
        <v>0</v>
      </c>
      <c r="F79" s="4">
        <v>3480464</v>
      </c>
      <c r="G79" s="4">
        <v>3480464</v>
      </c>
      <c r="H79" s="4">
        <f t="shared" si="1"/>
        <v>0</v>
      </c>
    </row>
    <row r="80" spans="1:8" ht="20.25" x14ac:dyDescent="0.55000000000000004">
      <c r="A80" s="2" t="s">
        <v>157</v>
      </c>
      <c r="B80" s="2" t="s">
        <v>158</v>
      </c>
      <c r="C80" s="2" t="s">
        <v>314</v>
      </c>
      <c r="D80" s="4">
        <v>0</v>
      </c>
      <c r="E80" s="4">
        <v>0</v>
      </c>
      <c r="F80" s="4">
        <v>62000</v>
      </c>
      <c r="G80" s="4">
        <v>62000</v>
      </c>
      <c r="H80" s="4">
        <f t="shared" si="1"/>
        <v>0</v>
      </c>
    </row>
    <row r="81" spans="1:8" ht="20.25" x14ac:dyDescent="0.55000000000000004">
      <c r="A81" s="2" t="s">
        <v>159</v>
      </c>
      <c r="B81" s="2" t="s">
        <v>160</v>
      </c>
      <c r="C81" s="2" t="s">
        <v>314</v>
      </c>
      <c r="D81" s="4">
        <v>0</v>
      </c>
      <c r="E81" s="4">
        <v>0</v>
      </c>
      <c r="F81" s="4">
        <v>279537.96000000002</v>
      </c>
      <c r="G81" s="4">
        <v>279537.96000000002</v>
      </c>
      <c r="H81" s="4">
        <f t="shared" si="1"/>
        <v>0</v>
      </c>
    </row>
    <row r="82" spans="1:8" ht="20.25" x14ac:dyDescent="0.55000000000000004">
      <c r="A82" s="2" t="s">
        <v>161</v>
      </c>
      <c r="B82" s="2" t="s">
        <v>162</v>
      </c>
      <c r="C82" s="2" t="s">
        <v>314</v>
      </c>
      <c r="D82" s="4">
        <v>0</v>
      </c>
      <c r="E82" s="4">
        <v>0</v>
      </c>
      <c r="F82" s="4">
        <v>193778</v>
      </c>
      <c r="G82" s="4">
        <v>193778</v>
      </c>
      <c r="H82" s="4">
        <f t="shared" si="1"/>
        <v>0</v>
      </c>
    </row>
    <row r="83" spans="1:8" ht="20.25" x14ac:dyDescent="0.55000000000000004">
      <c r="A83" s="2" t="s">
        <v>163</v>
      </c>
      <c r="B83" s="2" t="s">
        <v>164</v>
      </c>
      <c r="C83" s="2" t="s">
        <v>314</v>
      </c>
      <c r="D83" s="4">
        <v>0</v>
      </c>
      <c r="E83" s="4">
        <v>0</v>
      </c>
      <c r="F83" s="4">
        <v>1074289.73</v>
      </c>
      <c r="G83" s="4">
        <v>1074289.73</v>
      </c>
      <c r="H83" s="4">
        <f t="shared" si="1"/>
        <v>0</v>
      </c>
    </row>
    <row r="84" spans="1:8" ht="20.25" x14ac:dyDescent="0.55000000000000004">
      <c r="A84" s="2" t="s">
        <v>165</v>
      </c>
      <c r="B84" s="2" t="s">
        <v>166</v>
      </c>
      <c r="C84" s="2" t="s">
        <v>314</v>
      </c>
      <c r="D84" s="4">
        <v>0</v>
      </c>
      <c r="E84" s="4">
        <v>0</v>
      </c>
      <c r="F84" s="4">
        <v>99562.84</v>
      </c>
      <c r="G84" s="4">
        <v>99562.84</v>
      </c>
      <c r="H84" s="4">
        <f t="shared" si="1"/>
        <v>0</v>
      </c>
    </row>
    <row r="85" spans="1:8" ht="20.25" x14ac:dyDescent="0.55000000000000004">
      <c r="A85" s="3" t="s">
        <v>167</v>
      </c>
      <c r="B85" s="3" t="s">
        <v>168</v>
      </c>
      <c r="C85" s="2" t="s">
        <v>314</v>
      </c>
      <c r="D85" s="5">
        <v>2004886</v>
      </c>
      <c r="E85" s="5"/>
      <c r="F85" s="5">
        <v>1936272</v>
      </c>
      <c r="G85" s="5">
        <v>2004886</v>
      </c>
      <c r="H85" s="4">
        <f t="shared" si="1"/>
        <v>1936272</v>
      </c>
    </row>
    <row r="86" spans="1:8" ht="20.25" x14ac:dyDescent="0.55000000000000004">
      <c r="A86" s="2" t="s">
        <v>309</v>
      </c>
      <c r="B86" s="2" t="s">
        <v>169</v>
      </c>
      <c r="C86" s="2" t="s">
        <v>314</v>
      </c>
      <c r="D86" s="4">
        <v>0</v>
      </c>
      <c r="E86" s="4">
        <v>0</v>
      </c>
      <c r="F86" s="4">
        <v>86446100</v>
      </c>
      <c r="G86" s="4">
        <v>86446100</v>
      </c>
      <c r="H86" s="4">
        <f t="shared" si="1"/>
        <v>0</v>
      </c>
    </row>
    <row r="87" spans="1:8" ht="20.25" x14ac:dyDescent="0.55000000000000004">
      <c r="A87" s="2" t="s">
        <v>170</v>
      </c>
      <c r="B87" s="2" t="s">
        <v>171</v>
      </c>
      <c r="C87" s="2" t="s">
        <v>314</v>
      </c>
      <c r="D87" s="4">
        <v>1727665</v>
      </c>
      <c r="E87" s="4">
        <v>0</v>
      </c>
      <c r="F87" s="4">
        <v>87000000</v>
      </c>
      <c r="G87" s="4">
        <v>85756644</v>
      </c>
      <c r="H87" s="4">
        <f t="shared" si="1"/>
        <v>2971021</v>
      </c>
    </row>
    <row r="88" spans="1:8" ht="20.25" x14ac:dyDescent="0.55000000000000004">
      <c r="A88" s="3" t="s">
        <v>172</v>
      </c>
      <c r="B88" s="3" t="s">
        <v>173</v>
      </c>
      <c r="C88" s="2" t="s">
        <v>314</v>
      </c>
      <c r="D88" s="5">
        <v>18169424.52</v>
      </c>
      <c r="E88" s="5">
        <v>0</v>
      </c>
      <c r="F88" s="5">
        <v>127086700</v>
      </c>
      <c r="G88" s="5">
        <v>131471632.23999999</v>
      </c>
      <c r="H88" s="4">
        <f t="shared" si="1"/>
        <v>13784492.280000016</v>
      </c>
    </row>
    <row r="89" spans="1:8" ht="20.25" x14ac:dyDescent="0.55000000000000004">
      <c r="A89" s="3" t="s">
        <v>174</v>
      </c>
      <c r="B89" s="3" t="s">
        <v>175</v>
      </c>
      <c r="C89" s="2" t="s">
        <v>314</v>
      </c>
      <c r="D89" s="5">
        <v>1980607.2</v>
      </c>
      <c r="E89" s="5">
        <v>0</v>
      </c>
      <c r="F89" s="5">
        <v>187519800</v>
      </c>
      <c r="G89" s="5">
        <v>188988818.19999999</v>
      </c>
      <c r="H89" s="4">
        <f t="shared" si="1"/>
        <v>511589</v>
      </c>
    </row>
    <row r="90" spans="1:8" ht="20.25" x14ac:dyDescent="0.55000000000000004">
      <c r="A90" s="2" t="s">
        <v>176</v>
      </c>
      <c r="B90" s="2" t="s">
        <v>177</v>
      </c>
      <c r="C90" s="2" t="s">
        <v>314</v>
      </c>
      <c r="D90" s="4">
        <v>0</v>
      </c>
      <c r="E90" s="4">
        <v>0</v>
      </c>
      <c r="F90" s="4">
        <v>16163675</v>
      </c>
      <c r="G90" s="4">
        <v>16163675</v>
      </c>
      <c r="H90" s="4">
        <f t="shared" si="1"/>
        <v>0</v>
      </c>
    </row>
    <row r="91" spans="1:8" ht="20.25" x14ac:dyDescent="0.55000000000000004">
      <c r="A91" s="2" t="s">
        <v>178</v>
      </c>
      <c r="B91" s="2" t="s">
        <v>179</v>
      </c>
      <c r="C91" s="2" t="s">
        <v>314</v>
      </c>
      <c r="D91" s="4">
        <v>0</v>
      </c>
      <c r="E91" s="4">
        <v>46150832</v>
      </c>
      <c r="F91" s="4">
        <v>92662015.680000007</v>
      </c>
      <c r="G91" s="4">
        <v>79693215.680000007</v>
      </c>
      <c r="H91" s="4">
        <f t="shared" si="1"/>
        <v>-33182032</v>
      </c>
    </row>
    <row r="92" spans="1:8" ht="20.25" x14ac:dyDescent="0.55000000000000004">
      <c r="A92" s="2" t="s">
        <v>180</v>
      </c>
      <c r="B92" s="2" t="s">
        <v>181</v>
      </c>
      <c r="C92" s="2" t="s">
        <v>314</v>
      </c>
      <c r="D92" s="4">
        <v>0</v>
      </c>
      <c r="E92" s="4">
        <v>0</v>
      </c>
      <c r="F92" s="4">
        <v>227922181.24000001</v>
      </c>
      <c r="G92" s="4">
        <v>227922181.24000001</v>
      </c>
      <c r="H92" s="4">
        <f t="shared" si="1"/>
        <v>0</v>
      </c>
    </row>
    <row r="93" spans="1:8" ht="20.25" x14ac:dyDescent="0.55000000000000004">
      <c r="A93" s="2" t="s">
        <v>182</v>
      </c>
      <c r="B93" s="2" t="s">
        <v>183</v>
      </c>
      <c r="C93" s="2" t="s">
        <v>314</v>
      </c>
      <c r="D93" s="4">
        <v>0</v>
      </c>
      <c r="E93" s="4">
        <v>62860919.68</v>
      </c>
      <c r="F93" s="4">
        <v>248810816.28</v>
      </c>
      <c r="G93" s="4">
        <v>215608727.87</v>
      </c>
      <c r="H93" s="4">
        <f t="shared" si="1"/>
        <v>-29658831.270000011</v>
      </c>
    </row>
    <row r="94" spans="1:8" ht="20.25" x14ac:dyDescent="0.55000000000000004">
      <c r="A94" s="2" t="s">
        <v>310</v>
      </c>
      <c r="B94" s="2" t="s">
        <v>184</v>
      </c>
      <c r="C94" s="2" t="s">
        <v>314</v>
      </c>
      <c r="D94" s="4">
        <v>4996004</v>
      </c>
      <c r="E94" s="4">
        <v>0</v>
      </c>
      <c r="F94" s="4">
        <v>406645018</v>
      </c>
      <c r="G94" s="4">
        <v>403307060</v>
      </c>
      <c r="H94" s="4">
        <f t="shared" si="1"/>
        <v>8333962</v>
      </c>
    </row>
    <row r="95" spans="1:8" ht="20.25" x14ac:dyDescent="0.55000000000000004">
      <c r="A95" s="3" t="s">
        <v>311</v>
      </c>
      <c r="B95" s="3" t="s">
        <v>185</v>
      </c>
      <c r="C95" s="2" t="s">
        <v>314</v>
      </c>
      <c r="D95" s="5">
        <v>7681000</v>
      </c>
      <c r="E95" s="5">
        <v>0</v>
      </c>
      <c r="F95" s="5">
        <v>451810000</v>
      </c>
      <c r="G95" s="5">
        <v>455937500</v>
      </c>
      <c r="H95" s="4">
        <f t="shared" si="1"/>
        <v>3553500</v>
      </c>
    </row>
    <row r="96" spans="1:8" ht="20.25" x14ac:dyDescent="0.55000000000000004">
      <c r="A96" s="2" t="s">
        <v>186</v>
      </c>
      <c r="B96" s="2" t="s">
        <v>187</v>
      </c>
      <c r="C96" s="2" t="s">
        <v>314</v>
      </c>
      <c r="D96" s="4">
        <v>275658222.31999999</v>
      </c>
      <c r="E96" s="4">
        <v>0</v>
      </c>
      <c r="F96" s="4">
        <v>0</v>
      </c>
      <c r="G96" s="4">
        <v>0</v>
      </c>
      <c r="H96" s="4">
        <f t="shared" si="1"/>
        <v>275658222.31999999</v>
      </c>
    </row>
    <row r="97" spans="1:8" ht="20.25" x14ac:dyDescent="0.55000000000000004">
      <c r="A97" s="2" t="s">
        <v>188</v>
      </c>
      <c r="B97" s="2" t="s">
        <v>189</v>
      </c>
      <c r="C97" s="2" t="s">
        <v>314</v>
      </c>
      <c r="D97" s="4">
        <v>111863292.15000001</v>
      </c>
      <c r="E97" s="4">
        <v>0</v>
      </c>
      <c r="F97" s="4">
        <v>0</v>
      </c>
      <c r="G97" s="4">
        <v>0</v>
      </c>
      <c r="H97" s="4">
        <f t="shared" si="1"/>
        <v>111863292.15000001</v>
      </c>
    </row>
    <row r="98" spans="1:8" ht="20.25" x14ac:dyDescent="0.55000000000000004">
      <c r="A98" s="2" t="s">
        <v>190</v>
      </c>
      <c r="B98" s="2" t="s">
        <v>191</v>
      </c>
      <c r="C98" s="2" t="s">
        <v>314</v>
      </c>
      <c r="D98" s="4">
        <v>0</v>
      </c>
      <c r="E98" s="4">
        <v>0</v>
      </c>
      <c r="F98" s="4">
        <v>352483038.31999999</v>
      </c>
      <c r="G98" s="4">
        <v>0</v>
      </c>
      <c r="H98" s="4">
        <f t="shared" si="1"/>
        <v>352483038.31999999</v>
      </c>
    </row>
    <row r="99" spans="1:8" ht="20.25" x14ac:dyDescent="0.55000000000000004">
      <c r="A99" s="3" t="s">
        <v>192</v>
      </c>
      <c r="B99" s="3" t="s">
        <v>193</v>
      </c>
      <c r="C99" s="2" t="s">
        <v>314</v>
      </c>
      <c r="D99" s="5">
        <v>0</v>
      </c>
      <c r="E99" s="5">
        <v>0</v>
      </c>
      <c r="F99" s="5">
        <v>0</v>
      </c>
      <c r="G99" s="5">
        <v>618.28</v>
      </c>
      <c r="H99" s="4">
        <f t="shared" si="1"/>
        <v>-618.28</v>
      </c>
    </row>
    <row r="100" spans="1:8" ht="20.25" x14ac:dyDescent="0.55000000000000004">
      <c r="A100" s="2" t="s">
        <v>194</v>
      </c>
      <c r="B100" s="2" t="s">
        <v>195</v>
      </c>
      <c r="C100" s="2" t="s">
        <v>314</v>
      </c>
      <c r="D100" s="4">
        <v>0</v>
      </c>
      <c r="E100" s="4">
        <v>0</v>
      </c>
      <c r="F100" s="4">
        <v>47375328</v>
      </c>
      <c r="G100" s="4">
        <v>0</v>
      </c>
      <c r="H100" s="4">
        <f t="shared" si="1"/>
        <v>47375328</v>
      </c>
    </row>
    <row r="101" spans="1:8" ht="20.25" x14ac:dyDescent="0.55000000000000004">
      <c r="A101" s="2" t="s">
        <v>196</v>
      </c>
      <c r="B101" s="2" t="s">
        <v>197</v>
      </c>
      <c r="C101" s="2" t="s">
        <v>314</v>
      </c>
      <c r="D101" s="4">
        <v>0</v>
      </c>
      <c r="E101" s="4">
        <v>0</v>
      </c>
      <c r="F101" s="4">
        <v>6417095.0499999998</v>
      </c>
      <c r="G101" s="4">
        <v>0</v>
      </c>
      <c r="H101" s="4">
        <f t="shared" si="1"/>
        <v>6417095.0499999998</v>
      </c>
    </row>
    <row r="102" spans="1:8" ht="20.25" x14ac:dyDescent="0.55000000000000004">
      <c r="A102" s="2" t="s">
        <v>198</v>
      </c>
      <c r="B102" s="2" t="s">
        <v>199</v>
      </c>
      <c r="C102" s="2" t="s">
        <v>314</v>
      </c>
      <c r="D102" s="4">
        <v>0</v>
      </c>
      <c r="E102" s="4">
        <v>0</v>
      </c>
      <c r="F102" s="4">
        <v>627328</v>
      </c>
      <c r="G102" s="4">
        <v>0</v>
      </c>
      <c r="H102" s="4">
        <f t="shared" si="1"/>
        <v>627328</v>
      </c>
    </row>
    <row r="103" spans="1:8" ht="20.25" x14ac:dyDescent="0.55000000000000004">
      <c r="A103" s="2" t="s">
        <v>200</v>
      </c>
      <c r="B103" s="2" t="s">
        <v>201</v>
      </c>
      <c r="C103" s="2" t="s">
        <v>314</v>
      </c>
      <c r="D103" s="4">
        <v>0</v>
      </c>
      <c r="E103" s="4">
        <v>0</v>
      </c>
      <c r="F103" s="4">
        <v>193778</v>
      </c>
      <c r="G103" s="4">
        <v>0</v>
      </c>
      <c r="H103" s="4">
        <f t="shared" si="1"/>
        <v>193778</v>
      </c>
    </row>
    <row r="104" spans="1:8" ht="20.25" x14ac:dyDescent="0.55000000000000004">
      <c r="A104" s="2" t="s">
        <v>312</v>
      </c>
      <c r="B104" s="2" t="s">
        <v>202</v>
      </c>
      <c r="C104" s="2" t="s">
        <v>314</v>
      </c>
      <c r="D104" s="4">
        <v>0</v>
      </c>
      <c r="E104" s="4">
        <v>0</v>
      </c>
      <c r="F104" s="4">
        <v>496901.08</v>
      </c>
      <c r="G104" s="4">
        <v>0</v>
      </c>
      <c r="H104" s="4">
        <f t="shared" si="1"/>
        <v>496901.08</v>
      </c>
    </row>
    <row r="105" spans="1:8" ht="20.25" x14ac:dyDescent="0.55000000000000004">
      <c r="A105" s="2" t="s">
        <v>203</v>
      </c>
      <c r="B105" s="2" t="s">
        <v>204</v>
      </c>
      <c r="C105" s="2" t="s">
        <v>314</v>
      </c>
      <c r="D105" s="4">
        <v>0</v>
      </c>
      <c r="E105" s="4">
        <v>0</v>
      </c>
      <c r="F105" s="4">
        <v>1066696.25</v>
      </c>
      <c r="G105" s="4">
        <v>0</v>
      </c>
      <c r="H105" s="4">
        <f t="shared" si="1"/>
        <v>1066696.25</v>
      </c>
    </row>
    <row r="106" spans="1:8" ht="20.25" x14ac:dyDescent="0.55000000000000004">
      <c r="A106" s="2" t="s">
        <v>205</v>
      </c>
      <c r="B106" s="2" t="s">
        <v>206</v>
      </c>
      <c r="C106" s="2" t="s">
        <v>314</v>
      </c>
      <c r="D106" s="4">
        <v>0</v>
      </c>
      <c r="E106" s="4">
        <v>0</v>
      </c>
      <c r="F106" s="4">
        <v>251836</v>
      </c>
      <c r="G106" s="4">
        <v>0</v>
      </c>
      <c r="H106" s="4">
        <f t="shared" si="1"/>
        <v>251836</v>
      </c>
    </row>
    <row r="107" spans="1:8" ht="20.25" x14ac:dyDescent="0.55000000000000004">
      <c r="A107" s="2" t="s">
        <v>207</v>
      </c>
      <c r="B107" s="2" t="s">
        <v>208</v>
      </c>
      <c r="C107" s="2" t="s">
        <v>314</v>
      </c>
      <c r="D107" s="4">
        <v>0</v>
      </c>
      <c r="E107" s="4">
        <v>0</v>
      </c>
      <c r="F107" s="4">
        <v>18096000</v>
      </c>
      <c r="G107" s="4">
        <v>0</v>
      </c>
      <c r="H107" s="4">
        <f t="shared" si="1"/>
        <v>18096000</v>
      </c>
    </row>
    <row r="108" spans="1:8" ht="20.25" x14ac:dyDescent="0.55000000000000004">
      <c r="A108" s="2" t="s">
        <v>209</v>
      </c>
      <c r="B108" s="2" t="s">
        <v>210</v>
      </c>
      <c r="C108" s="2" t="s">
        <v>314</v>
      </c>
      <c r="D108" s="4">
        <v>0</v>
      </c>
      <c r="E108" s="4">
        <v>0</v>
      </c>
      <c r="F108" s="4">
        <v>6000000</v>
      </c>
      <c r="G108" s="4">
        <v>0</v>
      </c>
      <c r="H108" s="4">
        <f t="shared" si="1"/>
        <v>6000000</v>
      </c>
    </row>
    <row r="109" spans="1:8" ht="20.25" x14ac:dyDescent="0.55000000000000004">
      <c r="A109" s="2" t="s">
        <v>211</v>
      </c>
      <c r="B109" s="2" t="s">
        <v>212</v>
      </c>
      <c r="C109" s="2" t="s">
        <v>314</v>
      </c>
      <c r="D109" s="4">
        <v>0</v>
      </c>
      <c r="E109" s="4">
        <v>0</v>
      </c>
      <c r="F109" s="4">
        <v>420000</v>
      </c>
      <c r="G109" s="4">
        <v>0</v>
      </c>
      <c r="H109" s="4">
        <f t="shared" si="1"/>
        <v>420000</v>
      </c>
    </row>
    <row r="110" spans="1:8" ht="20.25" x14ac:dyDescent="0.55000000000000004">
      <c r="A110" s="2" t="s">
        <v>213</v>
      </c>
      <c r="B110" s="2" t="s">
        <v>214</v>
      </c>
      <c r="C110" s="2" t="s">
        <v>314</v>
      </c>
      <c r="D110" s="4">
        <v>0</v>
      </c>
      <c r="E110" s="4">
        <v>0</v>
      </c>
      <c r="F110" s="4">
        <v>771374.48</v>
      </c>
      <c r="G110" s="4">
        <v>0</v>
      </c>
      <c r="H110" s="4">
        <f t="shared" si="1"/>
        <v>771374.48</v>
      </c>
    </row>
    <row r="111" spans="1:8" ht="20.25" x14ac:dyDescent="0.55000000000000004">
      <c r="A111" s="2" t="s">
        <v>215</v>
      </c>
      <c r="B111" s="2" t="s">
        <v>216</v>
      </c>
      <c r="C111" s="2" t="s">
        <v>314</v>
      </c>
      <c r="D111" s="4">
        <v>0</v>
      </c>
      <c r="E111" s="4">
        <v>0</v>
      </c>
      <c r="F111" s="4">
        <v>730731.56</v>
      </c>
      <c r="G111" s="4">
        <v>0</v>
      </c>
      <c r="H111" s="4">
        <f t="shared" si="1"/>
        <v>730731.56</v>
      </c>
    </row>
    <row r="112" spans="1:8" ht="20.25" x14ac:dyDescent="0.55000000000000004">
      <c r="A112" s="2" t="s">
        <v>217</v>
      </c>
      <c r="B112" s="2" t="s">
        <v>218</v>
      </c>
      <c r="C112" s="2" t="s">
        <v>314</v>
      </c>
      <c r="D112" s="4">
        <v>0</v>
      </c>
      <c r="E112" s="4">
        <v>0</v>
      </c>
      <c r="F112" s="4">
        <v>7051166.7199999997</v>
      </c>
      <c r="G112" s="4">
        <v>0</v>
      </c>
      <c r="H112" s="4">
        <f t="shared" si="1"/>
        <v>7051166.7199999997</v>
      </c>
    </row>
    <row r="113" spans="1:8" ht="20.25" x14ac:dyDescent="0.55000000000000004">
      <c r="A113" s="2" t="s">
        <v>219</v>
      </c>
      <c r="B113" s="2" t="s">
        <v>220</v>
      </c>
      <c r="C113" s="2" t="s">
        <v>314</v>
      </c>
      <c r="D113" s="4">
        <v>0</v>
      </c>
      <c r="E113" s="4">
        <v>0</v>
      </c>
      <c r="F113" s="4">
        <v>2179814</v>
      </c>
      <c r="G113" s="4">
        <v>0</v>
      </c>
      <c r="H113" s="4">
        <f t="shared" si="1"/>
        <v>2179814</v>
      </c>
    </row>
    <row r="114" spans="1:8" ht="20.25" x14ac:dyDescent="0.55000000000000004">
      <c r="A114" s="2" t="s">
        <v>221</v>
      </c>
      <c r="B114" s="2" t="s">
        <v>222</v>
      </c>
      <c r="C114" s="2" t="s">
        <v>314</v>
      </c>
      <c r="D114" s="4">
        <v>0</v>
      </c>
      <c r="E114" s="4">
        <v>0</v>
      </c>
      <c r="F114" s="4">
        <v>78369.38</v>
      </c>
      <c r="G114" s="4">
        <v>0</v>
      </c>
      <c r="H114" s="4">
        <f t="shared" si="1"/>
        <v>78369.38</v>
      </c>
    </row>
    <row r="115" spans="1:8" ht="20.25" x14ac:dyDescent="0.55000000000000004">
      <c r="A115" s="2" t="s">
        <v>223</v>
      </c>
      <c r="B115" s="2" t="s">
        <v>224</v>
      </c>
      <c r="C115" s="2" t="s">
        <v>314</v>
      </c>
      <c r="D115" s="4">
        <v>0</v>
      </c>
      <c r="E115" s="4">
        <v>0</v>
      </c>
      <c r="F115" s="4">
        <v>68732</v>
      </c>
      <c r="G115" s="4">
        <v>0</v>
      </c>
      <c r="H115" s="4">
        <f t="shared" si="1"/>
        <v>68732</v>
      </c>
    </row>
    <row r="116" spans="1:8" ht="20.25" x14ac:dyDescent="0.55000000000000004">
      <c r="A116" s="2" t="s">
        <v>225</v>
      </c>
      <c r="B116" s="2" t="s">
        <v>226</v>
      </c>
      <c r="C116" s="2" t="s">
        <v>314</v>
      </c>
      <c r="D116" s="4">
        <v>0</v>
      </c>
      <c r="E116" s="4">
        <v>0</v>
      </c>
      <c r="F116" s="4">
        <v>8100000</v>
      </c>
      <c r="G116" s="4">
        <v>0</v>
      </c>
      <c r="H116" s="4">
        <f t="shared" si="1"/>
        <v>8100000</v>
      </c>
    </row>
    <row r="117" spans="1:8" ht="20.25" x14ac:dyDescent="0.55000000000000004">
      <c r="A117" s="2" t="s">
        <v>227</v>
      </c>
      <c r="B117" s="2" t="s">
        <v>228</v>
      </c>
      <c r="C117" s="2" t="s">
        <v>314</v>
      </c>
      <c r="D117" s="4">
        <v>0</v>
      </c>
      <c r="E117" s="4">
        <v>0</v>
      </c>
      <c r="F117" s="4">
        <v>8100000</v>
      </c>
      <c r="G117" s="4">
        <v>0</v>
      </c>
      <c r="H117" s="4">
        <f t="shared" si="1"/>
        <v>8100000</v>
      </c>
    </row>
    <row r="118" spans="1:8" ht="20.25" x14ac:dyDescent="0.55000000000000004">
      <c r="A118" s="2" t="s">
        <v>229</v>
      </c>
      <c r="B118" s="2" t="s">
        <v>230</v>
      </c>
      <c r="C118" s="2" t="s">
        <v>314</v>
      </c>
      <c r="D118" s="4">
        <v>0</v>
      </c>
      <c r="E118" s="4">
        <v>0</v>
      </c>
      <c r="F118" s="4">
        <v>9000000</v>
      </c>
      <c r="G118" s="4">
        <v>0</v>
      </c>
      <c r="H118" s="4">
        <f t="shared" si="1"/>
        <v>9000000</v>
      </c>
    </row>
    <row r="119" spans="1:8" ht="20.25" x14ac:dyDescent="0.55000000000000004">
      <c r="A119" s="2" t="s">
        <v>231</v>
      </c>
      <c r="B119" s="2" t="s">
        <v>232</v>
      </c>
      <c r="C119" s="2" t="s">
        <v>314</v>
      </c>
      <c r="D119" s="4">
        <v>0</v>
      </c>
      <c r="E119" s="4">
        <v>0</v>
      </c>
      <c r="F119" s="4">
        <v>27000000</v>
      </c>
      <c r="G119" s="4">
        <v>0</v>
      </c>
      <c r="H119" s="4">
        <f t="shared" si="1"/>
        <v>27000000</v>
      </c>
    </row>
    <row r="120" spans="1:8" ht="20.25" x14ac:dyDescent="0.55000000000000004">
      <c r="A120" s="2" t="s">
        <v>233</v>
      </c>
      <c r="B120" s="2" t="s">
        <v>234</v>
      </c>
      <c r="C120" s="2" t="s">
        <v>314</v>
      </c>
      <c r="D120" s="4">
        <v>0</v>
      </c>
      <c r="E120" s="4">
        <v>0</v>
      </c>
      <c r="F120" s="4">
        <v>18000000</v>
      </c>
      <c r="G120" s="4">
        <v>0</v>
      </c>
      <c r="H120" s="4">
        <f t="shared" si="1"/>
        <v>18000000</v>
      </c>
    </row>
    <row r="121" spans="1:8" ht="20.25" x14ac:dyDescent="0.55000000000000004">
      <c r="A121" s="2" t="s">
        <v>235</v>
      </c>
      <c r="B121" s="2" t="s">
        <v>236</v>
      </c>
      <c r="C121" s="2" t="s">
        <v>314</v>
      </c>
      <c r="D121" s="4">
        <v>0</v>
      </c>
      <c r="E121" s="4">
        <v>0</v>
      </c>
      <c r="F121" s="4">
        <v>21600000</v>
      </c>
      <c r="G121" s="4">
        <v>0</v>
      </c>
      <c r="H121" s="4">
        <f t="shared" si="1"/>
        <v>21600000</v>
      </c>
    </row>
    <row r="122" spans="1:8" ht="20.25" x14ac:dyDescent="0.55000000000000004">
      <c r="A122" s="2" t="s">
        <v>237</v>
      </c>
      <c r="B122" s="2" t="s">
        <v>238</v>
      </c>
      <c r="C122" s="2" t="s">
        <v>314</v>
      </c>
      <c r="D122" s="4">
        <v>0</v>
      </c>
      <c r="E122" s="4">
        <v>0</v>
      </c>
      <c r="F122" s="4">
        <v>2400000</v>
      </c>
      <c r="G122" s="4">
        <v>0</v>
      </c>
      <c r="H122" s="4">
        <f t="shared" si="1"/>
        <v>2400000</v>
      </c>
    </row>
    <row r="123" spans="1:8" ht="20.25" x14ac:dyDescent="0.55000000000000004">
      <c r="A123" s="2" t="s">
        <v>239</v>
      </c>
      <c r="B123" s="2" t="s">
        <v>240</v>
      </c>
      <c r="C123" s="2" t="s">
        <v>314</v>
      </c>
      <c r="D123" s="4">
        <v>0</v>
      </c>
      <c r="E123" s="4">
        <v>0</v>
      </c>
      <c r="F123" s="4">
        <v>2400000</v>
      </c>
      <c r="G123" s="4">
        <v>0</v>
      </c>
      <c r="H123" s="4">
        <f t="shared" si="1"/>
        <v>2400000</v>
      </c>
    </row>
    <row r="124" spans="1:8" ht="20.25" x14ac:dyDescent="0.55000000000000004">
      <c r="A124" s="2" t="s">
        <v>241</v>
      </c>
      <c r="B124" s="2" t="s">
        <v>242</v>
      </c>
      <c r="C124" s="2" t="s">
        <v>314</v>
      </c>
      <c r="D124" s="4">
        <v>0</v>
      </c>
      <c r="E124" s="4">
        <v>0</v>
      </c>
      <c r="F124" s="4">
        <v>2400000</v>
      </c>
      <c r="G124" s="4">
        <v>0</v>
      </c>
      <c r="H124" s="4">
        <f t="shared" si="1"/>
        <v>2400000</v>
      </c>
    </row>
    <row r="125" spans="1:8" ht="20.25" x14ac:dyDescent="0.55000000000000004">
      <c r="A125" s="2" t="s">
        <v>243</v>
      </c>
      <c r="B125" s="2" t="s">
        <v>244</v>
      </c>
      <c r="C125" s="2" t="s">
        <v>314</v>
      </c>
      <c r="D125" s="4">
        <v>0</v>
      </c>
      <c r="E125" s="4">
        <v>0</v>
      </c>
      <c r="F125" s="4">
        <v>2400000</v>
      </c>
      <c r="G125" s="4">
        <v>0</v>
      </c>
      <c r="H125" s="4">
        <f t="shared" si="1"/>
        <v>2400000</v>
      </c>
    </row>
    <row r="126" spans="1:8" ht="20.25" x14ac:dyDescent="0.55000000000000004">
      <c r="A126" s="2" t="s">
        <v>245</v>
      </c>
      <c r="B126" s="2" t="s">
        <v>246</v>
      </c>
      <c r="C126" s="2" t="s">
        <v>314</v>
      </c>
      <c r="D126" s="4">
        <v>0</v>
      </c>
      <c r="E126" s="4">
        <v>0</v>
      </c>
      <c r="F126" s="4">
        <v>2400000</v>
      </c>
      <c r="G126" s="4">
        <v>0</v>
      </c>
      <c r="H126" s="4">
        <f t="shared" si="1"/>
        <v>2400000</v>
      </c>
    </row>
    <row r="127" spans="1:8" ht="20.25" x14ac:dyDescent="0.55000000000000004">
      <c r="A127" s="2" t="s">
        <v>247</v>
      </c>
      <c r="B127" s="2" t="s">
        <v>248</v>
      </c>
      <c r="C127" s="2" t="s">
        <v>314</v>
      </c>
      <c r="D127" s="4">
        <v>0</v>
      </c>
      <c r="E127" s="4">
        <v>0</v>
      </c>
      <c r="F127" s="4">
        <v>2400000</v>
      </c>
      <c r="G127" s="4">
        <v>0</v>
      </c>
      <c r="H127" s="4">
        <f t="shared" si="1"/>
        <v>2400000</v>
      </c>
    </row>
    <row r="128" spans="1:8" ht="20.25" x14ac:dyDescent="0.55000000000000004">
      <c r="A128" s="2" t="s">
        <v>249</v>
      </c>
      <c r="B128" s="2" t="s">
        <v>250</v>
      </c>
      <c r="C128" s="2" t="s">
        <v>314</v>
      </c>
      <c r="D128" s="4">
        <v>0</v>
      </c>
      <c r="E128" s="4">
        <v>0</v>
      </c>
      <c r="F128" s="4">
        <v>2700000</v>
      </c>
      <c r="G128" s="4">
        <v>0</v>
      </c>
      <c r="H128" s="4">
        <f t="shared" si="1"/>
        <v>2700000</v>
      </c>
    </row>
    <row r="129" spans="1:8" ht="20.25" x14ac:dyDescent="0.55000000000000004">
      <c r="A129" s="2" t="s">
        <v>251</v>
      </c>
      <c r="B129" s="2" t="s">
        <v>252</v>
      </c>
      <c r="C129" s="2" t="s">
        <v>314</v>
      </c>
      <c r="D129" s="4">
        <v>0</v>
      </c>
      <c r="E129" s="4">
        <v>0</v>
      </c>
      <c r="F129" s="4">
        <v>1800000</v>
      </c>
      <c r="G129" s="4">
        <v>0</v>
      </c>
      <c r="H129" s="4">
        <f t="shared" si="1"/>
        <v>1800000</v>
      </c>
    </row>
    <row r="130" spans="1:8" ht="20.25" x14ac:dyDescent="0.55000000000000004">
      <c r="A130" s="2" t="s">
        <v>253</v>
      </c>
      <c r="B130" s="2" t="s">
        <v>254</v>
      </c>
      <c r="C130" s="2" t="s">
        <v>314</v>
      </c>
      <c r="D130" s="4">
        <v>0</v>
      </c>
      <c r="E130" s="4">
        <v>0</v>
      </c>
      <c r="F130" s="4">
        <v>2160000</v>
      </c>
      <c r="G130" s="4">
        <v>0</v>
      </c>
      <c r="H130" s="4">
        <f t="shared" ref="H130:H157" si="2">D130-E130+F130-G130</f>
        <v>2160000</v>
      </c>
    </row>
    <row r="131" spans="1:8" ht="20.25" x14ac:dyDescent="0.55000000000000004">
      <c r="A131" s="2" t="s">
        <v>255</v>
      </c>
      <c r="B131" s="2" t="s">
        <v>256</v>
      </c>
      <c r="C131" s="2" t="s">
        <v>314</v>
      </c>
      <c r="D131" s="4">
        <v>0</v>
      </c>
      <c r="E131" s="4">
        <v>0</v>
      </c>
      <c r="F131" s="4">
        <v>4392000</v>
      </c>
      <c r="G131" s="4">
        <v>0</v>
      </c>
      <c r="H131" s="4">
        <f t="shared" si="2"/>
        <v>4392000</v>
      </c>
    </row>
    <row r="132" spans="1:8" ht="20.25" x14ac:dyDescent="0.55000000000000004">
      <c r="A132" s="2" t="s">
        <v>257</v>
      </c>
      <c r="B132" s="2" t="s">
        <v>258</v>
      </c>
      <c r="C132" s="2" t="s">
        <v>314</v>
      </c>
      <c r="D132" s="4">
        <v>0</v>
      </c>
      <c r="E132" s="4">
        <v>0</v>
      </c>
      <c r="F132" s="4">
        <v>3978000</v>
      </c>
      <c r="G132" s="4">
        <v>0</v>
      </c>
      <c r="H132" s="4">
        <f t="shared" si="2"/>
        <v>3978000</v>
      </c>
    </row>
    <row r="133" spans="1:8" ht="20.25" x14ac:dyDescent="0.55000000000000004">
      <c r="A133" s="2" t="s">
        <v>259</v>
      </c>
      <c r="B133" s="2" t="s">
        <v>260</v>
      </c>
      <c r="C133" s="2" t="s">
        <v>314</v>
      </c>
      <c r="D133" s="4">
        <v>0</v>
      </c>
      <c r="E133" s="4">
        <v>0</v>
      </c>
      <c r="F133" s="4">
        <v>2592000</v>
      </c>
      <c r="G133" s="4">
        <v>0</v>
      </c>
      <c r="H133" s="4">
        <f t="shared" si="2"/>
        <v>2592000</v>
      </c>
    </row>
    <row r="134" spans="1:8" ht="20.25" x14ac:dyDescent="0.55000000000000004">
      <c r="A134" s="2" t="s">
        <v>261</v>
      </c>
      <c r="B134" s="2" t="s">
        <v>262</v>
      </c>
      <c r="C134" s="2" t="s">
        <v>314</v>
      </c>
      <c r="D134" s="4">
        <v>0</v>
      </c>
      <c r="E134" s="4">
        <v>0</v>
      </c>
      <c r="F134" s="4">
        <v>107832</v>
      </c>
      <c r="G134" s="4">
        <v>0</v>
      </c>
      <c r="H134" s="4">
        <f t="shared" si="2"/>
        <v>107832</v>
      </c>
    </row>
    <row r="135" spans="1:8" ht="20.25" x14ac:dyDescent="0.55000000000000004">
      <c r="A135" s="2" t="s">
        <v>313</v>
      </c>
      <c r="B135" s="2" t="s">
        <v>263</v>
      </c>
      <c r="C135" s="2" t="s">
        <v>314</v>
      </c>
      <c r="D135" s="4">
        <v>0</v>
      </c>
      <c r="E135" s="4">
        <v>0</v>
      </c>
      <c r="F135" s="4">
        <v>95000</v>
      </c>
      <c r="G135" s="4">
        <v>0</v>
      </c>
      <c r="H135" s="4">
        <f t="shared" si="2"/>
        <v>95000</v>
      </c>
    </row>
    <row r="136" spans="1:8" ht="20.25" x14ac:dyDescent="0.55000000000000004">
      <c r="A136" s="2" t="s">
        <v>264</v>
      </c>
      <c r="B136" s="2" t="s">
        <v>265</v>
      </c>
      <c r="C136" s="2" t="s">
        <v>314</v>
      </c>
      <c r="D136" s="4">
        <v>0</v>
      </c>
      <c r="E136" s="4">
        <v>0</v>
      </c>
      <c r="F136" s="4">
        <v>535204.94999999995</v>
      </c>
      <c r="G136" s="4">
        <v>0</v>
      </c>
      <c r="H136" s="4">
        <f t="shared" si="2"/>
        <v>535204.94999999995</v>
      </c>
    </row>
    <row r="137" spans="1:8" ht="20.25" x14ac:dyDescent="0.55000000000000004">
      <c r="A137" s="2" t="s">
        <v>266</v>
      </c>
      <c r="B137" s="2" t="s">
        <v>267</v>
      </c>
      <c r="C137" s="2" t="s">
        <v>314</v>
      </c>
      <c r="D137" s="4">
        <v>0</v>
      </c>
      <c r="E137" s="4">
        <v>0</v>
      </c>
      <c r="F137" s="4">
        <v>300000</v>
      </c>
      <c r="G137" s="4">
        <v>0</v>
      </c>
      <c r="H137" s="4">
        <f t="shared" si="2"/>
        <v>300000</v>
      </c>
    </row>
    <row r="138" spans="1:8" ht="20.25" x14ac:dyDescent="0.55000000000000004">
      <c r="A138" s="2" t="s">
        <v>268</v>
      </c>
      <c r="B138" s="2" t="s">
        <v>269</v>
      </c>
      <c r="C138" s="2" t="s">
        <v>314</v>
      </c>
      <c r="D138" s="4">
        <v>0</v>
      </c>
      <c r="E138" s="4">
        <v>0</v>
      </c>
      <c r="F138" s="4">
        <v>1957069</v>
      </c>
      <c r="G138" s="4">
        <v>0</v>
      </c>
      <c r="H138" s="4">
        <f t="shared" si="2"/>
        <v>1957069</v>
      </c>
    </row>
    <row r="139" spans="1:8" ht="20.25" x14ac:dyDescent="0.55000000000000004">
      <c r="A139" s="2" t="s">
        <v>270</v>
      </c>
      <c r="B139" s="2" t="s">
        <v>271</v>
      </c>
      <c r="C139" s="2" t="s">
        <v>314</v>
      </c>
      <c r="D139" s="4">
        <v>0</v>
      </c>
      <c r="E139" s="4">
        <v>0</v>
      </c>
      <c r="F139" s="4">
        <v>3101862</v>
      </c>
      <c r="G139" s="4">
        <v>0</v>
      </c>
      <c r="H139" s="4">
        <f t="shared" si="2"/>
        <v>3101862</v>
      </c>
    </row>
    <row r="140" spans="1:8" ht="20.25" x14ac:dyDescent="0.55000000000000004">
      <c r="A140" s="2" t="s">
        <v>272</v>
      </c>
      <c r="B140" s="2" t="s">
        <v>273</v>
      </c>
      <c r="C140" s="2" t="s">
        <v>314</v>
      </c>
      <c r="D140" s="4">
        <v>0</v>
      </c>
      <c r="E140" s="4">
        <v>0</v>
      </c>
      <c r="F140" s="4">
        <v>158965.82</v>
      </c>
      <c r="G140" s="4">
        <v>0</v>
      </c>
      <c r="H140" s="4">
        <f t="shared" si="2"/>
        <v>158965.82</v>
      </c>
    </row>
    <row r="141" spans="1:8" ht="20.25" x14ac:dyDescent="0.55000000000000004">
      <c r="A141" s="2" t="s">
        <v>274</v>
      </c>
      <c r="B141" s="2" t="s">
        <v>275</v>
      </c>
      <c r="C141" s="2" t="s">
        <v>314</v>
      </c>
      <c r="D141" s="4">
        <v>0</v>
      </c>
      <c r="E141" s="4">
        <v>0</v>
      </c>
      <c r="F141" s="4">
        <v>122087.67999999999</v>
      </c>
      <c r="G141" s="4">
        <v>0</v>
      </c>
      <c r="H141" s="4">
        <f t="shared" si="2"/>
        <v>122087.67999999999</v>
      </c>
    </row>
    <row r="142" spans="1:8" ht="20.25" x14ac:dyDescent="0.55000000000000004">
      <c r="A142" s="2" t="s">
        <v>276</v>
      </c>
      <c r="B142" s="2" t="s">
        <v>277</v>
      </c>
      <c r="C142" s="2" t="s">
        <v>314</v>
      </c>
      <c r="D142" s="4">
        <v>0</v>
      </c>
      <c r="E142" s="4">
        <v>0</v>
      </c>
      <c r="F142" s="4">
        <v>115478.12</v>
      </c>
      <c r="G142" s="4">
        <v>0</v>
      </c>
      <c r="H142" s="4">
        <f t="shared" si="2"/>
        <v>115478.12</v>
      </c>
    </row>
    <row r="143" spans="1:8" ht="20.25" x14ac:dyDescent="0.55000000000000004">
      <c r="A143" s="2" t="s">
        <v>278</v>
      </c>
      <c r="B143" s="2" t="s">
        <v>279</v>
      </c>
      <c r="C143" s="2" t="s">
        <v>314</v>
      </c>
      <c r="D143" s="4">
        <v>0</v>
      </c>
      <c r="E143" s="4">
        <v>0</v>
      </c>
      <c r="F143" s="4">
        <v>105303.64</v>
      </c>
      <c r="G143" s="4">
        <v>0</v>
      </c>
      <c r="H143" s="4">
        <f t="shared" si="2"/>
        <v>105303.64</v>
      </c>
    </row>
    <row r="144" spans="1:8" ht="20.25" x14ac:dyDescent="0.55000000000000004">
      <c r="A144" s="2" t="s">
        <v>280</v>
      </c>
      <c r="B144" s="2" t="s">
        <v>281</v>
      </c>
      <c r="C144" s="2" t="s">
        <v>314</v>
      </c>
      <c r="D144" s="4">
        <v>0</v>
      </c>
      <c r="E144" s="4">
        <v>0</v>
      </c>
      <c r="F144" s="4">
        <v>191516</v>
      </c>
      <c r="G144" s="4">
        <v>0</v>
      </c>
      <c r="H144" s="4">
        <f t="shared" si="2"/>
        <v>191516</v>
      </c>
    </row>
    <row r="145" spans="1:8" ht="20.25" x14ac:dyDescent="0.55000000000000004">
      <c r="A145" s="2" t="s">
        <v>282</v>
      </c>
      <c r="B145" s="2" t="s">
        <v>283</v>
      </c>
      <c r="C145" s="2" t="s">
        <v>314</v>
      </c>
      <c r="D145" s="4">
        <v>0</v>
      </c>
      <c r="E145" s="4">
        <v>0</v>
      </c>
      <c r="F145" s="4">
        <v>63034.400000000001</v>
      </c>
      <c r="G145" s="4">
        <v>0</v>
      </c>
      <c r="H145" s="4">
        <f t="shared" si="2"/>
        <v>63034.400000000001</v>
      </c>
    </row>
    <row r="146" spans="1:8" ht="20.25" x14ac:dyDescent="0.55000000000000004">
      <c r="A146" s="2" t="s">
        <v>284</v>
      </c>
      <c r="B146" s="2" t="s">
        <v>285</v>
      </c>
      <c r="C146" s="2" t="s">
        <v>314</v>
      </c>
      <c r="D146" s="4">
        <v>0</v>
      </c>
      <c r="E146" s="4">
        <v>0</v>
      </c>
      <c r="F146" s="4">
        <v>6686170.3899999997</v>
      </c>
      <c r="G146" s="4">
        <v>0</v>
      </c>
      <c r="H146" s="4">
        <f t="shared" si="2"/>
        <v>6686170.3899999997</v>
      </c>
    </row>
    <row r="147" spans="1:8" ht="20.25" x14ac:dyDescent="0.55000000000000004">
      <c r="A147" s="2" t="s">
        <v>286</v>
      </c>
      <c r="B147" s="2" t="s">
        <v>287</v>
      </c>
      <c r="C147" s="2" t="s">
        <v>314</v>
      </c>
      <c r="D147" s="4">
        <v>0</v>
      </c>
      <c r="E147" s="4">
        <v>0</v>
      </c>
      <c r="F147" s="4">
        <v>115294</v>
      </c>
      <c r="G147" s="4">
        <v>0</v>
      </c>
      <c r="H147" s="4">
        <f t="shared" si="2"/>
        <v>115294</v>
      </c>
    </row>
    <row r="148" spans="1:8" ht="20.25" x14ac:dyDescent="0.55000000000000004">
      <c r="A148" s="2" t="s">
        <v>288</v>
      </c>
      <c r="B148" s="2" t="s">
        <v>289</v>
      </c>
      <c r="C148" s="2" t="s">
        <v>314</v>
      </c>
      <c r="D148" s="4">
        <v>0</v>
      </c>
      <c r="E148" s="4">
        <v>0</v>
      </c>
      <c r="F148" s="4">
        <v>812706.44</v>
      </c>
      <c r="G148" s="4">
        <v>0</v>
      </c>
      <c r="H148" s="4">
        <f t="shared" si="2"/>
        <v>812706.44</v>
      </c>
    </row>
    <row r="149" spans="1:8" ht="20.25" x14ac:dyDescent="0.55000000000000004">
      <c r="A149" s="2" t="s">
        <v>290</v>
      </c>
      <c r="B149" s="2" t="s">
        <v>291</v>
      </c>
      <c r="C149" s="2" t="s">
        <v>314</v>
      </c>
      <c r="D149" s="4">
        <v>0</v>
      </c>
      <c r="E149" s="4">
        <v>0</v>
      </c>
      <c r="F149" s="4">
        <v>248159.15</v>
      </c>
      <c r="G149" s="4">
        <v>1.51</v>
      </c>
      <c r="H149" s="4">
        <f t="shared" si="2"/>
        <v>248157.63999999998</v>
      </c>
    </row>
    <row r="150" spans="1:8" ht="20.25" x14ac:dyDescent="0.55000000000000004">
      <c r="A150" s="2" t="s">
        <v>292</v>
      </c>
      <c r="B150" s="2" t="s">
        <v>293</v>
      </c>
      <c r="C150" s="2" t="s">
        <v>314</v>
      </c>
      <c r="D150" s="4">
        <v>0</v>
      </c>
      <c r="E150" s="4">
        <v>0</v>
      </c>
      <c r="F150" s="4">
        <v>100000</v>
      </c>
      <c r="G150" s="4">
        <v>0</v>
      </c>
      <c r="H150" s="4">
        <f t="shared" si="2"/>
        <v>100000</v>
      </c>
    </row>
    <row r="151" spans="1:8" ht="20.25" x14ac:dyDescent="0.55000000000000004">
      <c r="A151" s="3" t="s">
        <v>294</v>
      </c>
      <c r="B151" s="3" t="s">
        <v>295</v>
      </c>
      <c r="C151" s="2" t="s">
        <v>314</v>
      </c>
      <c r="D151" s="5">
        <v>0</v>
      </c>
      <c r="E151" s="5">
        <v>0</v>
      </c>
      <c r="F151" s="5">
        <v>0</v>
      </c>
      <c r="G151" s="5">
        <v>68224772.959999993</v>
      </c>
      <c r="H151" s="4">
        <f t="shared" si="2"/>
        <v>-68224772.959999993</v>
      </c>
    </row>
    <row r="152" spans="1:8" ht="20.25" x14ac:dyDescent="0.55000000000000004">
      <c r="A152" s="3" t="s">
        <v>296</v>
      </c>
      <c r="B152" s="3" t="s">
        <v>297</v>
      </c>
      <c r="C152" s="2" t="s">
        <v>314</v>
      </c>
      <c r="D152" s="5">
        <v>0</v>
      </c>
      <c r="E152" s="5">
        <v>0</v>
      </c>
      <c r="F152" s="5">
        <v>0</v>
      </c>
      <c r="G152" s="5">
        <v>395657657.86000001</v>
      </c>
      <c r="H152" s="4">
        <f t="shared" si="2"/>
        <v>-395657657.86000001</v>
      </c>
    </row>
    <row r="153" spans="1:8" ht="20.25" x14ac:dyDescent="0.55000000000000004">
      <c r="A153" s="3" t="s">
        <v>298</v>
      </c>
      <c r="B153" s="3" t="s">
        <v>299</v>
      </c>
      <c r="C153" s="2" t="s">
        <v>314</v>
      </c>
      <c r="D153" s="5">
        <v>0</v>
      </c>
      <c r="E153" s="5">
        <v>0</v>
      </c>
      <c r="F153" s="5">
        <v>0</v>
      </c>
      <c r="G153" s="5">
        <v>15711729.77</v>
      </c>
      <c r="H153" s="4">
        <f t="shared" si="2"/>
        <v>-15711729.77</v>
      </c>
    </row>
    <row r="154" spans="1:8" ht="20.25" x14ac:dyDescent="0.55000000000000004">
      <c r="A154" s="3" t="s">
        <v>300</v>
      </c>
      <c r="B154" s="3" t="s">
        <v>301</v>
      </c>
      <c r="C154" s="2" t="s">
        <v>314</v>
      </c>
      <c r="D154" s="5">
        <v>0</v>
      </c>
      <c r="E154" s="5">
        <v>0</v>
      </c>
      <c r="F154" s="5">
        <v>0</v>
      </c>
      <c r="G154" s="5">
        <v>45061.88</v>
      </c>
      <c r="H154" s="4">
        <f t="shared" si="2"/>
        <v>-45061.88</v>
      </c>
    </row>
    <row r="155" spans="1:8" ht="20.25" x14ac:dyDescent="0.55000000000000004">
      <c r="A155" s="2" t="s">
        <v>302</v>
      </c>
      <c r="B155" s="2" t="s">
        <v>303</v>
      </c>
      <c r="C155" s="2" t="s">
        <v>314</v>
      </c>
      <c r="D155" s="4">
        <v>0</v>
      </c>
      <c r="E155" s="4">
        <v>0</v>
      </c>
      <c r="F155" s="4">
        <v>384016565.14999998</v>
      </c>
      <c r="G155" s="4">
        <v>0</v>
      </c>
      <c r="H155" s="4">
        <f t="shared" si="2"/>
        <v>384016565.14999998</v>
      </c>
    </row>
    <row r="156" spans="1:8" ht="20.25" x14ac:dyDescent="0.55000000000000004">
      <c r="A156" s="3" t="s">
        <v>304</v>
      </c>
      <c r="B156" s="3" t="s">
        <v>305</v>
      </c>
      <c r="C156" s="2" t="s">
        <v>314</v>
      </c>
      <c r="D156" s="5">
        <v>0</v>
      </c>
      <c r="E156" s="5">
        <v>0</v>
      </c>
      <c r="F156" s="5">
        <v>0</v>
      </c>
      <c r="G156" s="5">
        <v>336641237.14999998</v>
      </c>
      <c r="H156" s="4">
        <f t="shared" si="2"/>
        <v>-336641237.14999998</v>
      </c>
    </row>
    <row r="157" spans="1:8" ht="20.25" x14ac:dyDescent="0.55000000000000004">
      <c r="A157" s="3" t="s">
        <v>306</v>
      </c>
      <c r="B157" s="3" t="s">
        <v>307</v>
      </c>
      <c r="C157" s="2" t="s">
        <v>314</v>
      </c>
      <c r="D157" s="5">
        <v>0</v>
      </c>
      <c r="E157" s="5">
        <v>0</v>
      </c>
      <c r="F157" s="5">
        <v>336641237.14999998</v>
      </c>
      <c r="G157" s="5">
        <v>384016565.14999998</v>
      </c>
      <c r="H157" s="4">
        <f t="shared" si="2"/>
        <v>-47375328</v>
      </c>
    </row>
    <row r="158" spans="1:8" x14ac:dyDescent="0.2">
      <c r="A158" s="1"/>
      <c r="B158" s="1"/>
      <c r="C15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Ashi</dc:creator>
  <cp:lastModifiedBy>Khaled Ashi</cp:lastModifiedBy>
  <dcterms:created xsi:type="dcterms:W3CDTF">2022-11-26T07:48:29Z</dcterms:created>
  <dcterms:modified xsi:type="dcterms:W3CDTF">2022-11-26T08:23:17Z</dcterms:modified>
</cp:coreProperties>
</file>