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\Desktop\"/>
    </mc:Choice>
  </mc:AlternateContent>
  <xr:revisionPtr revIDLastSave="0" documentId="13_ncr:1_{25EBD38D-33DF-47CB-85AC-6F32961CC6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حمل و نقل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26" i="1"/>
  <c r="C22" i="1"/>
  <c r="C19" i="1"/>
  <c r="C9" i="1"/>
</calcChain>
</file>

<file path=xl/sharedStrings.xml><?xml version="1.0" encoding="utf-8"?>
<sst xmlns="http://schemas.openxmlformats.org/spreadsheetml/2006/main" count="110" uniqueCount="87">
  <si>
    <t xml:space="preserve">ثبت سفارش </t>
  </si>
  <si>
    <t xml:space="preserve">کارت بازرگانی </t>
  </si>
  <si>
    <t>کوتاژ</t>
  </si>
  <si>
    <t xml:space="preserve">وضعیت </t>
  </si>
  <si>
    <t xml:space="preserve">نام شرکت های حمل و نقل </t>
  </si>
  <si>
    <t>شرکت حمل و نقل دریایی هانزا</t>
  </si>
  <si>
    <t xml:space="preserve">شماره تماس </t>
  </si>
  <si>
    <t xml:space="preserve">گفتند با فرواردر ها کار نمی کنند </t>
  </si>
  <si>
    <t>شرکت کشتیرانی بین المللی الیت آریا جم</t>
  </si>
  <si>
    <t>پیشاهنگ دریای نیلگون</t>
  </si>
  <si>
    <t>تماس گرفتم قرار شد لیست قیمت رو وات ساپ بفرستند</t>
  </si>
  <si>
    <t>شرکت حمل و نقل دریایی بارمان ترابر</t>
  </si>
  <si>
    <t>شرکت کشتیرانی بین المللی اقیانوس آبی</t>
  </si>
  <si>
    <t>شرکت حمل و نقل دریایی امواج دریا</t>
  </si>
  <si>
    <t>نیک پاد دریا</t>
  </si>
  <si>
    <t xml:space="preserve">اقای پولکیان قرار شد لیست رو در وات ساپ ارسال کند </t>
  </si>
  <si>
    <t>شرکت راماکو</t>
  </si>
  <si>
    <t>شرکت حمل و نقل دریایی آداک تجارت</t>
  </si>
  <si>
    <t xml:space="preserve">از چین وارد نمی کنند بیشتر از عمارات و کویت </t>
  </si>
  <si>
    <t>هر کانتینر 40فوت  4200 دلار</t>
  </si>
  <si>
    <t>حمل و نقل دریایی با پست بین المللی پی اس پی</t>
  </si>
  <si>
    <t xml:space="preserve">قرار شد لیست قیمت رو در وات ساپ ارسال کنند </t>
  </si>
  <si>
    <t> ۰۲۱۵۸۷۴۱-09371247863</t>
  </si>
  <si>
    <t xml:space="preserve">وات ساپ با خانم اهدایی ارتباط بگیرم و لیت قیمت رو در وات ساپ ارسال کنند </t>
  </si>
  <si>
    <t xml:space="preserve">چند بار تماس گرفتم شماره مشغول بود - کلا خط مشغوله </t>
  </si>
  <si>
    <t>تلفن رو پاسخ ندادن - مجددا تماس گرفتم و پاسخ ندادن</t>
  </si>
  <si>
    <t xml:space="preserve">وات ساپ ارتباط برقرار شد پکینپگ لیست خواستند که اقا امید گفت نفرستم </t>
  </si>
  <si>
    <t xml:space="preserve">خودم در وات ساپ ارتباط بگیرم بابت دریافت قیمت ها </t>
  </si>
  <si>
    <t xml:space="preserve">فقط به صورت فله کار میکنند و کانتینری کار نمی کنند </t>
  </si>
  <si>
    <t xml:space="preserve">شرکت اریا حمل اقای سبحانی </t>
  </si>
  <si>
    <t>9358700321-9105905129</t>
  </si>
  <si>
    <t xml:space="preserve">usd4480/40hq </t>
  </si>
  <si>
    <t>fob shenzhen to BND : 3550</t>
  </si>
  <si>
    <t xml:space="preserve">گزارشات تماس </t>
  </si>
  <si>
    <t xml:space="preserve">پیگیری کنم </t>
  </si>
  <si>
    <t>مجددا تماس بگیرم</t>
  </si>
  <si>
    <t xml:space="preserve">نعمتی </t>
  </si>
  <si>
    <t xml:space="preserve">محسنی </t>
  </si>
  <si>
    <t xml:space="preserve">موسوی-سالاری </t>
  </si>
  <si>
    <t xml:space="preserve">جواد </t>
  </si>
  <si>
    <t xml:space="preserve">سعید حامدی </t>
  </si>
  <si>
    <t>ترخیص شده</t>
  </si>
  <si>
    <t>مشتری</t>
  </si>
  <si>
    <t>ارزش بار</t>
  </si>
  <si>
    <t xml:space="preserve">وضعیت کد ساتا </t>
  </si>
  <si>
    <t xml:space="preserve">ققنوس تجارت خاور میانه خانم عطایی </t>
  </si>
  <si>
    <t>خانم عطایی در سایت شرکت شماره بابت تماس وارد کرئم و قیمت ها رو در وات ساپ برام ارسال کردنند</t>
  </si>
  <si>
    <t xml:space="preserve">کانتینر 20 فوت 2900دلار - نرخ 40فوت 4250 </t>
  </si>
  <si>
    <t xml:space="preserve">کابل </t>
  </si>
  <si>
    <t>کالا</t>
  </si>
  <si>
    <t xml:space="preserve">اتاق کامیون </t>
  </si>
  <si>
    <t xml:space="preserve">اتاق کامل </t>
  </si>
  <si>
    <t xml:space="preserve">یراق الات کیف  </t>
  </si>
  <si>
    <t xml:space="preserve">لوازم یدکی </t>
  </si>
  <si>
    <t xml:space="preserve">ظروف شیشه </t>
  </si>
  <si>
    <t xml:space="preserve">محمد علی محمدی </t>
  </si>
  <si>
    <t xml:space="preserve">نایلون پلاستیکی </t>
  </si>
  <si>
    <t xml:space="preserve">کولر درجا </t>
  </si>
  <si>
    <t xml:space="preserve">ترخیص شده </t>
  </si>
  <si>
    <t xml:space="preserve">اماده اظهار گمرک </t>
  </si>
  <si>
    <t>مشتری جواد خانم کریمی</t>
  </si>
  <si>
    <t xml:space="preserve">موسوی سالاری </t>
  </si>
  <si>
    <t xml:space="preserve">امین صادتی </t>
  </si>
  <si>
    <t xml:space="preserve">پیام شیر بندی </t>
  </si>
  <si>
    <t xml:space="preserve">تنه دوچرخه </t>
  </si>
  <si>
    <t xml:space="preserve">در حال اقدام برای ساتا </t>
  </si>
  <si>
    <t xml:space="preserve">مشتری صفری </t>
  </si>
  <si>
    <t>مشتری هاشمی کریم</t>
  </si>
  <si>
    <t xml:space="preserve">توری </t>
  </si>
  <si>
    <t xml:space="preserve">محسنی ترخیص شد </t>
  </si>
  <si>
    <t>موتور دریایی</t>
  </si>
  <si>
    <t>نرخ ارز</t>
  </si>
  <si>
    <t>تاریخ ترخیص</t>
  </si>
  <si>
    <t>امید حامدی</t>
  </si>
  <si>
    <t>پارچه</t>
  </si>
  <si>
    <t>کاور</t>
  </si>
  <si>
    <t>محمد محسنی</t>
  </si>
  <si>
    <t xml:space="preserve"> اجزا و قطعات پمپ</t>
  </si>
  <si>
    <t>قطعات خردکن</t>
  </si>
  <si>
    <t>هاشمی</t>
  </si>
  <si>
    <t>سوکت</t>
  </si>
  <si>
    <t xml:space="preserve">بایگانی </t>
  </si>
  <si>
    <t xml:space="preserve">احمد هاشمی </t>
  </si>
  <si>
    <t xml:space="preserve"> </t>
  </si>
  <si>
    <t>بازیار</t>
  </si>
  <si>
    <t xml:space="preserve">مجموع ارزش بار </t>
  </si>
  <si>
    <t xml:space="preserve">بایگانی شده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</si>
</sst>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Rounded MT Bold"/>
      <family val="2"/>
    </font>
    <font>
      <sz val="13"/>
      <color theme="1"/>
      <name val="Arial"/>
      <family val="2"/>
    </font>
    <font>
      <sz val="11"/>
      <color rgb="FF696969"/>
      <name val="Arial"/>
      <family val="2"/>
    </font>
    <font>
      <b/>
      <sz val="11"/>
      <color rgb="FF696969"/>
      <name val="Arial"/>
      <family val="2"/>
    </font>
    <font>
      <sz val="13"/>
      <color rgb="FF4B4F58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rgb="FFFF0000"/>
      <name val="Arial"/>
      <family val="2"/>
    </font>
    <font>
      <sz val="11"/>
      <color rgb="FFFF0000"/>
      <name val="Arial"/>
      <family val="2"/>
    </font>
    <font>
      <b/>
      <sz val="14"/>
      <color theme="1"/>
      <name val="Arial Rounded MT Bold"/>
      <family val="2"/>
    </font>
    <font>
      <b/>
      <sz val="14"/>
      <color theme="2" tint="-0.89999084444715716"/>
      <name val="B Lotus"/>
      <charset val="178"/>
    </font>
    <font>
      <b/>
      <sz val="14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wrapText="1"/>
    </xf>
    <xf numFmtId="164" fontId="4" fillId="0" borderId="0" xfId="0" applyNumberFormat="1" applyFont="1" applyAlignment="1">
      <alignment horizontal="center" vertical="center"/>
    </xf>
    <xf numFmtId="164" fontId="8" fillId="0" borderId="0" xfId="1" applyNumberFormat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164" fontId="10" fillId="0" borderId="0" xfId="0" applyNumberFormat="1" applyFont="1" applyAlignment="1">
      <alignment horizontal="center"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15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+989358700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rightToLeft="1" tabSelected="1" workbookViewId="0">
      <selection activeCell="J1" sqref="J1:J1048576"/>
    </sheetView>
  </sheetViews>
  <sheetFormatPr defaultRowHeight="27" x14ac:dyDescent="0.25"/>
  <cols>
    <col min="1" max="1" width="17.7109375" style="21" customWidth="1"/>
    <col min="2" max="2" width="24.140625" style="18" customWidth="1"/>
    <col min="3" max="4" width="24.140625" style="26" customWidth="1"/>
    <col min="5" max="5" width="28.28515625" style="13" customWidth="1"/>
    <col min="6" max="6" width="17" style="13" customWidth="1"/>
    <col min="7" max="7" width="23.5703125" style="26" customWidth="1"/>
    <col min="8" max="8" width="22.42578125" style="26" customWidth="1"/>
    <col min="9" max="9" width="24.7109375" style="26" customWidth="1"/>
    <col min="10" max="10" width="25.7109375" style="13" customWidth="1"/>
  </cols>
  <sheetData>
    <row r="1" spans="1:10" s="1" customFormat="1" ht="27.75" customHeight="1" x14ac:dyDescent="0.25">
      <c r="A1" s="19" t="s">
        <v>0</v>
      </c>
      <c r="B1" s="18" t="s">
        <v>1</v>
      </c>
      <c r="C1" s="24" t="s">
        <v>43</v>
      </c>
      <c r="D1" s="24" t="s">
        <v>71</v>
      </c>
      <c r="E1" s="12" t="s">
        <v>2</v>
      </c>
      <c r="F1" s="12" t="s">
        <v>49</v>
      </c>
      <c r="G1" s="12" t="s">
        <v>3</v>
      </c>
      <c r="H1" s="12" t="s">
        <v>72</v>
      </c>
      <c r="I1" s="12" t="s">
        <v>42</v>
      </c>
      <c r="J1" s="12" t="s">
        <v>81</v>
      </c>
    </row>
    <row r="2" spans="1:10" s="17" customFormat="1" ht="13.5" customHeight="1" x14ac:dyDescent="0.3">
      <c r="A2" s="20">
        <v>7616205</v>
      </c>
      <c r="B2" s="28" t="s">
        <v>40</v>
      </c>
      <c r="C2" s="25"/>
      <c r="D2" s="25"/>
      <c r="F2" s="23" t="s">
        <v>48</v>
      </c>
      <c r="G2" s="23" t="s">
        <v>41</v>
      </c>
      <c r="H2" s="23"/>
      <c r="I2" s="23" t="s">
        <v>48</v>
      </c>
      <c r="J2" s="23"/>
    </row>
    <row r="3" spans="1:10" ht="18.75" x14ac:dyDescent="0.25">
      <c r="B3" s="28"/>
      <c r="C3" s="26">
        <v>99550</v>
      </c>
      <c r="F3" s="13" t="s">
        <v>50</v>
      </c>
      <c r="G3" s="26" t="s">
        <v>41</v>
      </c>
      <c r="I3" s="26" t="s">
        <v>36</v>
      </c>
    </row>
    <row r="4" spans="1:10" ht="18.75" x14ac:dyDescent="0.25">
      <c r="B4" s="28"/>
      <c r="C4" s="26">
        <v>2700</v>
      </c>
      <c r="F4" s="13" t="s">
        <v>51</v>
      </c>
      <c r="G4" s="26" t="s">
        <v>41</v>
      </c>
      <c r="I4" s="26" t="s">
        <v>36</v>
      </c>
    </row>
    <row r="5" spans="1:10" ht="18.75" x14ac:dyDescent="0.25">
      <c r="B5" s="28"/>
      <c r="C5" s="26">
        <v>24550</v>
      </c>
      <c r="F5" s="13" t="s">
        <v>51</v>
      </c>
      <c r="G5" s="26" t="s">
        <v>41</v>
      </c>
      <c r="I5" s="26" t="s">
        <v>36</v>
      </c>
    </row>
    <row r="6" spans="1:10" ht="18.75" x14ac:dyDescent="0.25">
      <c r="B6" s="28"/>
      <c r="F6" s="13" t="s">
        <v>52</v>
      </c>
      <c r="G6" s="26" t="s">
        <v>41</v>
      </c>
      <c r="I6" s="26" t="s">
        <v>37</v>
      </c>
    </row>
    <row r="7" spans="1:10" ht="21.75" customHeight="1" x14ac:dyDescent="0.25">
      <c r="A7" s="21">
        <v>23838833</v>
      </c>
      <c r="B7" s="28"/>
      <c r="C7" s="26">
        <v>58690.1</v>
      </c>
      <c r="D7" s="26">
        <v>309498</v>
      </c>
      <c r="E7" s="13">
        <v>34100613</v>
      </c>
      <c r="F7" s="13" t="s">
        <v>53</v>
      </c>
      <c r="G7" s="26" t="s">
        <v>41</v>
      </c>
      <c r="I7" s="26" t="s">
        <v>38</v>
      </c>
    </row>
    <row r="8" spans="1:10" ht="18.75" x14ac:dyDescent="0.25">
      <c r="A8" s="21">
        <v>23838833</v>
      </c>
      <c r="B8" s="28"/>
      <c r="C8" s="26">
        <v>16151</v>
      </c>
      <c r="D8" s="26">
        <v>308045</v>
      </c>
      <c r="E8" s="13">
        <v>23838833</v>
      </c>
      <c r="F8" s="13" t="s">
        <v>54</v>
      </c>
      <c r="G8" s="26" t="s">
        <v>44</v>
      </c>
      <c r="I8" s="26" t="s">
        <v>39</v>
      </c>
    </row>
    <row r="9" spans="1:10" x14ac:dyDescent="0.25">
      <c r="B9" s="18" t="s">
        <v>85</v>
      </c>
      <c r="C9" s="26">
        <f>C8+C7+C6+C5+C4+C3+C2</f>
        <v>201641.1</v>
      </c>
    </row>
    <row r="10" spans="1:10" s="16" customFormat="1" x14ac:dyDescent="0.25">
      <c r="A10" s="22"/>
      <c r="B10" s="14"/>
      <c r="C10" s="27"/>
      <c r="D10" s="27"/>
      <c r="E10" s="15"/>
      <c r="F10" s="15"/>
      <c r="G10" s="27"/>
      <c r="H10" s="27"/>
      <c r="I10" s="27"/>
      <c r="J10" s="15"/>
    </row>
    <row r="11" spans="1:10" ht="18.75" x14ac:dyDescent="0.25">
      <c r="A11" s="21">
        <v>28873463</v>
      </c>
      <c r="B11" s="28" t="s">
        <v>55</v>
      </c>
      <c r="C11" s="26">
        <v>19420</v>
      </c>
      <c r="D11" s="26">
        <v>304856</v>
      </c>
      <c r="E11" s="13">
        <v>34235688</v>
      </c>
      <c r="F11" s="13" t="s">
        <v>56</v>
      </c>
      <c r="G11" s="26" t="s">
        <v>69</v>
      </c>
      <c r="I11" s="26" t="s">
        <v>76</v>
      </c>
    </row>
    <row r="12" spans="1:10" ht="18.75" x14ac:dyDescent="0.25">
      <c r="A12" s="21">
        <v>28873463</v>
      </c>
      <c r="B12" s="28"/>
      <c r="C12" s="26">
        <v>2500</v>
      </c>
      <c r="D12" s="26">
        <v>304722</v>
      </c>
      <c r="E12" s="13">
        <v>34241036</v>
      </c>
      <c r="F12" s="13" t="s">
        <v>77</v>
      </c>
      <c r="G12" s="26" t="s">
        <v>58</v>
      </c>
      <c r="I12" s="26" t="s">
        <v>60</v>
      </c>
    </row>
    <row r="13" spans="1:10" ht="18.75" x14ac:dyDescent="0.25">
      <c r="B13" s="28"/>
      <c r="C13" s="26">
        <v>63879032</v>
      </c>
      <c r="F13" s="13" t="s">
        <v>53</v>
      </c>
      <c r="G13" s="26" t="s">
        <v>58</v>
      </c>
      <c r="I13" s="26" t="s">
        <v>61</v>
      </c>
    </row>
    <row r="14" spans="1:10" ht="18.75" x14ac:dyDescent="0.25">
      <c r="B14" s="28"/>
      <c r="C14" s="26">
        <v>56997017</v>
      </c>
      <c r="F14" s="13" t="s">
        <v>53</v>
      </c>
      <c r="G14" s="26" t="s">
        <v>58</v>
      </c>
      <c r="I14" s="26" t="s">
        <v>61</v>
      </c>
    </row>
    <row r="15" spans="1:10" x14ac:dyDescent="0.25">
      <c r="A15" s="21">
        <v>28873463</v>
      </c>
      <c r="C15" s="26">
        <v>3700</v>
      </c>
      <c r="D15" s="26">
        <v>310305</v>
      </c>
      <c r="E15" s="13">
        <v>34382268</v>
      </c>
      <c r="F15" s="13" t="s">
        <v>57</v>
      </c>
      <c r="G15" s="26" t="s">
        <v>59</v>
      </c>
      <c r="I15" s="26" t="s">
        <v>82</v>
      </c>
      <c r="J15" s="13" t="s">
        <v>86</v>
      </c>
    </row>
    <row r="16" spans="1:10" x14ac:dyDescent="0.25">
      <c r="A16" s="21">
        <v>28873463</v>
      </c>
      <c r="C16" s="26">
        <v>10290</v>
      </c>
      <c r="D16" s="26">
        <v>312306</v>
      </c>
      <c r="E16" s="13">
        <v>34500387</v>
      </c>
      <c r="F16" s="13" t="s">
        <v>75</v>
      </c>
    </row>
    <row r="17" spans="1:10" x14ac:dyDescent="0.25">
      <c r="A17" s="21">
        <v>28873463</v>
      </c>
      <c r="C17" s="26">
        <v>50000</v>
      </c>
      <c r="D17" s="26">
        <v>305065</v>
      </c>
      <c r="E17" s="13">
        <v>34251114</v>
      </c>
      <c r="F17" s="13" t="s">
        <v>78</v>
      </c>
      <c r="I17" s="26" t="s">
        <v>79</v>
      </c>
    </row>
    <row r="18" spans="1:10" x14ac:dyDescent="0.25">
      <c r="A18" s="21">
        <v>28873463</v>
      </c>
      <c r="C18" s="26">
        <v>2500</v>
      </c>
      <c r="D18" s="26">
        <v>304856</v>
      </c>
      <c r="E18" s="13">
        <v>34230312</v>
      </c>
      <c r="F18" s="13" t="s">
        <v>80</v>
      </c>
      <c r="I18" s="26" t="s">
        <v>60</v>
      </c>
    </row>
    <row r="19" spans="1:10" x14ac:dyDescent="0.25">
      <c r="B19" s="18" t="s">
        <v>85</v>
      </c>
      <c r="C19" s="26">
        <f>C18+C17+C16+C15+C14+C13+C12+C11</f>
        <v>120964459</v>
      </c>
    </row>
    <row r="20" spans="1:10" s="16" customFormat="1" x14ac:dyDescent="0.25">
      <c r="A20" s="22"/>
      <c r="B20" s="14"/>
      <c r="C20" s="27"/>
      <c r="D20" s="27"/>
      <c r="E20" s="15"/>
      <c r="F20" s="15"/>
      <c r="G20" s="27"/>
      <c r="H20" s="27"/>
      <c r="I20" s="27"/>
      <c r="J20" s="15"/>
    </row>
    <row r="21" spans="1:10" x14ac:dyDescent="0.25">
      <c r="A21" s="21">
        <v>27047443</v>
      </c>
      <c r="B21" s="18" t="s">
        <v>62</v>
      </c>
      <c r="C21" s="26">
        <v>178351</v>
      </c>
      <c r="E21" s="13">
        <v>24359903</v>
      </c>
      <c r="F21" s="13" t="s">
        <v>70</v>
      </c>
      <c r="I21" s="26" t="s">
        <v>84</v>
      </c>
    </row>
    <row r="22" spans="1:10" x14ac:dyDescent="0.25">
      <c r="B22" s="18" t="s">
        <v>85</v>
      </c>
      <c r="C22" s="26">
        <f>C21</f>
        <v>178351</v>
      </c>
    </row>
    <row r="23" spans="1:10" s="16" customFormat="1" x14ac:dyDescent="0.25">
      <c r="A23" s="22"/>
      <c r="B23" s="14"/>
      <c r="C23" s="27"/>
      <c r="D23" s="27"/>
      <c r="E23" s="15"/>
      <c r="F23" s="15"/>
      <c r="G23" s="27"/>
      <c r="H23" s="27"/>
      <c r="I23" s="27" t="s">
        <v>83</v>
      </c>
      <c r="J23" s="15"/>
    </row>
    <row r="24" spans="1:10" ht="18.75" x14ac:dyDescent="0.25">
      <c r="A24" s="21">
        <v>27922764</v>
      </c>
      <c r="B24" s="28" t="s">
        <v>63</v>
      </c>
      <c r="C24" s="26">
        <v>203941</v>
      </c>
      <c r="D24" s="26">
        <v>308045</v>
      </c>
      <c r="E24" s="13">
        <v>34452055</v>
      </c>
      <c r="F24" s="13" t="s">
        <v>64</v>
      </c>
      <c r="G24" s="26" t="s">
        <v>65</v>
      </c>
      <c r="I24" s="26" t="s">
        <v>66</v>
      </c>
    </row>
    <row r="25" spans="1:10" ht="18.75" x14ac:dyDescent="0.25">
      <c r="B25" s="28"/>
      <c r="C25" s="26">
        <v>644421</v>
      </c>
      <c r="D25" s="26">
        <v>311006</v>
      </c>
      <c r="E25" s="13">
        <v>34475007</v>
      </c>
      <c r="F25" s="13" t="s">
        <v>68</v>
      </c>
      <c r="G25" s="26" t="s">
        <v>65</v>
      </c>
      <c r="I25" s="26" t="s">
        <v>67</v>
      </c>
    </row>
    <row r="26" spans="1:10" x14ac:dyDescent="0.25">
      <c r="B26" s="18" t="s">
        <v>85</v>
      </c>
      <c r="C26" s="26">
        <f>C25+C24</f>
        <v>848362</v>
      </c>
    </row>
    <row r="27" spans="1:10" s="16" customFormat="1" x14ac:dyDescent="0.25">
      <c r="A27" s="22"/>
      <c r="B27" s="14"/>
      <c r="C27" s="27"/>
      <c r="D27" s="27"/>
      <c r="E27" s="15"/>
      <c r="F27" s="15"/>
      <c r="G27" s="27"/>
      <c r="H27" s="27"/>
      <c r="I27" s="27"/>
      <c r="J27" s="15"/>
    </row>
    <row r="28" spans="1:10" x14ac:dyDescent="0.25">
      <c r="A28" s="21">
        <v>23838946</v>
      </c>
      <c r="B28" s="18" t="s">
        <v>73</v>
      </c>
      <c r="C28" s="26">
        <v>120152</v>
      </c>
      <c r="D28" s="26">
        <v>306899</v>
      </c>
      <c r="E28" s="13">
        <v>33982489</v>
      </c>
      <c r="F28" s="13" t="s">
        <v>74</v>
      </c>
    </row>
    <row r="29" spans="1:10" x14ac:dyDescent="0.25">
      <c r="B29" s="18" t="s">
        <v>85</v>
      </c>
      <c r="C29" s="26">
        <f>C28</f>
        <v>120152</v>
      </c>
    </row>
  </sheetData>
  <mergeCells count="3">
    <mergeCell ref="B2:B8"/>
    <mergeCell ref="B11:B14"/>
    <mergeCell ref="B24:B2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rightToLeft="1" workbookViewId="0">
      <selection activeCell="D13" sqref="D13"/>
    </sheetView>
  </sheetViews>
  <sheetFormatPr defaultRowHeight="15" x14ac:dyDescent="0.25"/>
  <cols>
    <col min="1" max="1" width="43.85546875" customWidth="1"/>
    <col min="2" max="2" width="28.28515625" style="3" customWidth="1"/>
    <col min="3" max="3" width="78.85546875" customWidth="1"/>
    <col min="4" max="4" width="64.42578125" customWidth="1"/>
    <col min="5" max="5" width="17.7109375" customWidth="1"/>
  </cols>
  <sheetData>
    <row r="1" spans="1:5" x14ac:dyDescent="0.25">
      <c r="A1" t="s">
        <v>4</v>
      </c>
      <c r="B1" s="3" t="s">
        <v>6</v>
      </c>
      <c r="C1" t="s">
        <v>33</v>
      </c>
    </row>
    <row r="2" spans="1:5" ht="16.5" x14ac:dyDescent="0.25">
      <c r="A2" s="2" t="s">
        <v>5</v>
      </c>
      <c r="B2" s="4">
        <v>2143312000</v>
      </c>
      <c r="C2" t="s">
        <v>7</v>
      </c>
    </row>
    <row r="3" spans="1:5" ht="16.5" x14ac:dyDescent="0.25">
      <c r="A3" s="2" t="s">
        <v>8</v>
      </c>
      <c r="B3" s="5" t="s">
        <v>22</v>
      </c>
      <c r="C3" t="s">
        <v>23</v>
      </c>
      <c r="D3" t="s">
        <v>32</v>
      </c>
    </row>
    <row r="4" spans="1:5" s="11" customFormat="1" ht="16.5" x14ac:dyDescent="0.25">
      <c r="A4" s="9" t="s">
        <v>9</v>
      </c>
      <c r="B4" s="10">
        <v>2188551214</v>
      </c>
      <c r="C4" s="11" t="s">
        <v>10</v>
      </c>
      <c r="E4" s="11" t="s">
        <v>34</v>
      </c>
    </row>
    <row r="5" spans="1:5" s="11" customFormat="1" ht="16.5" x14ac:dyDescent="0.25">
      <c r="A5" s="9" t="s">
        <v>11</v>
      </c>
      <c r="B5" s="10">
        <v>5131731000</v>
      </c>
      <c r="C5" s="11" t="s">
        <v>24</v>
      </c>
      <c r="E5" s="11" t="s">
        <v>35</v>
      </c>
    </row>
    <row r="6" spans="1:5" s="11" customFormat="1" ht="16.5" x14ac:dyDescent="0.25">
      <c r="A6" s="9" t="s">
        <v>12</v>
      </c>
      <c r="B6" s="10">
        <v>2188793505</v>
      </c>
      <c r="C6" s="11" t="s">
        <v>25</v>
      </c>
      <c r="E6" s="11" t="s">
        <v>35</v>
      </c>
    </row>
    <row r="7" spans="1:5" ht="16.5" x14ac:dyDescent="0.25">
      <c r="A7" s="2" t="s">
        <v>13</v>
      </c>
      <c r="B7" s="7">
        <v>2186087870</v>
      </c>
      <c r="C7" t="s">
        <v>28</v>
      </c>
    </row>
    <row r="8" spans="1:5" ht="16.5" x14ac:dyDescent="0.25">
      <c r="A8" s="2" t="s">
        <v>14</v>
      </c>
      <c r="B8" s="7">
        <v>2145475000</v>
      </c>
      <c r="C8" t="s">
        <v>15</v>
      </c>
      <c r="D8" t="s">
        <v>19</v>
      </c>
    </row>
    <row r="9" spans="1:5" s="11" customFormat="1" ht="15.75" customHeight="1" x14ac:dyDescent="0.25">
      <c r="A9" s="9" t="s">
        <v>16</v>
      </c>
      <c r="B9" s="10">
        <v>2128429809</v>
      </c>
      <c r="C9" s="11" t="s">
        <v>25</v>
      </c>
      <c r="E9" s="11" t="s">
        <v>35</v>
      </c>
    </row>
    <row r="10" spans="1:5" ht="16.5" x14ac:dyDescent="0.25">
      <c r="A10" s="6" t="s">
        <v>17</v>
      </c>
      <c r="B10" s="7">
        <v>2122148921</v>
      </c>
      <c r="C10" t="s">
        <v>18</v>
      </c>
    </row>
    <row r="11" spans="1:5" ht="16.5" x14ac:dyDescent="0.25">
      <c r="A11" s="2" t="s">
        <v>20</v>
      </c>
      <c r="B11" s="3">
        <v>2182281</v>
      </c>
      <c r="C11" t="s">
        <v>21</v>
      </c>
      <c r="D11" t="s">
        <v>26</v>
      </c>
    </row>
    <row r="12" spans="1:5" ht="16.5" x14ac:dyDescent="0.25">
      <c r="A12" s="2" t="s">
        <v>29</v>
      </c>
      <c r="B12" s="8" t="s">
        <v>30</v>
      </c>
      <c r="C12" t="s">
        <v>27</v>
      </c>
      <c r="D12" t="s">
        <v>31</v>
      </c>
    </row>
    <row r="13" spans="1:5" ht="16.5" x14ac:dyDescent="0.25">
      <c r="A13" s="2" t="s">
        <v>45</v>
      </c>
      <c r="B13" s="3">
        <v>9396557243</v>
      </c>
      <c r="C13" t="s">
        <v>46</v>
      </c>
      <c r="D13" t="s">
        <v>47</v>
      </c>
    </row>
  </sheetData>
  <hyperlinks>
    <hyperlink ref="B12" r:id="rId1" display="tel:+989358700321" xr:uid="{00000000-0004-0000-0100-000000000000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حمل و نقل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</dc:creator>
  <cp:lastModifiedBy>ParsbodHamrah</cp:lastModifiedBy>
  <cp:lastPrinted>2024-08-06T10:15:27Z</cp:lastPrinted>
  <dcterms:created xsi:type="dcterms:W3CDTF">2024-08-06T05:19:46Z</dcterms:created>
  <dcterms:modified xsi:type="dcterms:W3CDTF">2024-09-07T06:23:36Z</dcterms:modified>
</cp:coreProperties>
</file>