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PSVineeth\Downloads\"/>
    </mc:Choice>
  </mc:AlternateContent>
  <xr:revisionPtr revIDLastSave="0" documentId="13_ncr:1_{F513DC82-B097-4388-86DF-C86141F27D94}"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Home_Owner">#N/A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<sst xmlns="http://schemas.openxmlformats.org/spreadsheetml/2006/main" count="16274" uniqueCount="51">
  <si>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</si>
  <si>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</si>
  <si>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</si>
  <si>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</si>
  <si>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</si>
  <si>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</si>
  <si>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</si>
  <si>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</si>
  <si>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</si>
  <si>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</si>
  <si>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</si>
  <si>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</si>
  <si>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</si>
  <si>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</si>
  <si>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</si>
  <si>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</si>
  <si>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</si>
  <si>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</si>
  <si>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</si>
  <si>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</si>
  <si>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</si>
  <si>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</si>
  <si>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</si>
  <si>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</si>
  <si>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</si>
  <si>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</si>
  <si>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</si>
  <si>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</si>
  <si>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</si>
  <si>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</si>
  <si>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</si>
  <si>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</si>
  <si>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</si>
  <si>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</si>
  <si>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</si>
  <si>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</si>
  <si>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</si>
  <si>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</si>
  <si>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</si>
  <si>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</si>
  <si>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</si>
  <si>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</si>
  <si>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</si>
  <si>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Average of Income</t>
  </si>
  <si>
    <t>Column Labels</t>
  </si>
  <si>
    <t>Count of Purchased Bike</t>
  </si>
  <si>
    <t>More than 10Miles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</si>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</sst>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0.0"/>
    </dxf>
    <dxf>
      <numFmt numFmtId="1" formatCode="0"/>
    </dxf>
    <dxf>
      <numFmt numFmtId="166" formatCode="0.0"/>
    </dxf>
    <dxf>
      <numFmt numFmtId="1" formatCode="0"/>
    </dxf>
    <dxf>
      <numFmt numFmtId="1" formatCode="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work.xlsx]Pivot Table!PivotTable1</c:name>
    <c:fmtId val="3"/>
  </c:pivotSource>
  <c:chart>
    <c:title>
      <c:tx>
        <c:rich>
          <a:bodyPr/>
          <a:lstStyle/>
          <a:p>
            <a:pPr>
              <a:defRPr/>
            </a:pPr>
            <a:r>
              <a:rPr lang="en-US" sz="1200"/>
              <a:t>Average</a:t>
            </a:r>
            <a:r>
              <a:rPr lang="en-US" sz="1200" baseline="0"/>
              <a:t> Income by Gender per Purchase</a:t>
            </a:r>
            <a:endParaRPr lang="en-US" sz="1200"/>
          </a:p>
        </c:rich>
      </c:tx>
      <c:layout>
        <c:manualLayout>
          <c:xMode val="edge"/>
          <c:yMode val="edge"/>
          <c:x val="0.15308386592918824"/>
          <c:y val="0"/>
        </c:manualLayout>
      </c:layout>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s>
    <c:plotArea>
      <c:layout/>
      <c:barChart>
        <c:barDir val="col"/>
        <c:grouping val="clustered"/>
        <c:varyColors val="0"/>
        <c:ser>
          <c:idx val="0"/>
          <c:order val="0"/>
          <c:tx>
            <c:strRef>
              <c:f>'Pivot Table'!$B$3:$B$4</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FB3A-42D6-A5AA-AD1020629224}"/>
            </c:ext>
          </c:extLst>
        </c:ser>
        <c:ser>
          <c:idx val="1"/>
          <c:order val="1"/>
          <c:tx>
            <c:strRef>
              <c:f>'Pivot Table'!$C$3:$C$4</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FB3A-42D6-A5AA-AD1020629224}"/>
            </c:ext>
          </c:extLst>
        </c:ser>
        <c:dLbls>
          <c:dLblPos val="outEnd"/>
          <c:showLegendKey val="0"/>
          <c:showVal val="1"/>
          <c:showCatName val="0"/>
          <c:showSerName val="0"/>
          <c:showPercent val="0"/>
          <c:showBubbleSize val="0"/>
        </c:dLbls>
        <c:gapWidth val="75"/>
        <c:axId val="105474304"/>
        <c:axId val="105494016"/>
      </c:barChart>
      <c:catAx>
        <c:axId val="105474304"/>
        <c:scaling>
          <c:orientation val="minMax"/>
        </c:scaling>
        <c:delete val="0"/>
        <c:axPos val="b"/>
        <c:title>
          <c:tx>
            <c:rich>
              <a:bodyPr/>
              <a:lstStyle/>
              <a:p>
                <a:pPr>
                  <a:defRPr/>
                </a:pPr>
                <a:r>
                  <a:rPr lang="en-US"/>
                  <a:t>Gender</a:t>
                </a:r>
              </a:p>
            </c:rich>
          </c:tx>
          <c:overlay val="0"/>
        </c:title>
        <c:numFmt formatCode="General" sourceLinked="0"/>
        <c:majorTickMark val="none"/>
        <c:minorTickMark val="none"/>
        <c:tickLblPos val="nextTo"/>
        <c:crossAx val="105494016"/>
        <c:crosses val="autoZero"/>
        <c:auto val="1"/>
        <c:lblAlgn val="ctr"/>
        <c:lblOffset val="100"/>
        <c:noMultiLvlLbl val="0"/>
      </c:catAx>
      <c:valAx>
        <c:axId val="105494016"/>
        <c:scaling>
          <c:orientation val="minMax"/>
        </c:scaling>
        <c:delete val="0"/>
        <c:axPos val="l"/>
        <c:title>
          <c:tx>
            <c:rich>
              <a:bodyPr rot="-5400000" vert="horz"/>
              <a:lstStyle/>
              <a:p>
                <a:pPr>
                  <a:defRPr/>
                </a:pPr>
                <a:r>
                  <a:rPr lang="en-US"/>
                  <a:t>Income</a:t>
                </a:r>
              </a:p>
            </c:rich>
          </c:tx>
          <c:overlay val="0"/>
        </c:title>
        <c:numFmt formatCode="0" sourceLinked="1"/>
        <c:majorTickMark val="none"/>
        <c:minorTickMark val="none"/>
        <c:tickLblPos val="nextTo"/>
        <c:crossAx val="1054743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work.xlsx]Pivot Table!PivotTable2</c:name>
    <c:fmtId val="0"/>
  </c:pivotSource>
  <c:chart>
    <c:title>
      <c:tx>
        <c:rich>
          <a:bodyPr/>
          <a:lstStyle/>
          <a:p>
            <a:pPr>
              <a:defRPr/>
            </a:pPr>
            <a:r>
              <a:rPr lang="en-US" sz="1200"/>
              <a:t>Customer</a:t>
            </a:r>
            <a:r>
              <a:rPr lang="en-US" baseline="0"/>
              <a:t> </a:t>
            </a:r>
            <a:r>
              <a:rPr lang="en-US" sz="1200" baseline="0"/>
              <a:t>Commute</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1-2 Miles</c:v>
                </c:pt>
                <c:pt idx="2">
                  <c:v>2-5 Miles</c:v>
                </c:pt>
                <c:pt idx="3">
                  <c:v>5-10 Miles</c:v>
                </c:pt>
                <c:pt idx="4">
                  <c:v>More than 10Miles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947-4408-9056-9FCD0139688D}"/>
            </c:ext>
          </c:extLst>
        </c:ser>
        <c:ser>
          <c:idx val="1"/>
          <c:order val="1"/>
          <c:tx>
            <c:strRef>
              <c:f>'Pivot Table'!$C$21:$C$22</c:f>
              <c:strCache>
                <c:ptCount val="1"/>
                <c:pt idx="0">
                  <c:v>Yes</c:v>
                </c:pt>
              </c:strCache>
            </c:strRef>
          </c:tx>
          <c:marker>
            <c:symbol val="none"/>
          </c:marker>
          <c:cat>
            <c:strRef>
              <c:f>'Pivot Table'!$A$23:$A$28</c:f>
              <c:strCache>
                <c:ptCount val="5"/>
                <c:pt idx="0">
                  <c:v>0-1 Miles</c:v>
                </c:pt>
                <c:pt idx="1">
                  <c:v>1-2 Miles</c:v>
                </c:pt>
                <c:pt idx="2">
                  <c:v>2-5 Miles</c:v>
                </c:pt>
                <c:pt idx="3">
                  <c:v>5-10 Miles</c:v>
                </c:pt>
                <c:pt idx="4">
                  <c:v>More than 10Miles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947-4408-9056-9FCD0139688D}"/>
            </c:ext>
          </c:extLst>
        </c:ser>
        <c:dLbls>
          <c:showLegendKey val="0"/>
          <c:showVal val="0"/>
          <c:showCatName val="0"/>
          <c:showSerName val="0"/>
          <c:showPercent val="0"/>
          <c:showBubbleSize val="0"/>
        </c:dLbls>
        <c:smooth val="0"/>
        <c:axId val="107520768"/>
        <c:axId val="107533056"/>
      </c:lineChart>
      <c:catAx>
        <c:axId val="107520768"/>
        <c:scaling>
          <c:orientation val="minMax"/>
        </c:scaling>
        <c:delete val="0"/>
        <c:axPos val="b"/>
        <c:title>
          <c:tx>
            <c:rich>
              <a:bodyPr/>
              <a:lstStyle/>
              <a:p>
                <a:pPr>
                  <a:defRPr/>
                </a:pPr>
                <a:r>
                  <a:rPr lang="en-US"/>
                  <a:t>Commute Distance</a:t>
                </a:r>
              </a:p>
            </c:rich>
          </c:tx>
          <c:overlay val="0"/>
        </c:title>
        <c:numFmt formatCode="General" sourceLinked="0"/>
        <c:majorTickMark val="out"/>
        <c:minorTickMark val="none"/>
        <c:tickLblPos val="nextTo"/>
        <c:crossAx val="107533056"/>
        <c:crosses val="autoZero"/>
        <c:auto val="1"/>
        <c:lblAlgn val="ctr"/>
        <c:lblOffset val="100"/>
        <c:noMultiLvlLbl val="0"/>
      </c:catAx>
      <c:valAx>
        <c:axId val="107533056"/>
        <c:scaling>
          <c:orientation val="minMax"/>
        </c:scaling>
        <c:delete val="0"/>
        <c:axPos val="l"/>
        <c:majorGridlines/>
        <c:numFmt formatCode="General" sourceLinked="1"/>
        <c:majorTickMark val="out"/>
        <c:minorTickMark val="none"/>
        <c:tickLblPos val="nextTo"/>
        <c:crossAx val="1075207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work.xlsx]Pivot Table!PivotTable3</c:name>
    <c:fmtId val="0"/>
  </c:pivotSource>
  <c:chart>
    <c:title>
      <c:tx>
        <c:rich>
          <a:bodyPr/>
          <a:lstStyle/>
          <a:p>
            <a:pPr>
              <a:defRPr/>
            </a:pPr>
            <a:r>
              <a:rPr lang="en-US" sz="1200"/>
              <a:t>Customer</a:t>
            </a:r>
            <a:r>
              <a:rPr lang="en-US" sz="1200" baseline="0"/>
              <a:t> Age Groups</a:t>
            </a:r>
            <a:endParaRPr lang="en-US" sz="1200"/>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cat>
            <c:strRef>
              <c:f>'Pivot Table'!$A$43:$A$46</c:f>
              <c:strCache>
                <c:ptCount val="3"/>
                <c:pt idx="0">
                  <c:v>Adult</c:v>
                </c:pt>
                <c:pt idx="1">
                  <c:v>Middle Age</c:v>
                </c:pt>
                <c:pt idx="2">
                  <c:v>Old</c:v>
                </c:pt>
              </c:strCache>
            </c:strRef>
          </c:cat>
          <c:val>
            <c:numRef>
              <c:f>'Pivot Table'!$B$43:$B$46</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C42F-4F7D-9B60-5E79676975E8}"/>
            </c:ext>
          </c:extLst>
        </c:ser>
        <c:ser>
          <c:idx val="1"/>
          <c:order val="1"/>
          <c:tx>
            <c:strRef>
              <c:f>'Pivot Table'!$C$41:$C$42</c:f>
              <c:strCache>
                <c:ptCount val="1"/>
                <c:pt idx="0">
                  <c:v>Yes</c:v>
                </c:pt>
              </c:strCache>
            </c:strRef>
          </c:tx>
          <c:cat>
            <c:strRef>
              <c:f>'Pivot Table'!$A$43:$A$46</c:f>
              <c:strCache>
                <c:ptCount val="3"/>
                <c:pt idx="0">
                  <c:v>Adult</c:v>
                </c:pt>
                <c:pt idx="1">
                  <c:v>Middle Age</c:v>
                </c:pt>
                <c:pt idx="2">
                  <c:v>Old</c:v>
                </c:pt>
              </c:strCache>
            </c:strRef>
          </c:cat>
          <c:val>
            <c:numRef>
              <c:f>'Pivot Table'!$C$43:$C$46</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C42F-4F7D-9B60-5E79676975E8}"/>
            </c:ext>
          </c:extLst>
        </c:ser>
        <c:dLbls>
          <c:showLegendKey val="0"/>
          <c:showVal val="0"/>
          <c:showCatName val="0"/>
          <c:showSerName val="0"/>
          <c:showPercent val="0"/>
          <c:showBubbleSize val="0"/>
        </c:dLbls>
        <c:marker val="1"/>
        <c:smooth val="0"/>
        <c:axId val="107383424"/>
        <c:axId val="107510400"/>
      </c:lineChart>
      <c:catAx>
        <c:axId val="107383424"/>
        <c:scaling>
          <c:orientation val="minMax"/>
        </c:scaling>
        <c:delete val="0"/>
        <c:axPos val="b"/>
        <c:title>
          <c:tx>
            <c:rich>
              <a:bodyPr/>
              <a:lstStyle/>
              <a:p>
                <a:pPr>
                  <a:defRPr/>
                </a:pPr>
                <a:r>
                  <a:rPr lang="en-US"/>
                  <a:t>Age</a:t>
                </a:r>
                <a:r>
                  <a:rPr lang="en-US" baseline="0"/>
                  <a:t> Group</a:t>
                </a:r>
                <a:endParaRPr lang="en-US"/>
              </a:p>
            </c:rich>
          </c:tx>
          <c:overlay val="0"/>
        </c:title>
        <c:numFmt formatCode="General" sourceLinked="0"/>
        <c:majorTickMark val="out"/>
        <c:minorTickMark val="none"/>
        <c:tickLblPos val="nextTo"/>
        <c:crossAx val="107510400"/>
        <c:crosses val="autoZero"/>
        <c:auto val="1"/>
        <c:lblAlgn val="ctr"/>
        <c:lblOffset val="100"/>
        <c:noMultiLvlLbl val="0"/>
      </c:catAx>
      <c:valAx>
        <c:axId val="107510400"/>
        <c:scaling>
          <c:orientation val="minMax"/>
        </c:scaling>
        <c:delete val="0"/>
        <c:axPos val="l"/>
        <c:majorGridlines/>
        <c:numFmt formatCode="General" sourceLinked="1"/>
        <c:majorTickMark val="out"/>
        <c:minorTickMark val="none"/>
        <c:tickLblPos val="nextTo"/>
        <c:crossAx val="1073834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work.xlsx]Pivot Table!PivotTable4</c:name>
    <c:fmtId val="0"/>
  </c:pivotSource>
  <c:chart>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cat>
            <c:strRef>
              <c:f>'Pivot Table'!$A$65:$A$112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Table'!$B$65:$B$112</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774B-4279-9A58-8299C653A6E8}"/>
            </c:ext>
          </c:extLst>
        </c:ser>
        <c:ser>
          <c:idx val="1"/>
          <c:order val="1"/>
          <c:tx>
            <c:strRef>
              <c:f>'Pivot Table'!$C$63:$C$64</c:f>
              <c:strCache>
                <c:ptCount val="1"/>
                <c:pt idx="0">
                  <c:v>Yes</c:v>
                </c:pt>
              </c:strCache>
            </c:strRef>
          </c:tx>
          <c:cat>
            <c:strRef>
              <c:f>'Pivot Table'!$A$65:$A$112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Table'!$C$65:$C$112</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774B-4279-9A58-8299C653A6E8}"/>
            </c:ext>
          </c:extLst>
        </c:ser>
        <c:dLbls>
          <c:showLegendKey val="0"/>
          <c:showVal val="0"/>
          <c:showCatName val="0"/>
          <c:showSerName val="0"/>
          <c:showPercent val="0"/>
          <c:showBubbleSize val="0"/>
        </c:dLbls>
        <c:marker val="1"/>
        <c:smooth val="0"/>
        <c:axId val="188527744"/>
        <c:axId val="188529664"/>
      </c:lineChart>
      <c:catAx>
        <c:axId val="188527744"/>
        <c:scaling>
          <c:orientation val="minMax"/>
        </c:scaling>
        <c:delete val="0"/>
        <c:axPos val="b"/>
        <c:numFmt formatCode="General" sourceLinked="0"/>
        <c:majorTickMark val="out"/>
        <c:minorTickMark val="none"/>
        <c:tickLblPos val="nextTo"/>
        <c:crossAx val="188529664"/>
        <c:crosses val="autoZero"/>
        <c:auto val="1"/>
        <c:lblAlgn val="ctr"/>
        <c:lblOffset val="100"/>
        <c:noMultiLvlLbl val="0"/>
      </c:catAx>
      <c:valAx>
        <c:axId val="188529664"/>
        <c:scaling>
          <c:orientation val="minMax"/>
        </c:scaling>
        <c:delete val="0"/>
        <c:axPos val="l"/>
        <c:majorGridlines/>
        <c:numFmt formatCode="General" sourceLinked="1"/>
        <c:majorTickMark val="out"/>
        <c:minorTickMark val="none"/>
        <c:tickLblPos val="nextTo"/>
        <c:crossAx val="1885277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work.xlsx]Pivot Table!PivotTable1</c:name>
    <c:fmtId val="5"/>
  </c:pivotSource>
  <c:chart>
    <c:title>
      <c:tx>
        <c:rich>
          <a:bodyPr/>
          <a:lstStyle/>
          <a:p>
            <a:pPr>
              <a:defRPr/>
            </a:pPr>
            <a:r>
              <a:rPr lang="en-US" sz="1400"/>
              <a:t>Average</a:t>
            </a:r>
            <a:r>
              <a:rPr lang="en-US" sz="1400" baseline="0"/>
              <a:t> Income by Gender</a:t>
            </a:r>
            <a:endParaRPr lang="en-US" sz="1400"/>
          </a:p>
        </c:rich>
      </c:tx>
      <c:layout>
        <c:manualLayout>
          <c:xMode val="edge"/>
          <c:yMode val="edge"/>
          <c:x val="0.1862871920421712"/>
          <c:y val="0"/>
        </c:manualLayout>
      </c:layout>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82B8-491C-B27C-EB3C8DCAB6FA}"/>
            </c:ext>
          </c:extLst>
        </c:ser>
        <c:ser>
          <c:idx val="1"/>
          <c:order val="1"/>
          <c:tx>
            <c:strRef>
              <c:f>'Pivot Table'!$C$3:$C$4</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82B8-491C-B27C-EB3C8DCAB6FA}"/>
            </c:ext>
          </c:extLst>
        </c:ser>
        <c:dLbls>
          <c:showLegendKey val="0"/>
          <c:showVal val="1"/>
          <c:showCatName val="0"/>
          <c:showSerName val="0"/>
          <c:showPercent val="0"/>
          <c:showBubbleSize val="0"/>
        </c:dLbls>
        <c:gapWidth val="75"/>
        <c:axId val="196262528"/>
        <c:axId val="196784896"/>
      </c:barChart>
      <c:catAx>
        <c:axId val="196262528"/>
        <c:scaling>
          <c:orientation val="minMax"/>
        </c:scaling>
        <c:delete val="0"/>
        <c:axPos val="b"/>
        <c:title>
          <c:tx>
            <c:rich>
              <a:bodyPr/>
              <a:lstStyle/>
              <a:p>
                <a:pPr>
                  <a:defRPr/>
                </a:pPr>
                <a:r>
                  <a:rPr lang="en-US"/>
                  <a:t>Gender</a:t>
                </a:r>
              </a:p>
            </c:rich>
          </c:tx>
          <c:overlay val="0"/>
        </c:title>
        <c:numFmt formatCode="General" sourceLinked="0"/>
        <c:majorTickMark val="none"/>
        <c:minorTickMark val="none"/>
        <c:tickLblPos val="nextTo"/>
        <c:crossAx val="196784896"/>
        <c:crosses val="autoZero"/>
        <c:auto val="1"/>
        <c:lblAlgn val="ctr"/>
        <c:lblOffset val="100"/>
        <c:noMultiLvlLbl val="0"/>
      </c:catAx>
      <c:valAx>
        <c:axId val="196784896"/>
        <c:scaling>
          <c:orientation val="minMax"/>
        </c:scaling>
        <c:delete val="0"/>
        <c:axPos val="l"/>
        <c:title>
          <c:tx>
            <c:rich>
              <a:bodyPr rot="-5400000" vert="horz"/>
              <a:lstStyle/>
              <a:p>
                <a:pPr>
                  <a:defRPr/>
                </a:pPr>
                <a:r>
                  <a:rPr lang="en-US"/>
                  <a:t>Income</a:t>
                </a:r>
              </a:p>
            </c:rich>
          </c:tx>
          <c:overlay val="0"/>
        </c:title>
        <c:numFmt formatCode="0" sourceLinked="1"/>
        <c:majorTickMark val="none"/>
        <c:minorTickMark val="none"/>
        <c:tickLblPos val="nextTo"/>
        <c:crossAx val="196262528"/>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work.xlsx]Pivot Table!PivotTable2</c:name>
    <c:fmtId val="2"/>
  </c:pivotSource>
  <c:chart>
    <c:title>
      <c:tx>
        <c:rich>
          <a:bodyPr/>
          <a:lstStyle/>
          <a:p>
            <a:pPr>
              <a:defRPr/>
            </a:pPr>
            <a:r>
              <a:rPr lang="en-US" sz="1400"/>
              <a:t>Customer Commute</a:t>
            </a:r>
          </a:p>
        </c:rich>
      </c:tx>
      <c:overlay val="0"/>
    </c:title>
    <c:autoTitleDeleted val="0"/>
    <c:pivotFmts>
      <c:pivotFmt>
        <c:idx val="0"/>
      </c:pivotFmt>
      <c:pivotFmt>
        <c:idx val="1"/>
      </c:pivotFmt>
      <c:pivotFmt>
        <c:idx val="2"/>
      </c:pivotFmt>
      <c:pivotFmt>
        <c:idx val="3"/>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cat>
            <c:strRef>
              <c:f>'Pivot Table'!$A$23:$A$28</c:f>
              <c:strCache>
                <c:ptCount val="5"/>
                <c:pt idx="0">
                  <c:v>0-1 Miles</c:v>
                </c:pt>
                <c:pt idx="1">
                  <c:v>1-2 Miles</c:v>
                </c:pt>
                <c:pt idx="2">
                  <c:v>2-5 Miles</c:v>
                </c:pt>
                <c:pt idx="3">
                  <c:v>5-10 Miles</c:v>
                </c:pt>
                <c:pt idx="4">
                  <c:v>More than 10Miles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7C5-4554-9574-7744B720290C}"/>
            </c:ext>
          </c:extLst>
        </c:ser>
        <c:ser>
          <c:idx val="1"/>
          <c:order val="1"/>
          <c:tx>
            <c:strRef>
              <c:f>'Pivot Table'!$C$21:$C$22</c:f>
              <c:strCache>
                <c:ptCount val="1"/>
                <c:pt idx="0">
                  <c:v>Yes</c:v>
                </c:pt>
              </c:strCache>
            </c:strRef>
          </c:tx>
          <c:cat>
            <c:strRef>
              <c:f>'Pivot Table'!$A$23:$A$28</c:f>
              <c:strCache>
                <c:ptCount val="5"/>
                <c:pt idx="0">
                  <c:v>0-1 Miles</c:v>
                </c:pt>
                <c:pt idx="1">
                  <c:v>1-2 Miles</c:v>
                </c:pt>
                <c:pt idx="2">
                  <c:v>2-5 Miles</c:v>
                </c:pt>
                <c:pt idx="3">
                  <c:v>5-10 Miles</c:v>
                </c:pt>
                <c:pt idx="4">
                  <c:v>More than 10Miles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7C5-4554-9574-7744B720290C}"/>
            </c:ext>
          </c:extLst>
        </c:ser>
        <c:dLbls>
          <c:showLegendKey val="0"/>
          <c:showVal val="0"/>
          <c:showCatName val="0"/>
          <c:showSerName val="0"/>
          <c:showPercent val="0"/>
          <c:showBubbleSize val="0"/>
        </c:dLbls>
        <c:marker val="1"/>
        <c:smooth val="0"/>
        <c:axId val="199344896"/>
        <c:axId val="199346816"/>
      </c:lineChart>
      <c:catAx>
        <c:axId val="199344896"/>
        <c:scaling>
          <c:orientation val="minMax"/>
        </c:scaling>
        <c:delete val="0"/>
        <c:axPos val="b"/>
        <c:title>
          <c:tx>
            <c:rich>
              <a:bodyPr/>
              <a:lstStyle/>
              <a:p>
                <a:pPr>
                  <a:defRPr/>
                </a:pPr>
                <a:r>
                  <a:rPr lang="en-US"/>
                  <a:t>Commute Distance</a:t>
                </a:r>
              </a:p>
            </c:rich>
          </c:tx>
          <c:overlay val="0"/>
        </c:title>
        <c:numFmt formatCode="General" sourceLinked="0"/>
        <c:majorTickMark val="out"/>
        <c:minorTickMark val="none"/>
        <c:tickLblPos val="nextTo"/>
        <c:crossAx val="199346816"/>
        <c:crosses val="autoZero"/>
        <c:auto val="1"/>
        <c:lblAlgn val="ctr"/>
        <c:lblOffset val="100"/>
        <c:noMultiLvlLbl val="0"/>
      </c:catAx>
      <c:valAx>
        <c:axId val="199346816"/>
        <c:scaling>
          <c:orientation val="minMax"/>
        </c:scaling>
        <c:delete val="0"/>
        <c:axPos val="l"/>
        <c:majorGridlines/>
        <c:numFmt formatCode="General" sourceLinked="1"/>
        <c:majorTickMark val="out"/>
        <c:minorTickMark val="none"/>
        <c:tickLblPos val="nextTo"/>
        <c:crossAx val="19934489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work.xlsx]Pivot Table!PivotTable3</c:name>
    <c:fmtId val="3"/>
  </c:pivotSource>
  <c:chart>
    <c:title>
      <c:tx>
        <c:rich>
          <a:bodyPr/>
          <a:lstStyle/>
          <a:p>
            <a:pPr>
              <a:defRPr/>
            </a:pPr>
            <a:r>
              <a:rPr lang="en-US" sz="1400"/>
              <a:t>Customer</a:t>
            </a:r>
            <a:r>
              <a:rPr lang="en-US" sz="1400" baseline="0"/>
              <a:t> Age Groups</a:t>
            </a:r>
            <a:endParaRPr lang="en-US" sz="1400"/>
          </a:p>
        </c:rich>
      </c:tx>
      <c:overlay val="0"/>
    </c:title>
    <c:autoTitleDeleted val="0"/>
    <c:pivotFmts>
      <c:pivotFmt>
        <c:idx val="0"/>
      </c:pivotFmt>
      <c:pivotFmt>
        <c:idx val="1"/>
      </c:pivotFmt>
      <c:pivotFmt>
        <c:idx val="2"/>
      </c:pivotFmt>
      <c:pivotFmt>
        <c:idx val="3"/>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cat>
            <c:strRef>
              <c:f>'Pivot Table'!$A$43:$A$46</c:f>
              <c:strCache>
                <c:ptCount val="3"/>
                <c:pt idx="0">
                  <c:v>Adult</c:v>
                </c:pt>
                <c:pt idx="1">
                  <c:v>Middle Age</c:v>
                </c:pt>
                <c:pt idx="2">
                  <c:v>Old</c:v>
                </c:pt>
              </c:strCache>
            </c:strRef>
          </c:cat>
          <c:val>
            <c:numRef>
              <c:f>'Pivot Table'!$B$43:$B$46</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7A6D-44B7-A55A-B132B81EF7EF}"/>
            </c:ext>
          </c:extLst>
        </c:ser>
        <c:ser>
          <c:idx val="1"/>
          <c:order val="1"/>
          <c:tx>
            <c:strRef>
              <c:f>'Pivot Table'!$C$41:$C$42</c:f>
              <c:strCache>
                <c:ptCount val="1"/>
                <c:pt idx="0">
                  <c:v>Yes</c:v>
                </c:pt>
              </c:strCache>
            </c:strRef>
          </c:tx>
          <c:cat>
            <c:strRef>
              <c:f>'Pivot Table'!$A$43:$A$46</c:f>
              <c:strCache>
                <c:ptCount val="3"/>
                <c:pt idx="0">
                  <c:v>Adult</c:v>
                </c:pt>
                <c:pt idx="1">
                  <c:v>Middle Age</c:v>
                </c:pt>
                <c:pt idx="2">
                  <c:v>Old</c:v>
                </c:pt>
              </c:strCache>
            </c:strRef>
          </c:cat>
          <c:val>
            <c:numRef>
              <c:f>'Pivot Table'!$C$43:$C$46</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7A6D-44B7-A55A-B132B81EF7EF}"/>
            </c:ext>
          </c:extLst>
        </c:ser>
        <c:dLbls>
          <c:showLegendKey val="0"/>
          <c:showVal val="0"/>
          <c:showCatName val="0"/>
          <c:showSerName val="0"/>
          <c:showPercent val="0"/>
          <c:showBubbleSize val="0"/>
        </c:dLbls>
        <c:marker val="1"/>
        <c:smooth val="0"/>
        <c:axId val="198559232"/>
        <c:axId val="199344128"/>
      </c:lineChart>
      <c:catAx>
        <c:axId val="198559232"/>
        <c:scaling>
          <c:orientation val="minMax"/>
        </c:scaling>
        <c:delete val="0"/>
        <c:axPos val="b"/>
        <c:title>
          <c:tx>
            <c:rich>
              <a:bodyPr/>
              <a:lstStyle/>
              <a:p>
                <a:pPr>
                  <a:defRPr/>
                </a:pPr>
                <a:r>
                  <a:rPr lang="en-US"/>
                  <a:t>Age</a:t>
                </a:r>
                <a:r>
                  <a:rPr lang="en-US" baseline="0"/>
                  <a:t> Group</a:t>
                </a:r>
                <a:endParaRPr lang="en-US"/>
              </a:p>
            </c:rich>
          </c:tx>
          <c:overlay val="0"/>
        </c:title>
        <c:numFmt formatCode="General" sourceLinked="0"/>
        <c:majorTickMark val="out"/>
        <c:minorTickMark val="none"/>
        <c:tickLblPos val="nextTo"/>
        <c:crossAx val="199344128"/>
        <c:crosses val="autoZero"/>
        <c:auto val="1"/>
        <c:lblAlgn val="ctr"/>
        <c:lblOffset val="100"/>
        <c:noMultiLvlLbl val="0"/>
      </c:catAx>
      <c:valAx>
        <c:axId val="199344128"/>
        <c:scaling>
          <c:orientation val="minMax"/>
        </c:scaling>
        <c:delete val="0"/>
        <c:axPos val="l"/>
        <c:majorGridlines/>
        <c:numFmt formatCode="General" sourceLinked="1"/>
        <c:majorTickMark val="out"/>
        <c:minorTickMark val="none"/>
        <c:tickLblPos val="nextTo"/>
        <c:crossAx val="198559232"/>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601980</xdr:colOff>
      <xdr:row>1</xdr:row>
      <xdr:rowOff>129540</xdr:rowOff>
    </xdr:from>
    <xdr:to>
      <xdr:col>11</xdr:col>
      <xdr:colOff>289560</xdr:colOff>
      <xdr:row>14</xdr:row>
      <xdr:rowOff>137160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106680</xdr:colOff>
      <xdr:row>18</xdr:row>
      <xdr:rowOff>76200</xdr:rowOff>
    </xdr:from>
    <xdr:to>
      <xdr:col>12</xdr:col>
      <xdr:colOff>411480</xdr:colOff>
      <xdr:row>33</xdr:row>
      <xdr:rowOff>76200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205740</xdr:colOff>
      <xdr:row>40</xdr:row>
      <xdr:rowOff>121920</xdr:rowOff>
    </xdr:from>
    <xdr:to>
      <xdr:col>12</xdr:col>
      <xdr:colOff>510540</xdr:colOff>
      <xdr:row>55</xdr:row>
      <xdr:rowOff>121920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434340</xdr:colOff>
      <xdr:row>66</xdr:row>
      <xdr:rowOff>68580</xdr:rowOff>
    </xdr:from>
    <xdr:to>
      <xdr:col>13</xdr:col>
      <xdr:colOff>129540</xdr:colOff>
      <xdr:row>81</xdr:row>
      <xdr:rowOff>68580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535213</xdr:colOff>
      <xdr:row>4</xdr:row>
      <xdr:rowOff>22860</xdr:rowOff>
    </xdr:from>
    <xdr:to>
      <xdr:col>8</xdr:col>
      <xdr:colOff>517070</xdr:colOff>
      <xdr:row>17</xdr:row>
      <xdr:rowOff>30480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526143</xdr:colOff>
      <xdr:row>17</xdr:row>
      <xdr:rowOff>160020</xdr:rowOff>
    </xdr:from>
    <xdr:to>
      <xdr:col>14</xdr:col>
      <xdr:colOff>517071</xdr:colOff>
      <xdr:row>31</xdr:row>
      <xdr:rowOff>71437</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45357</xdr:colOff>
      <xdr:row>4</xdr:row>
      <xdr:rowOff>15240</xdr:rowOff>
    </xdr:from>
    <xdr:to>
      <xdr:col>14</xdr:col>
      <xdr:colOff>526143</xdr:colOff>
      <xdr:row>17</xdr:row>
      <xdr:rowOff>9525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33338</xdr:rowOff>
    </xdr:from>
    <xdr:to>
      <xdr:col>2</xdr:col>
      <xdr:colOff>453571</xdr:colOff>
      <xdr:row>9</xdr:row>
      <xdr:rowOff>27215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F7053DA-1A1C-5E56-E758-A1DA0C22F9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59051"/>
              <a:ext cx="1560285" cy="937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127001</xdr:rowOff>
    </xdr:from>
    <xdr:to>
      <xdr:col>2</xdr:col>
      <xdr:colOff>453570</xdr:colOff>
      <xdr:row>31</xdr:row>
      <xdr:rowOff>63501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E3C2CD9-4206-3699-3273-02B84CD91A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44937"/>
              <a:ext cx="1551214" cy="1742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23813</xdr:colOff>
      <xdr:row>14</xdr:row>
      <xdr:rowOff>148545</xdr:rowOff>
    </xdr:from>
    <xdr:to>
      <xdr:col>2</xdr:col>
      <xdr:colOff>453571</xdr:colOff>
      <xdr:row>21</xdr:row>
      <xdr:rowOff>69169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85718B7-0100-6F85-2BC0-F970AC2329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813" y="2688545"/>
              <a:ext cx="1572758" cy="1190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xdr:colOff>
      <xdr:row>9</xdr:row>
      <xdr:rowOff>92302</xdr:rowOff>
    </xdr:from>
    <xdr:to>
      <xdr:col>2</xdr:col>
      <xdr:colOff>435429</xdr:colOff>
      <xdr:row>14</xdr:row>
      <xdr:rowOff>83912</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1CE7B920-69D6-868D-0834-704BCB57B8A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3812" y="1725159"/>
              <a:ext cx="1554617" cy="898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75.884123495372" createdVersion="3" refreshedVersion="3" minRefreshableVersion="3" recordCount="1000" xr:uid="{00000000-000A-0000-FFFF-FFFF28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Miles"/>
        <s v="10+ Miles" u="1"/>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587874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0"/>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0"/>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0"/>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0"/>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0"/>
    <x v="1"/>
  </r>
  <r>
    <n v="12212"/>
    <x v="0"/>
    <x v="0"/>
    <n v="10000"/>
    <n v="0"/>
    <x v="4"/>
    <s v="Manual"/>
    <x v="0"/>
    <n v="0"/>
    <x v="0"/>
    <x v="0"/>
    <x v="34"/>
    <x v="0"/>
    <x v="1"/>
  </r>
  <r>
    <n v="25529"/>
    <x v="1"/>
    <x v="1"/>
    <n v="10000"/>
    <n v="1"/>
    <x v="4"/>
    <s v="Manual"/>
    <x v="0"/>
    <n v="0"/>
    <x v="0"/>
    <x v="0"/>
    <x v="20"/>
    <x v="0"/>
    <x v="0"/>
  </r>
  <r>
    <n v="22170"/>
    <x v="0"/>
    <x v="0"/>
    <n v="30000"/>
    <n v="3"/>
    <x v="1"/>
    <s v="Clerical"/>
    <x v="1"/>
    <n v="2"/>
    <x v="3"/>
    <x v="1"/>
    <x v="10"/>
    <x v="0"/>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0"/>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0"/>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0"/>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0"/>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0"/>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0"/>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0"/>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0"/>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0"/>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0"/>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0"/>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0"/>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5"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5"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5"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2">
    <format dxfId="5">
      <pivotArea grandRow="1" grandCol="1" outline="0" collapsedLevelsAreSubtotals="1" fieldPosition="0"/>
    </format>
    <format dxfId="4">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pivotArea type="data" outline="0" fieldPosition="0">
        <references count="3">
          <reference field="4294967294" count="1" selected="0">
            <x v="0"/>
          </reference>
          <reference field="2" count="1" selected="0">
            <x v="1"/>
          </reference>
          <reference field="13" count="1" selected="0">
            <x v="0"/>
          </reference>
        </references>
      </pivotArea>
    </chartFormat>
    <chartFormat chart="3" format="3">
      <pivotArea type="data" outline="0" fieldPosition="0">
        <references count="3">
          <reference field="4294967294" count="1" selected="0">
            <x v="0"/>
          </reference>
          <reference field="2" count="1" selected="0">
            <x v="1"/>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5"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
  <location ref="A63:D11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0BBFBB-98B1-4644-9F10-8E0CC9045FA6}" sourceName="Marital Status">
  <pivotTables>
    <pivotTable tabId="3" name="PivotTable1"/>
    <pivotTable tabId="3" name="PivotTable2"/>
    <pivotTable tabId="3" name="PivotTable3"/>
    <pivotTable tabId="3" name="PivotTable4"/>
  </pivotTables>
  <data>
    <tabular pivotCacheId="158787463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3F6B80-A0DC-459D-BAD6-68B1B7427F95}" sourceName="Education">
  <pivotTables>
    <pivotTable tabId="3" name="PivotTable1"/>
    <pivotTable tabId="3" name="PivotTable2"/>
    <pivotTable tabId="3" name="PivotTable3"/>
    <pivotTable tabId="3" name="PivotTable4"/>
  </pivotTables>
  <data>
    <tabular pivotCacheId="15878746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DEB99C-0128-48C3-84E3-29A72EA613C1}" sourceName="Region">
  <pivotTables>
    <pivotTable tabId="3" name="PivotTable1"/>
    <pivotTable tabId="3" name="PivotTable2"/>
    <pivotTable tabId="3" name="PivotTable3"/>
    <pivotTable tabId="3" name="PivotTable4"/>
  </pivotTables>
  <data>
    <tabular pivotCacheId="158787463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E30357B-2DCD-4B9E-8A9D-29B79C9EE154}" sourceName="Home Owner">
  <pivotTables>
    <pivotTable tabId="3" name="PivotTable1"/>
    <pivotTable tabId="3" name="PivotTable2"/>
    <pivotTable tabId="3" name="PivotTable3"/>
    <pivotTable tabId="3" name="PivotTable4"/>
  </pivotTables>
  <data>
    <tabular pivotCacheId="15878746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A8FAC1-6DAB-4795-B1D9-F2117CF23B70}" cache="Slicer_Marital_Status" caption="Marital Status" rowHeight="241300"/>
  <slicer name="Education" xr10:uid="{BE887310-1D41-4D1E-9F7B-B578F5C858F0}" cache="Slicer_Education" caption="Education" rowHeight="241300"/>
  <slicer name="Region" xr10:uid="{2597AFB0-34E1-4367-881E-336D84688FB2}" cache="Slicer_Region" caption="Region" rowHeight="241300"/>
  <slicer name="Home Owner" xr10:uid="{36925A9B-6A89-481F-807B-82F987002346}"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2" sqref="D3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M2" sqref="M2"/>
    </sheetView>
  </sheetViews>
  <sheetFormatPr defaultColWidth="11.90625" defaultRowHeight="14.5" x14ac:dyDescent="0.35"/>
  <cols>
    <col min="1" max="1" width="6" bestFit="1" customWidth="1"/>
    <col min="2" max="2" width="14.90625" bestFit="1" customWidth="1"/>
    <col min="3" max="3" width="9.36328125" bestFit="1" customWidth="1"/>
    <col min="4" max="4" width="9.54296875" bestFit="1" customWidth="1"/>
    <col min="5" max="5" width="10.1796875" bestFit="1" customWidth="1"/>
    <col min="6" max="6" width="16.1796875" bestFit="1" customWidth="1"/>
    <col min="7" max="7" width="12.90625" bestFit="1" customWidth="1"/>
    <col min="8" max="8" width="14.1796875" bestFit="1" customWidth="1"/>
    <col min="9" max="9" width="6.81640625" bestFit="1" customWidth="1"/>
    <col min="10" max="10" width="19.1796875" bestFit="1" customWidth="1"/>
    <col min="11" max="11" width="12.90625" bestFit="1" customWidth="1"/>
    <col min="12" max="12" width="6.453125" bestFit="1" customWidth="1"/>
    <col min="13" max="13" width="12.08984375" customWidth="1"/>
    <col min="14" max="14" width="16.08984375" bestFit="1" customWidth="1"/>
  </cols>
  <sheetData>
    <row r="1" spans="1:14" s="3" customFormat="1" x14ac:dyDescent="0.3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5">
      <c r="A2">
        <v>12496</v>
      </c>
      <c r="B2" t="s">
        <v>36</v>
      </c>
      <c r="C2" t="s">
        <v>39</v>
      </c>
      <c r="D2" s="4">
        <v>40000</v>
      </c>
      <c r="E2">
        <v>1</v>
      </c>
      <c r="F2" t="s">
        <v>13</v>
      </c>
      <c r="G2" t="s">
        <v>14</v>
      </c>
      <c r="H2" t="s">
        <v>15</v>
      </c>
      <c r="I2">
        <v>0</v>
      </c>
      <c r="J2" t="s">
        <v>16</v>
      </c>
      <c r="K2" t="s">
        <v>17</v>
      </c>
      <c r="L2">
        <v>42</v>
      </c>
      <c r="M2" t="str">
        <f xml:space="preserve"> IF( L2&gt;55,"Old", IF(L2&gt;=31,"Middle Age", IF(L2&lt;31,"Adult","Invalid")))</f>
        <v>Middle Age</v>
      </c>
      <c r="N2" t="s">
        <v>18</v>
      </c>
    </row>
    <row r="3" spans="1:14" x14ac:dyDescent="0.35">
      <c r="A3">
        <v>24107</v>
      </c>
      <c r="B3" t="s">
        <v>36</v>
      </c>
      <c r="C3" t="s">
        <v>38</v>
      </c>
      <c r="D3" s="4">
        <v>30000</v>
      </c>
      <c r="E3">
        <v>3</v>
      </c>
      <c r="F3" t="s">
        <v>19</v>
      </c>
      <c r="G3" t="s">
        <v>20</v>
      </c>
      <c r="H3" t="s">
        <v>15</v>
      </c>
      <c r="I3">
        <v>1</v>
      </c>
      <c r="J3" t="s">
        <v>16</v>
      </c>
      <c r="K3" t="s">
        <v>17</v>
      </c>
      <c r="L3">
        <v>43</v>
      </c>
      <c r="M3" t="str">
        <f t="shared" ref="M3:M66" si="0" xml:space="preserve"> IF( L3&gt;55,"Old", IF(L3&gt;=31,"Middle Age", IF(L3&lt;31,"Adult","Invalid")))</f>
        <v>Middle Age</v>
      </c>
      <c r="N3" t="s">
        <v>18</v>
      </c>
    </row>
    <row r="4" spans="1:14" x14ac:dyDescent="0.35">
      <c r="A4">
        <v>14177</v>
      </c>
      <c r="B4" t="s">
        <v>36</v>
      </c>
      <c r="C4" t="s">
        <v>38</v>
      </c>
      <c r="D4" s="4">
        <v>80000</v>
      </c>
      <c r="E4">
        <v>5</v>
      </c>
      <c r="F4" t="s">
        <v>19</v>
      </c>
      <c r="G4" t="s">
        <v>21</v>
      </c>
      <c r="H4" t="s">
        <v>18</v>
      </c>
      <c r="I4">
        <v>2</v>
      </c>
      <c r="J4" t="s">
        <v>22</v>
      </c>
      <c r="K4" t="s">
        <v>17</v>
      </c>
      <c r="L4">
        <v>60</v>
      </c>
      <c r="M4" t="str">
        <f t="shared" si="0"/>
        <v>Old</v>
      </c>
      <c r="N4" t="s">
        <v>18</v>
      </c>
    </row>
    <row r="5" spans="1:14" x14ac:dyDescent="0.35">
      <c r="A5">
        <v>24381</v>
      </c>
      <c r="B5" t="s">
        <v>37</v>
      </c>
      <c r="C5" t="s">
        <v>38</v>
      </c>
      <c r="D5" s="4">
        <v>70000</v>
      </c>
      <c r="E5">
        <v>0</v>
      </c>
      <c r="F5" t="s">
        <v>13</v>
      </c>
      <c r="G5" t="s">
        <v>21</v>
      </c>
      <c r="H5" t="s">
        <v>15</v>
      </c>
      <c r="I5">
        <v>1</v>
      </c>
      <c r="J5" t="s">
        <v>23</v>
      </c>
      <c r="K5" t="s">
        <v>24</v>
      </c>
      <c r="L5">
        <v>41</v>
      </c>
      <c r="M5" t="str">
        <f t="shared" si="0"/>
        <v>Middle Age</v>
      </c>
      <c r="N5" t="s">
        <v>15</v>
      </c>
    </row>
    <row r="6" spans="1:14" x14ac:dyDescent="0.35">
      <c r="A6">
        <v>25597</v>
      </c>
      <c r="B6" t="s">
        <v>37</v>
      </c>
      <c r="C6" t="s">
        <v>38</v>
      </c>
      <c r="D6" s="4">
        <v>30000</v>
      </c>
      <c r="E6">
        <v>0</v>
      </c>
      <c r="F6" t="s">
        <v>13</v>
      </c>
      <c r="G6" t="s">
        <v>20</v>
      </c>
      <c r="H6" t="s">
        <v>18</v>
      </c>
      <c r="I6">
        <v>0</v>
      </c>
      <c r="J6" t="s">
        <v>16</v>
      </c>
      <c r="K6" t="s">
        <v>17</v>
      </c>
      <c r="L6">
        <v>36</v>
      </c>
      <c r="M6" t="str">
        <f t="shared" si="0"/>
        <v>Middle Age</v>
      </c>
      <c r="N6" t="s">
        <v>15</v>
      </c>
    </row>
    <row r="7" spans="1:14" x14ac:dyDescent="0.35">
      <c r="A7">
        <v>13507</v>
      </c>
      <c r="B7" t="s">
        <v>36</v>
      </c>
      <c r="C7" t="s">
        <v>39</v>
      </c>
      <c r="D7" s="4">
        <v>10000</v>
      </c>
      <c r="E7">
        <v>2</v>
      </c>
      <c r="F7" t="s">
        <v>19</v>
      </c>
      <c r="G7" t="s">
        <v>25</v>
      </c>
      <c r="H7" t="s">
        <v>15</v>
      </c>
      <c r="I7">
        <v>0</v>
      </c>
      <c r="J7" t="s">
        <v>26</v>
      </c>
      <c r="K7" t="s">
        <v>17</v>
      </c>
      <c r="L7">
        <v>50</v>
      </c>
      <c r="M7" t="str">
        <f t="shared" si="0"/>
        <v>Middle Age</v>
      </c>
      <c r="N7" t="s">
        <v>18</v>
      </c>
    </row>
    <row r="8" spans="1:14" x14ac:dyDescent="0.35">
      <c r="A8">
        <v>27974</v>
      </c>
      <c r="B8" t="s">
        <v>37</v>
      </c>
      <c r="C8" t="s">
        <v>38</v>
      </c>
      <c r="D8" s="4">
        <v>160000</v>
      </c>
      <c r="E8">
        <v>2</v>
      </c>
      <c r="F8" t="s">
        <v>27</v>
      </c>
      <c r="G8" t="s">
        <v>28</v>
      </c>
      <c r="H8" t="s">
        <v>15</v>
      </c>
      <c r="I8">
        <v>4</v>
      </c>
      <c r="J8" t="s">
        <v>16</v>
      </c>
      <c r="K8" t="s">
        <v>24</v>
      </c>
      <c r="L8">
        <v>33</v>
      </c>
      <c r="M8" t="str">
        <f t="shared" si="0"/>
        <v>Middle Age</v>
      </c>
      <c r="N8" t="s">
        <v>15</v>
      </c>
    </row>
    <row r="9" spans="1:14" x14ac:dyDescent="0.35">
      <c r="A9">
        <v>19364</v>
      </c>
      <c r="B9" t="s">
        <v>36</v>
      </c>
      <c r="C9" t="s">
        <v>38</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4">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Adult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Adult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Adult</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Adult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Adult</v>
      </c>
      <c r="N52" t="s">
        <v>18</v>
      </c>
    </row>
    <row r="53" spans="1:14" x14ac:dyDescent="0.3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 xml:space="preserve"> IF( L67&gt;55,"Old", IF(L67&gt;=31,"Middle Age", IF(L67&lt;31,"Adult","Invalid")))</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Adult</v>
      </c>
      <c r="N71" t="s">
        <v>18</v>
      </c>
    </row>
    <row r="72" spans="1:14" x14ac:dyDescent="0.3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Adult</v>
      </c>
      <c r="N78" t="s">
        <v>18</v>
      </c>
    </row>
    <row r="79" spans="1:14" x14ac:dyDescent="0.35">
      <c r="A79">
        <v>27969</v>
      </c>
      <c r="B79" t="s">
        <v>36</v>
      </c>
      <c r="C79" t="s">
        <v>38</v>
      </c>
      <c r="D79" s="4">
        <v>80000</v>
      </c>
      <c r="E79">
        <v>0</v>
      </c>
      <c r="F79" t="s">
        <v>13</v>
      </c>
      <c r="G79" t="s">
        <v>21</v>
      </c>
      <c r="H79" t="s">
        <v>15</v>
      </c>
      <c r="I79">
        <v>2</v>
      </c>
      <c r="J79" t="s">
        <v>46</v>
      </c>
      <c r="K79" t="s">
        <v>24</v>
      </c>
      <c r="L79">
        <v>29</v>
      </c>
      <c r="M79" t="str">
        <f t="shared" si="1"/>
        <v>Adult</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Adult</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Adult</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Adult</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Adult</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Adult</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Adult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Adult</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Adult</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Adult</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Adult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 xml:space="preserve"> IF( L131&gt;55,"Old", IF(L131&gt;=31,"Middle Age", IF(L131&lt;31,"Adult","Invalid")))</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Adult</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Adult</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Adult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Adult</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Adult</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Adult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4">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4">
        <v>70000</v>
      </c>
      <c r="E195">
        <v>5</v>
      </c>
      <c r="F195" t="s">
        <v>13</v>
      </c>
      <c r="G195" t="s">
        <v>21</v>
      </c>
      <c r="H195" t="s">
        <v>15</v>
      </c>
      <c r="I195">
        <v>4</v>
      </c>
      <c r="J195" t="s">
        <v>46</v>
      </c>
      <c r="K195" t="s">
        <v>24</v>
      </c>
      <c r="L195">
        <v>41</v>
      </c>
      <c r="M195" t="str">
        <f t="shared" ref="M195:M258" si="3" xml:space="preserve"> IF( L195&gt;55,"Old", IF(L195&gt;=31,"Middle Age", IF(L195&lt;31,"Adult","Invalid")))</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Adult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Adult</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Adult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Adult</v>
      </c>
      <c r="N214" t="s">
        <v>18</v>
      </c>
    </row>
    <row r="215" spans="1:14" x14ac:dyDescent="0.3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Adult</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Adult</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Adult</v>
      </c>
      <c r="N235" t="s">
        <v>15</v>
      </c>
    </row>
    <row r="236" spans="1:14" x14ac:dyDescent="0.3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Adult</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Adult</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Adult</v>
      </c>
      <c r="N245" t="s">
        <v>18</v>
      </c>
    </row>
    <row r="246" spans="1:14" x14ac:dyDescent="0.3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 xml:space="preserve"> IF( L259&gt;55,"Old", IF(L259&gt;=31,"Middle Age", IF(L259&lt;31,"Adult","Invalid")))</f>
        <v>Middle Age</v>
      </c>
      <c r="N259" t="s">
        <v>15</v>
      </c>
    </row>
    <row r="260" spans="1:14" x14ac:dyDescent="0.3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Adult</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Adult</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Adult</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Adult</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 xml:space="preserve"> IF( L323&gt;55,"Old", IF(L323&gt;=31,"Middle Age", IF(L323&lt;31,"Adult","Invalid")))</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Adult</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Adult</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Adult</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Adult</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Adult</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46</v>
      </c>
      <c r="K361" t="s">
        <v>24</v>
      </c>
      <c r="L361">
        <v>30</v>
      </c>
      <c r="M361" t="str">
        <f t="shared" si="5"/>
        <v>Adult</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Adult</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Adult</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4">
        <v>70000</v>
      </c>
      <c r="E382">
        <v>0</v>
      </c>
      <c r="F382" t="s">
        <v>13</v>
      </c>
      <c r="G382" t="s">
        <v>21</v>
      </c>
      <c r="H382" t="s">
        <v>18</v>
      </c>
      <c r="I382">
        <v>3</v>
      </c>
      <c r="J382" t="s">
        <v>46</v>
      </c>
      <c r="K382" t="s">
        <v>24</v>
      </c>
      <c r="L382">
        <v>30</v>
      </c>
      <c r="M382" t="str">
        <f t="shared" si="5"/>
        <v>Adult</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Adult</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 xml:space="preserve"> IF( L387&gt;55,"Old", IF(L387&gt;=31,"Middle Age", IF(L387&lt;31,"Adult","Invalid")))</f>
        <v>Middle Age</v>
      </c>
      <c r="N387" t="s">
        <v>18</v>
      </c>
    </row>
    <row r="388" spans="1:14" x14ac:dyDescent="0.3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Adult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Adult</v>
      </c>
      <c r="N433" t="s">
        <v>15</v>
      </c>
    </row>
    <row r="434" spans="1:14" x14ac:dyDescent="0.3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Adult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Adult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 xml:space="preserve"> IF( L451&gt;55,"Old", IF(L451&gt;=31,"Middle Age", IF(L451&lt;31,"Adult","Invalid")))</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Adult</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Adult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Adult</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4">
        <v>60000</v>
      </c>
      <c r="E515">
        <v>4</v>
      </c>
      <c r="F515" t="s">
        <v>31</v>
      </c>
      <c r="G515" t="s">
        <v>28</v>
      </c>
      <c r="H515" t="s">
        <v>15</v>
      </c>
      <c r="I515">
        <v>2</v>
      </c>
      <c r="J515" t="s">
        <v>46</v>
      </c>
      <c r="K515" t="s">
        <v>32</v>
      </c>
      <c r="L515">
        <v>61</v>
      </c>
      <c r="M515" t="str">
        <f t="shared" ref="M515:M578" si="8" xml:space="preserve"> IF( L515&gt;55,"Old", IF(L515&gt;=31,"Middle Age", IF(L515&lt;31,"Adult","Invalid")))</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Adult</v>
      </c>
      <c r="N530" t="s">
        <v>18</v>
      </c>
    </row>
    <row r="531" spans="1:14" x14ac:dyDescent="0.3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Adult</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Adult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Adult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Adult</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Adult</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Adult</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Adult</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 xml:space="preserve"> IF( L579&gt;55,"Old", IF(L579&gt;=31,"Middle Age", IF(L579&lt;31,"Adult","Invalid")))</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Adult</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Adult</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Adult</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Adult</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Adult</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Adult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Adult</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Adult</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t="s">
        <v>46</v>
      </c>
      <c r="K643" t="s">
        <v>32</v>
      </c>
      <c r="L643">
        <v>64</v>
      </c>
      <c r="M643" t="str">
        <f t="shared" ref="M643:M706" si="10" xml:space="preserve"> IF( L643&gt;55,"Old", IF(L643&gt;=31,"Middle Age", IF(L643&lt;31,"Adult","Invalid")))</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Adult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Adult</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Adult</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Adult</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Adult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Adult</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Adult</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Adult</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4">
        <v>70000</v>
      </c>
      <c r="E707">
        <v>4</v>
      </c>
      <c r="F707" t="s">
        <v>13</v>
      </c>
      <c r="G707" t="s">
        <v>28</v>
      </c>
      <c r="H707" t="s">
        <v>15</v>
      </c>
      <c r="I707">
        <v>1</v>
      </c>
      <c r="J707" t="s">
        <v>46</v>
      </c>
      <c r="K707" t="s">
        <v>32</v>
      </c>
      <c r="L707">
        <v>59</v>
      </c>
      <c r="M707" t="str">
        <f t="shared" ref="M707:M770" si="11" xml:space="preserve"> IF( L707&gt;55,"Old", IF(L707&gt;=31,"Middle Age", IF(L707&lt;31,"Adult","Invalid")))</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Adult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Adult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Adult</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4">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Adult</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Adult</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Adult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Adult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 xml:space="preserve"> IF( L771&gt;55,"Old", IF(L771&gt;=31,"Middle Age", IF(L771&lt;31,"Adult","Invalid")))</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Adult</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4">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Adult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Adult</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Adult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Adult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Adult</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Adult</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Adult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Adult</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Adult</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Adult</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Adult</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 xml:space="preserve"> IF( L835&gt;55,"Old", IF(L835&gt;=31,"Middle Age", IF(L835&lt;31,"Adult","Invalid")))</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Adult</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Adult</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Adult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4">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4">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Adult</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 xml:space="preserve"> IF( L899&gt;55,"Old", IF(L899&gt;=31,"Middle Age", IF(L899&lt;31,"Adult","Invalid")))</f>
        <v>Adult</v>
      </c>
      <c r="N899" t="s">
        <v>18</v>
      </c>
    </row>
    <row r="900" spans="1:14" x14ac:dyDescent="0.3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Adult</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Adult</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Adult</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Adult</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Adult</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01" si="15" xml:space="preserve"> IF( L963&gt;55,"Old", IF(L963&gt;=31,"Middle Age", IF(L963&lt;31,"Adult","Invalid")))</f>
        <v>Old</v>
      </c>
      <c r="N963" t="s">
        <v>18</v>
      </c>
    </row>
    <row r="964" spans="1:14" x14ac:dyDescent="0.35">
      <c r="A964">
        <v>16813</v>
      </c>
      <c r="B964" t="s">
        <v>36</v>
      </c>
      <c r="C964" t="s">
        <v>38</v>
      </c>
      <c r="D964" s="4">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Adult</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Adult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27" xr:uid="{00000000-0009-0000-0000-000001000000}"/>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12"/>
  <sheetViews>
    <sheetView topLeftCell="A31" workbookViewId="0">
      <selection activeCell="A63" sqref="A6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51848.73949579832</v>
      </c>
      <c r="C5" s="7">
        <v>52900.763358778626</v>
      </c>
      <c r="D5" s="7">
        <v>52400</v>
      </c>
    </row>
    <row r="6" spans="1:4" x14ac:dyDescent="0.35">
      <c r="A6" s="6" t="s">
        <v>38</v>
      </c>
      <c r="B6" s="7">
        <v>50107.526881720427</v>
      </c>
      <c r="C6" s="7">
        <v>58907.563025210082</v>
      </c>
      <c r="D6" s="7">
        <v>55047.169811320753</v>
      </c>
    </row>
    <row r="7" spans="1:4" x14ac:dyDescent="0.35">
      <c r="A7" s="6" t="s">
        <v>42</v>
      </c>
      <c r="B7" s="7">
        <v>51084.905660377357</v>
      </c>
      <c r="C7" s="7">
        <v>55760</v>
      </c>
      <c r="D7" s="7">
        <v>53614.718614718615</v>
      </c>
    </row>
    <row r="21" spans="1:4" x14ac:dyDescent="0.35">
      <c r="A21" s="5" t="s">
        <v>45</v>
      </c>
      <c r="B21" s="5" t="s">
        <v>44</v>
      </c>
    </row>
    <row r="22" spans="1:4" x14ac:dyDescent="0.35">
      <c r="A22" s="5" t="s">
        <v>41</v>
      </c>
      <c r="B22" t="s">
        <v>18</v>
      </c>
      <c r="C22" t="s">
        <v>15</v>
      </c>
      <c r="D22" t="s">
        <v>42</v>
      </c>
    </row>
    <row r="23" spans="1:4" x14ac:dyDescent="0.35">
      <c r="A23" s="6" t="s">
        <v>16</v>
      </c>
      <c r="B23" s="9">
        <v>59</v>
      </c>
      <c r="C23" s="9">
        <v>102</v>
      </c>
      <c r="D23" s="9">
        <v>161</v>
      </c>
    </row>
    <row r="24" spans="1:4" x14ac:dyDescent="0.35">
      <c r="A24" s="6" t="s">
        <v>26</v>
      </c>
      <c r="B24" s="9">
        <v>42</v>
      </c>
      <c r="C24" s="9">
        <v>39</v>
      </c>
      <c r="D24" s="9">
        <v>81</v>
      </c>
    </row>
    <row r="25" spans="1:4" x14ac:dyDescent="0.35">
      <c r="A25" s="6" t="s">
        <v>22</v>
      </c>
      <c r="B25" s="9">
        <v>30</v>
      </c>
      <c r="C25" s="9">
        <v>51</v>
      </c>
      <c r="D25" s="9">
        <v>81</v>
      </c>
    </row>
    <row r="26" spans="1:4" x14ac:dyDescent="0.35">
      <c r="A26" s="6" t="s">
        <v>23</v>
      </c>
      <c r="B26" s="9">
        <v>53</v>
      </c>
      <c r="C26" s="9">
        <v>38</v>
      </c>
      <c r="D26" s="9">
        <v>91</v>
      </c>
    </row>
    <row r="27" spans="1:4" x14ac:dyDescent="0.35">
      <c r="A27" s="6" t="s">
        <v>46</v>
      </c>
      <c r="B27" s="9">
        <v>28</v>
      </c>
      <c r="C27" s="9">
        <v>20</v>
      </c>
      <c r="D27" s="9">
        <v>48</v>
      </c>
    </row>
    <row r="28" spans="1:4" x14ac:dyDescent="0.35">
      <c r="A28" s="6" t="s">
        <v>42</v>
      </c>
      <c r="B28" s="9">
        <v>212</v>
      </c>
      <c r="C28" s="9">
        <v>250</v>
      </c>
      <c r="D28" s="9">
        <v>462</v>
      </c>
    </row>
    <row r="41" spans="1:4" x14ac:dyDescent="0.35">
      <c r="A41" s="5" t="s">
        <v>45</v>
      </c>
      <c r="B41" s="5" t="s">
        <v>44</v>
      </c>
    </row>
    <row r="42" spans="1:4" x14ac:dyDescent="0.35">
      <c r="A42" s="5" t="s">
        <v>41</v>
      </c>
      <c r="B42" t="s">
        <v>18</v>
      </c>
      <c r="C42" t="s">
        <v>15</v>
      </c>
      <c r="D42" t="s">
        <v>42</v>
      </c>
    </row>
    <row r="43" spans="1:4" x14ac:dyDescent="0.35">
      <c r="A43" s="6" t="s">
        <v>47</v>
      </c>
      <c r="B43" s="9">
        <v>47</v>
      </c>
      <c r="C43" s="9">
        <v>25</v>
      </c>
      <c r="D43" s="9">
        <v>72</v>
      </c>
    </row>
    <row r="44" spans="1:4" x14ac:dyDescent="0.35">
      <c r="A44" s="6" t="s">
        <v>48</v>
      </c>
      <c r="B44" s="9">
        <v>133</v>
      </c>
      <c r="C44" s="9">
        <v>199</v>
      </c>
      <c r="D44" s="9">
        <v>332</v>
      </c>
    </row>
    <row r="45" spans="1:4" x14ac:dyDescent="0.35">
      <c r="A45" s="6" t="s">
        <v>49</v>
      </c>
      <c r="B45" s="9">
        <v>32</v>
      </c>
      <c r="C45" s="9">
        <v>26</v>
      </c>
      <c r="D45" s="9">
        <v>58</v>
      </c>
    </row>
    <row r="46" spans="1:4" x14ac:dyDescent="0.35">
      <c r="A46" s="6" t="s">
        <v>42</v>
      </c>
      <c r="B46" s="9">
        <v>212</v>
      </c>
      <c r="C46" s="9">
        <v>250</v>
      </c>
      <c r="D46" s="9">
        <v>462</v>
      </c>
    </row>
    <row r="63" spans="1:4" x14ac:dyDescent="0.35">
      <c r="A63" s="5" t="s">
        <v>45</v>
      </c>
      <c r="B63" s="5" t="s">
        <v>44</v>
      </c>
    </row>
    <row r="64" spans="1:4" x14ac:dyDescent="0.35">
      <c r="A64" s="5" t="s">
        <v>41</v>
      </c>
      <c r="B64" t="s">
        <v>18</v>
      </c>
      <c r="C64" t="s">
        <v>15</v>
      </c>
      <c r="D64" t="s">
        <v>42</v>
      </c>
    </row>
    <row r="65" spans="1:4" x14ac:dyDescent="0.35">
      <c r="A65" s="6">
        <v>25</v>
      </c>
      <c r="B65" s="9">
        <v>1</v>
      </c>
      <c r="C65" s="9">
        <v>2</v>
      </c>
      <c r="D65" s="9">
        <v>3</v>
      </c>
    </row>
    <row r="66" spans="1:4" x14ac:dyDescent="0.35">
      <c r="A66" s="6">
        <v>26</v>
      </c>
      <c r="B66" s="9">
        <v>7</v>
      </c>
      <c r="C66" s="9">
        <v>4</v>
      </c>
      <c r="D66" s="9">
        <v>11</v>
      </c>
    </row>
    <row r="67" spans="1:4" x14ac:dyDescent="0.35">
      <c r="A67" s="6">
        <v>27</v>
      </c>
      <c r="B67" s="9">
        <v>9</v>
      </c>
      <c r="C67" s="9">
        <v>4</v>
      </c>
      <c r="D67" s="9">
        <v>13</v>
      </c>
    </row>
    <row r="68" spans="1:4" x14ac:dyDescent="0.35">
      <c r="A68" s="6">
        <v>28</v>
      </c>
      <c r="B68" s="9">
        <v>8</v>
      </c>
      <c r="C68" s="9">
        <v>7</v>
      </c>
      <c r="D68" s="9">
        <v>15</v>
      </c>
    </row>
    <row r="69" spans="1:4" x14ac:dyDescent="0.35">
      <c r="A69" s="6">
        <v>29</v>
      </c>
      <c r="B69" s="9">
        <v>7</v>
      </c>
      <c r="C69" s="9">
        <v>4</v>
      </c>
      <c r="D69" s="9">
        <v>11</v>
      </c>
    </row>
    <row r="70" spans="1:4" x14ac:dyDescent="0.35">
      <c r="A70" s="6">
        <v>30</v>
      </c>
      <c r="B70" s="9">
        <v>15</v>
      </c>
      <c r="C70" s="9">
        <v>4</v>
      </c>
      <c r="D70" s="9">
        <v>19</v>
      </c>
    </row>
    <row r="71" spans="1:4" x14ac:dyDescent="0.35">
      <c r="A71" s="6">
        <v>31</v>
      </c>
      <c r="B71" s="9">
        <v>12</v>
      </c>
      <c r="C71" s="9">
        <v>8</v>
      </c>
      <c r="D71" s="9">
        <v>20</v>
      </c>
    </row>
    <row r="72" spans="1:4" x14ac:dyDescent="0.35">
      <c r="A72" s="6">
        <v>32</v>
      </c>
      <c r="B72" s="9">
        <v>9</v>
      </c>
      <c r="C72" s="9">
        <v>6</v>
      </c>
      <c r="D72" s="9">
        <v>15</v>
      </c>
    </row>
    <row r="73" spans="1:4" x14ac:dyDescent="0.35">
      <c r="A73" s="6">
        <v>33</v>
      </c>
      <c r="B73" s="9">
        <v>5</v>
      </c>
      <c r="C73" s="9">
        <v>8</v>
      </c>
      <c r="D73" s="9">
        <v>13</v>
      </c>
    </row>
    <row r="74" spans="1:4" x14ac:dyDescent="0.35">
      <c r="A74" s="6">
        <v>34</v>
      </c>
      <c r="B74" s="9">
        <v>7</v>
      </c>
      <c r="C74" s="9">
        <v>8</v>
      </c>
      <c r="D74" s="9">
        <v>15</v>
      </c>
    </row>
    <row r="75" spans="1:4" x14ac:dyDescent="0.35">
      <c r="A75" s="6">
        <v>35</v>
      </c>
      <c r="B75" s="9">
        <v>10</v>
      </c>
      <c r="C75" s="9">
        <v>9</v>
      </c>
      <c r="D75" s="9">
        <v>19</v>
      </c>
    </row>
    <row r="76" spans="1:4" x14ac:dyDescent="0.35">
      <c r="A76" s="6">
        <v>36</v>
      </c>
      <c r="B76" s="9">
        <v>4</v>
      </c>
      <c r="C76" s="9">
        <v>17</v>
      </c>
      <c r="D76" s="9">
        <v>21</v>
      </c>
    </row>
    <row r="77" spans="1:4" x14ac:dyDescent="0.35">
      <c r="A77" s="6">
        <v>37</v>
      </c>
      <c r="B77" s="9">
        <v>1</v>
      </c>
      <c r="C77" s="9">
        <v>16</v>
      </c>
      <c r="D77" s="9">
        <v>17</v>
      </c>
    </row>
    <row r="78" spans="1:4" x14ac:dyDescent="0.35">
      <c r="A78" s="6">
        <v>38</v>
      </c>
      <c r="B78" s="9">
        <v>5</v>
      </c>
      <c r="C78" s="9">
        <v>19</v>
      </c>
      <c r="D78" s="9">
        <v>24</v>
      </c>
    </row>
    <row r="79" spans="1:4" x14ac:dyDescent="0.35">
      <c r="A79" s="6">
        <v>39</v>
      </c>
      <c r="B79" s="9">
        <v>4</v>
      </c>
      <c r="C79" s="9">
        <v>10</v>
      </c>
      <c r="D79" s="9">
        <v>14</v>
      </c>
    </row>
    <row r="80" spans="1:4" x14ac:dyDescent="0.35">
      <c r="A80" s="6">
        <v>40</v>
      </c>
      <c r="B80" s="9">
        <v>9</v>
      </c>
      <c r="C80" s="9">
        <v>8</v>
      </c>
      <c r="D80" s="9">
        <v>17</v>
      </c>
    </row>
    <row r="81" spans="1:4" x14ac:dyDescent="0.35">
      <c r="A81" s="6">
        <v>41</v>
      </c>
      <c r="B81" s="9">
        <v>3</v>
      </c>
      <c r="C81" s="9">
        <v>11</v>
      </c>
      <c r="D81" s="9">
        <v>14</v>
      </c>
    </row>
    <row r="82" spans="1:4" x14ac:dyDescent="0.35">
      <c r="A82" s="6">
        <v>42</v>
      </c>
      <c r="B82" s="9">
        <v>9</v>
      </c>
      <c r="C82" s="9">
        <v>7</v>
      </c>
      <c r="D82" s="9">
        <v>16</v>
      </c>
    </row>
    <row r="83" spans="1:4" x14ac:dyDescent="0.35">
      <c r="A83" s="6">
        <v>43</v>
      </c>
      <c r="B83" s="9">
        <v>7</v>
      </c>
      <c r="C83" s="9">
        <v>9</v>
      </c>
      <c r="D83" s="9">
        <v>16</v>
      </c>
    </row>
    <row r="84" spans="1:4" x14ac:dyDescent="0.35">
      <c r="A84" s="6">
        <v>44</v>
      </c>
      <c r="B84" s="9">
        <v>7</v>
      </c>
      <c r="C84" s="9">
        <v>4</v>
      </c>
      <c r="D84" s="9">
        <v>11</v>
      </c>
    </row>
    <row r="85" spans="1:4" x14ac:dyDescent="0.35">
      <c r="A85" s="6">
        <v>45</v>
      </c>
      <c r="B85" s="9">
        <v>6</v>
      </c>
      <c r="C85" s="9">
        <v>5</v>
      </c>
      <c r="D85" s="9">
        <v>11</v>
      </c>
    </row>
    <row r="86" spans="1:4" x14ac:dyDescent="0.35">
      <c r="A86" s="6">
        <v>46</v>
      </c>
      <c r="B86" s="9"/>
      <c r="C86" s="9">
        <v>8</v>
      </c>
      <c r="D86" s="9">
        <v>8</v>
      </c>
    </row>
    <row r="87" spans="1:4" x14ac:dyDescent="0.35">
      <c r="A87" s="6">
        <v>47</v>
      </c>
      <c r="B87" s="9">
        <v>5</v>
      </c>
      <c r="C87" s="9">
        <v>11</v>
      </c>
      <c r="D87" s="9">
        <v>16</v>
      </c>
    </row>
    <row r="88" spans="1:4" x14ac:dyDescent="0.35">
      <c r="A88" s="6">
        <v>48</v>
      </c>
      <c r="B88" s="9">
        <v>6</v>
      </c>
      <c r="C88" s="9">
        <v>2</v>
      </c>
      <c r="D88" s="9">
        <v>8</v>
      </c>
    </row>
    <row r="89" spans="1:4" x14ac:dyDescent="0.35">
      <c r="A89" s="6">
        <v>49</v>
      </c>
      <c r="B89" s="9">
        <v>5</v>
      </c>
      <c r="C89" s="9">
        <v>3</v>
      </c>
      <c r="D89" s="9">
        <v>8</v>
      </c>
    </row>
    <row r="90" spans="1:4" x14ac:dyDescent="0.35">
      <c r="A90" s="6">
        <v>50</v>
      </c>
      <c r="B90" s="9">
        <v>7</v>
      </c>
      <c r="C90" s="9">
        <v>4</v>
      </c>
      <c r="D90" s="9">
        <v>11</v>
      </c>
    </row>
    <row r="91" spans="1:4" x14ac:dyDescent="0.35">
      <c r="A91" s="6">
        <v>51</v>
      </c>
      <c r="B91" s="9">
        <v>4</v>
      </c>
      <c r="C91" s="9">
        <v>5</v>
      </c>
      <c r="D91" s="9">
        <v>9</v>
      </c>
    </row>
    <row r="92" spans="1:4" x14ac:dyDescent="0.35">
      <c r="A92" s="6">
        <v>52</v>
      </c>
      <c r="B92" s="9">
        <v>4</v>
      </c>
      <c r="C92" s="9">
        <v>8</v>
      </c>
      <c r="D92" s="9">
        <v>12</v>
      </c>
    </row>
    <row r="93" spans="1:4" x14ac:dyDescent="0.35">
      <c r="A93" s="6">
        <v>53</v>
      </c>
      <c r="B93" s="9">
        <v>2</v>
      </c>
      <c r="C93" s="9">
        <v>8</v>
      </c>
      <c r="D93" s="9">
        <v>10</v>
      </c>
    </row>
    <row r="94" spans="1:4" x14ac:dyDescent="0.35">
      <c r="A94" s="6">
        <v>54</v>
      </c>
      <c r="B94" s="9"/>
      <c r="C94" s="9">
        <v>4</v>
      </c>
      <c r="D94" s="9">
        <v>4</v>
      </c>
    </row>
    <row r="95" spans="1:4" x14ac:dyDescent="0.35">
      <c r="A95" s="6">
        <v>55</v>
      </c>
      <c r="B95" s="9">
        <v>2</v>
      </c>
      <c r="C95" s="9">
        <v>1</v>
      </c>
      <c r="D95" s="9">
        <v>3</v>
      </c>
    </row>
    <row r="96" spans="1:4" x14ac:dyDescent="0.35">
      <c r="A96" s="6">
        <v>56</v>
      </c>
      <c r="B96" s="9">
        <v>5</v>
      </c>
      <c r="C96" s="9"/>
      <c r="D96" s="9">
        <v>5</v>
      </c>
    </row>
    <row r="97" spans="1:4" x14ac:dyDescent="0.35">
      <c r="A97" s="6">
        <v>57</v>
      </c>
      <c r="B97" s="9">
        <v>4</v>
      </c>
      <c r="C97" s="9"/>
      <c r="D97" s="9">
        <v>4</v>
      </c>
    </row>
    <row r="98" spans="1:4" x14ac:dyDescent="0.35">
      <c r="A98" s="6">
        <v>58</v>
      </c>
      <c r="B98" s="9">
        <v>2</v>
      </c>
      <c r="C98" s="9">
        <v>2</v>
      </c>
      <c r="D98" s="9">
        <v>4</v>
      </c>
    </row>
    <row r="99" spans="1:4" x14ac:dyDescent="0.35">
      <c r="A99" s="6">
        <v>59</v>
      </c>
      <c r="B99" s="9">
        <v>2</v>
      </c>
      <c r="C99" s="9">
        <v>4</v>
      </c>
      <c r="D99" s="9">
        <v>6</v>
      </c>
    </row>
    <row r="100" spans="1:4" x14ac:dyDescent="0.35">
      <c r="A100" s="6">
        <v>60</v>
      </c>
      <c r="B100" s="9"/>
      <c r="C100" s="9">
        <v>7</v>
      </c>
      <c r="D100" s="9">
        <v>7</v>
      </c>
    </row>
    <row r="101" spans="1:4" x14ac:dyDescent="0.35">
      <c r="A101" s="6">
        <v>61</v>
      </c>
      <c r="B101" s="9">
        <v>1</v>
      </c>
      <c r="C101" s="9">
        <v>1</v>
      </c>
      <c r="D101" s="9">
        <v>2</v>
      </c>
    </row>
    <row r="102" spans="1:4" x14ac:dyDescent="0.35">
      <c r="A102" s="6">
        <v>62</v>
      </c>
      <c r="B102" s="9">
        <v>4</v>
      </c>
      <c r="C102" s="9">
        <v>4</v>
      </c>
      <c r="D102" s="9">
        <v>8</v>
      </c>
    </row>
    <row r="103" spans="1:4" x14ac:dyDescent="0.35">
      <c r="A103" s="6">
        <v>63</v>
      </c>
      <c r="B103" s="9">
        <v>2</v>
      </c>
      <c r="C103" s="9">
        <v>1</v>
      </c>
      <c r="D103" s="9">
        <v>3</v>
      </c>
    </row>
    <row r="104" spans="1:4" x14ac:dyDescent="0.35">
      <c r="A104" s="6">
        <v>65</v>
      </c>
      <c r="B104" s="9">
        <v>1</v>
      </c>
      <c r="C104" s="9">
        <v>2</v>
      </c>
      <c r="D104" s="9">
        <v>3</v>
      </c>
    </row>
    <row r="105" spans="1:4" x14ac:dyDescent="0.35">
      <c r="A105" s="6">
        <v>66</v>
      </c>
      <c r="B105" s="9">
        <v>2</v>
      </c>
      <c r="C105" s="9">
        <v>2</v>
      </c>
      <c r="D105" s="9">
        <v>4</v>
      </c>
    </row>
    <row r="106" spans="1:4" x14ac:dyDescent="0.35">
      <c r="A106" s="6">
        <v>67</v>
      </c>
      <c r="B106" s="9">
        <v>4</v>
      </c>
      <c r="C106" s="9">
        <v>1</v>
      </c>
      <c r="D106" s="9">
        <v>5</v>
      </c>
    </row>
    <row r="107" spans="1:4" x14ac:dyDescent="0.35">
      <c r="A107" s="6">
        <v>68</v>
      </c>
      <c r="B107" s="9">
        <v>2</v>
      </c>
      <c r="C107" s="9"/>
      <c r="D107" s="9">
        <v>2</v>
      </c>
    </row>
    <row r="108" spans="1:4" x14ac:dyDescent="0.35">
      <c r="A108" s="6">
        <v>69</v>
      </c>
      <c r="B108" s="9">
        <v>1</v>
      </c>
      <c r="C108" s="9"/>
      <c r="D108" s="9">
        <v>1</v>
      </c>
    </row>
    <row r="109" spans="1:4" x14ac:dyDescent="0.35">
      <c r="A109" s="6">
        <v>73</v>
      </c>
      <c r="B109" s="9">
        <v>1</v>
      </c>
      <c r="C109" s="9">
        <v>1</v>
      </c>
      <c r="D109" s="9">
        <v>2</v>
      </c>
    </row>
    <row r="110" spans="1:4" x14ac:dyDescent="0.35">
      <c r="A110" s="6">
        <v>74</v>
      </c>
      <c r="B110" s="9"/>
      <c r="C110" s="9">
        <v>1</v>
      </c>
      <c r="D110" s="9">
        <v>1</v>
      </c>
    </row>
    <row r="111" spans="1:4" x14ac:dyDescent="0.35">
      <c r="A111" s="6">
        <v>78</v>
      </c>
      <c r="B111" s="9">
        <v>1</v>
      </c>
      <c r="C111" s="9"/>
      <c r="D111" s="9">
        <v>1</v>
      </c>
    </row>
    <row r="112" spans="1:4" x14ac:dyDescent="0.35">
      <c r="A112" s="6" t="s">
        <v>42</v>
      </c>
      <c r="B112" s="9">
        <v>212</v>
      </c>
      <c r="C112" s="9">
        <v>250</v>
      </c>
      <c r="D112" s="9">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
  <sheetViews>
    <sheetView showGridLines="0" tabSelected="1" zoomScale="70" zoomScaleNormal="70" workbookViewId="0">
      <selection sqref="A1:O4"/>
    </sheetView>
  </sheetViews>
  <sheetFormatPr defaultRowHeight="14.5" x14ac:dyDescent="0.35"/>
  <cols>
    <col min="1" max="15" width="8.1796875" customWidth="1"/>
  </cols>
  <sheetData>
    <row r="1" spans="1:15" ht="14.5" customHeight="1" x14ac:dyDescent="0.35">
      <c r="A1" s="8" t="s">
        <v>50</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ht="14.5" customHeight="1" x14ac:dyDescent="0.3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landscape"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PS, Vineeth</cp:lastModifiedBy>
  <cp:lastPrinted>2023-05-29T16:40:05Z</cp:lastPrinted>
  <dcterms:created xsi:type="dcterms:W3CDTF">2022-03-18T02:50:57Z</dcterms:created>
  <dcterms:modified xsi:type="dcterms:W3CDTF">2023-05-29T16:42:17Z</dcterms:modified>
</cp:coreProperties>
</file>