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mirandev\Desktop\"/>
    </mc:Choice>
  </mc:AlternateContent>
  <xr:revisionPtr revIDLastSave="0" documentId="8_{CB36B2A9-626D-4A79-B4E3-80CA4EC211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2" l="1"/>
  <c r="F30" i="2"/>
  <c r="F22" i="2"/>
  <c r="H22" i="2"/>
  <c r="G22" i="2"/>
  <c r="H43" i="2"/>
  <c r="H30" i="2"/>
  <c r="G30" i="2"/>
  <c r="G38" i="2"/>
  <c r="H38" i="2"/>
  <c r="G43" i="2" l="1"/>
  <c r="F43" i="2"/>
</calcChain>
</file>

<file path=xl/sharedStrings.xml><?xml version="1.0" encoding="utf-8"?>
<sst xmlns="http://schemas.openxmlformats.org/spreadsheetml/2006/main" count="108" uniqueCount="76">
  <si>
    <t>მოდულის შინაარსი</t>
  </si>
  <si>
    <t>მოდულის თემატიკა</t>
  </si>
  <si>
    <t>საკონტაქტო საათები</t>
  </si>
  <si>
    <t>დამოუკიდებელი</t>
  </si>
  <si>
    <t>შეფასება</t>
  </si>
  <si>
    <t>სწავლების მეთოდი</t>
  </si>
  <si>
    <t>მოდულის განხორციელებისთვის საჭირო გარემო და რესურსი</t>
  </si>
  <si>
    <t xml:space="preserve"> განმავითარებელი შეფასების მეთოდი/ინსტრუმენტი</t>
  </si>
  <si>
    <t>შესრულების კრიტერიუმები</t>
  </si>
  <si>
    <t>შენიშვნა /რეკომენდაცია</t>
  </si>
  <si>
    <t>საათების განაწილება სწავლის შედეგების მიხედვით</t>
  </si>
  <si>
    <t>ჯამი</t>
  </si>
  <si>
    <t>თსუ პროფესიული განათლების ცენტრი
პროფესიული საგანმანათლებლო პროგრამის მოდულის კალენდარული გეგმა</t>
  </si>
  <si>
    <t>განმსაზღვრელი შეფასების მიმართულება/ინსტრუმენტი</t>
  </si>
  <si>
    <t>სულ ჯამი</t>
  </si>
  <si>
    <t xml:space="preserve">შეთანხმებულია: სასწავლო პროცესის მართვის მენეჯერი                                    ხელმოწერა___________________________________________              </t>
  </si>
  <si>
    <t>სასწავლო კვირა</t>
  </si>
  <si>
    <t xml:space="preserve">მასწავლებლის სახელი გვარი და ხელმოწერა:                                                       ხელმოწერა___________________________________________     </t>
  </si>
  <si>
    <t>თარიღი  
(რიცხვი, თვე, წელი)</t>
  </si>
  <si>
    <t>კვირის დღე</t>
  </si>
  <si>
    <t>მოდულზე დაშვების წინაპირობა: -</t>
  </si>
  <si>
    <t>მოდულის განხორციელების ადგილი: ქ. თბილისი, თსუ პროფესიული განათლების ცენტრი, უნივერსიტეტის ქუჩა № 2</t>
  </si>
  <si>
    <t xml:space="preserve">პროფესიული საგანმანათლებლო პროგრამის სახელწოდება: </t>
  </si>
  <si>
    <t>მოდულის სახელწოდება, სტატუსი და სარეგისტრაციო ნომერი: ჰისტოლოგია;</t>
  </si>
  <si>
    <t xml:space="preserve">სწავლის შედეგი N1 -  კოდის ვერსიის კონტროლის საფუძვლები </t>
  </si>
  <si>
    <t xml:space="preserve">სწავლის შედეგი N2 - გუნდური პროექტის ვერსიის კონტროლი                                    </t>
  </si>
  <si>
    <t>სწავლის შედეგი N3 - კოდის ვერსიის კონფლიქტების მოგვარება</t>
  </si>
  <si>
    <t xml:space="preserve">I შედეგი  -  საკონტაქტო  საათი - 20,  დამოუკიდებელი საათი - 3, შეფასების საათი - 2. </t>
  </si>
  <si>
    <t xml:space="preserve">II შედეგი  -  საკონტაქტო  საათი - 20,  დამოუკიდებელი საათი -3, შეფასების საათი - 2. </t>
  </si>
  <si>
    <t>III შედეგი  -  საკონტაქტო  საათი - 20,  დამოუკიდებელი საათი - 3, შეფასების საათი - 2</t>
  </si>
  <si>
    <t>მოდულის განმახორციელებელი: ამირან ქიმაძე</t>
  </si>
  <si>
    <t>მოდულის მოცულობა კრედიტებში: 3</t>
  </si>
  <si>
    <t>სწავლის შედეგი 1 - პრაქტიკული დავალება</t>
  </si>
  <si>
    <t>სწავლის შედეგი 2 - პრაქტიკული დავალება</t>
  </si>
  <si>
    <t>სწავლის შედეგი 3 - პრაქტიკული დავალება</t>
  </si>
  <si>
    <t xml:space="preserve"> სწავლის  N1 შედეგის შეფასების საათების რაოდენობა</t>
  </si>
  <si>
    <t xml:space="preserve"> სწავლის  N2 შედეგის შეფასების საათების რაოდენობა</t>
  </si>
  <si>
    <t xml:space="preserve"> სწავლის  N3 შედეგის შეფასების საათების რაოდენობა</t>
  </si>
  <si>
    <t>28.02.2025</t>
  </si>
  <si>
    <t>პარასკევი</t>
  </si>
  <si>
    <t>29.02.2025</t>
  </si>
  <si>
    <t>შაბათი</t>
  </si>
  <si>
    <t>07.03.2025</t>
  </si>
  <si>
    <t>08.03.2025</t>
  </si>
  <si>
    <t>14.03.2025</t>
  </si>
  <si>
    <t>15.03.2025</t>
  </si>
  <si>
    <t>21.03.2025</t>
  </si>
  <si>
    <t>22.03.2025</t>
  </si>
  <si>
    <t>კოდის ვერსიის კონტროლის საჭიროება</t>
  </si>
  <si>
    <t>ვერსიის კონტროლში Git და GitHub ხელსაწყოების გამოყენება</t>
  </si>
  <si>
    <t>კოდის საცავების შექმნა და მართვა</t>
  </si>
  <si>
    <t>საცავში ცვლილებების დაკომიტება</t>
  </si>
  <si>
    <t xml:space="preserve">პარასკევი </t>
  </si>
  <si>
    <t>28.03.2025</t>
  </si>
  <si>
    <t>29.03.2025</t>
  </si>
  <si>
    <t>პარსკევი</t>
  </si>
  <si>
    <t>04.04.2025</t>
  </si>
  <si>
    <t>05.04.2025</t>
  </si>
  <si>
    <t>როექტის ასლის შექმნა</t>
  </si>
  <si>
    <t>კოდის განშტოებების გამოყენება და მართვა</t>
  </si>
  <si>
    <t>ცვლილებების ასახვა</t>
  </si>
  <si>
    <t>11.04.2025</t>
  </si>
  <si>
    <t>12.04.2025</t>
  </si>
  <si>
    <t>18.04.2025</t>
  </si>
  <si>
    <t>19.04.2025</t>
  </si>
  <si>
    <t>25.04.2025</t>
  </si>
  <si>
    <t>26.04.2025</t>
  </si>
  <si>
    <t>კოდის კოლაბორაციული ვერსიის კონტროლისას წარმოშობილი სტანდარტული კონფლიქტები</t>
  </si>
  <si>
    <t>კოდის კონფლიქტების იდენტიფიცირება და მართვა</t>
  </si>
  <si>
    <t>ვერსიების კონტროლის ხელსაწყოების გამოყენება კონფლიქტების იდენტიფიცირებისა და ანალიზისთვის</t>
  </si>
  <si>
    <t>კომუნიკაცია გუნდის წევრებთან კონტექსტის გასაგებად და კონფლიქტების ერთობლივად მოსაგვარებლად</t>
  </si>
  <si>
    <t>ლექცია, ინტერაქტიული ლექცია, დემონსტრირება, პრაქტიკული მეცადინეობა, სამუშაო ჯგუფში მუშაობა</t>
  </si>
  <si>
    <t>პრაქტიკული დავალება</t>
  </si>
  <si>
    <t>დაფა, მარკერი, კომპიუტერი,
პროექტორი, ინტერნეტი</t>
  </si>
  <si>
    <t>პრაქტიკული დავალება - 
პროფესიული სტუდენტის მიერ შესრულებული პრაქტიკული დავალება</t>
  </si>
  <si>
    <t>მოდულის განხორციელების პერიოდი: 28.03.2025 - 26.04.2025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</si>
</sst>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Sylfaen"/>
      <family val="1"/>
    </font>
    <font>
      <sz val="10"/>
      <color theme="1"/>
      <name val="Sylfaen"/>
      <family val="1"/>
    </font>
    <font>
      <b/>
      <sz val="12"/>
      <color rgb="FF002060"/>
      <name val="Sylfaen"/>
      <family val="1"/>
    </font>
    <font>
      <b/>
      <sz val="10"/>
      <color theme="4" tint="-0.499984740745262"/>
      <name val="Sylfaen"/>
      <family val="1"/>
    </font>
    <font>
      <sz val="12"/>
      <color theme="1"/>
      <name val="Calibri"/>
      <family val="2"/>
      <charset val="204"/>
      <scheme val="minor"/>
    </font>
    <font>
      <sz val="10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9"/>
      <name val="Sylfaen"/>
      <family val="1"/>
    </font>
    <font>
      <sz val="9"/>
      <color theme="1"/>
      <name val="Sylfaen"/>
      <family val="1"/>
    </font>
    <font>
      <sz val="8"/>
      <name val="Sylfaen"/>
      <family val="1"/>
    </font>
    <font>
      <sz val="9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justify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vertical="top" wrapText="1"/>
    </xf>
    <xf numFmtId="0" fontId="6" fillId="2" borderId="6" xfId="0" applyFont="1" applyFill="1" applyBorder="1"/>
    <xf numFmtId="0" fontId="6" fillId="2" borderId="6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right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0" fontId="1" fillId="2" borderId="7" xfId="0" applyFont="1" applyFill="1" applyBorder="1" applyAlignment="1">
      <alignment horizontal="center" vertical="center" textRotation="90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textRotation="90" wrapText="1"/>
    </xf>
    <xf numFmtId="0" fontId="4" fillId="2" borderId="9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429490</xdr:colOff>
      <xdr:row>1</xdr:row>
      <xdr:rowOff>138546</xdr:rowOff>
    </xdr:from>
    <xdr:to>
      <xdr:col>3</xdr:col>
      <xdr:colOff>1083425</xdr:colOff>
      <xdr:row>7</xdr:row>
      <xdr:rowOff>41563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54870A-7E07-48D9-84D7-697BBE59DF0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90" y="574964"/>
          <a:ext cx="1080655" cy="98367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D86F-9C7A-4E26-8C9B-969C989DB39D}">
  <dimension ref="A1:V45"/>
  <sheetViews>
    <sheetView tabSelected="1" topLeftCell="A34" zoomScaleNormal="100" workbookViewId="0">
      <selection activeCell="E8" sqref="E8:M8"/>
    </sheetView>
  </sheetViews>
  <sheetFormatPr defaultRowHeight="14.4" x14ac:dyDescent="0.3"/>
  <cols>
    <col min="1" max="1" width="10.44140625" style="11" customWidth="1"/>
    <col min="2" max="2" width="13.44140625" style="11" customWidth="1"/>
    <col min="3" max="3" width="5.109375" style="11" customWidth="1"/>
    <col min="4" max="4" width="52.5546875" style="9" customWidth="1"/>
    <col min="5" max="5" width="28.44140625" style="9" customWidth="1"/>
    <col min="6" max="6" width="7.33203125" style="10" customWidth="1"/>
    <col min="7" max="7" width="8.109375" style="10" customWidth="1"/>
    <col min="8" max="8" width="9.6640625" style="10" customWidth="1"/>
    <col min="9" max="9" width="16.33203125" style="12" customWidth="1"/>
    <col min="10" max="10" width="18.5546875" style="13" customWidth="1"/>
    <col min="11" max="11" width="12.88671875" style="14" customWidth="1"/>
    <col min="12" max="12" width="13.33203125" style="15" customWidth="1"/>
    <col min="13" max="13" width="26.6640625" style="16" customWidth="1"/>
    <col min="21" max="21" width="9.109375" customWidth="1"/>
  </cols>
  <sheetData>
    <row r="1" spans="1:22" ht="34.5" customHeight="1" x14ac:dyDescent="0.3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2"/>
      <c r="O1" s="2"/>
      <c r="P1" s="2"/>
      <c r="Q1" s="2"/>
      <c r="R1" s="2"/>
      <c r="S1" s="2"/>
      <c r="T1" s="2"/>
      <c r="U1" s="2"/>
      <c r="V1" s="2"/>
    </row>
    <row r="2" spans="1:22" x14ac:dyDescent="0.3">
      <c r="A2" s="60"/>
      <c r="B2" s="60"/>
      <c r="C2" s="60"/>
      <c r="D2" s="60"/>
      <c r="E2" s="62" t="s">
        <v>22</v>
      </c>
      <c r="F2" s="63"/>
      <c r="G2" s="63"/>
      <c r="H2" s="63"/>
      <c r="I2" s="63"/>
      <c r="J2" s="63"/>
      <c r="K2" s="63"/>
      <c r="L2" s="63"/>
      <c r="M2" s="63"/>
      <c r="N2" s="2"/>
      <c r="O2" s="2"/>
      <c r="P2" s="2"/>
      <c r="Q2" s="2"/>
      <c r="R2" s="2"/>
      <c r="S2" s="2"/>
      <c r="T2" s="2"/>
      <c r="U2" s="2"/>
      <c r="V2" s="2"/>
    </row>
    <row r="3" spans="1:22" x14ac:dyDescent="0.3">
      <c r="A3" s="60"/>
      <c r="B3" s="60"/>
      <c r="C3" s="60"/>
      <c r="D3" s="60"/>
      <c r="E3" s="64" t="s">
        <v>23</v>
      </c>
      <c r="F3" s="65"/>
      <c r="G3" s="65"/>
      <c r="H3" s="65"/>
      <c r="I3" s="65"/>
      <c r="J3" s="65"/>
      <c r="K3" s="65"/>
      <c r="L3" s="65"/>
      <c r="M3" s="65"/>
      <c r="N3" s="2"/>
      <c r="O3" s="2"/>
      <c r="P3" s="2"/>
      <c r="R3" s="2"/>
      <c r="S3" s="2"/>
      <c r="T3" s="2"/>
      <c r="U3" s="2"/>
      <c r="V3" s="2"/>
    </row>
    <row r="4" spans="1:22" x14ac:dyDescent="0.3">
      <c r="A4" s="60"/>
      <c r="B4" s="60"/>
      <c r="C4" s="60"/>
      <c r="D4" s="60"/>
      <c r="E4" s="64" t="s">
        <v>20</v>
      </c>
      <c r="F4" s="65"/>
      <c r="G4" s="65"/>
      <c r="H4" s="65"/>
      <c r="I4" s="65"/>
      <c r="J4" s="65"/>
      <c r="K4" s="65"/>
      <c r="L4" s="65"/>
      <c r="M4" s="65"/>
      <c r="N4" s="2"/>
      <c r="O4" s="2"/>
      <c r="P4" s="2"/>
      <c r="Q4" s="2"/>
      <c r="R4" s="2"/>
      <c r="S4" s="2"/>
      <c r="T4" s="2"/>
      <c r="U4" s="2"/>
      <c r="V4" s="2"/>
    </row>
    <row r="5" spans="1:22" x14ac:dyDescent="0.3">
      <c r="A5" s="60"/>
      <c r="B5" s="60"/>
      <c r="C5" s="60"/>
      <c r="D5" s="60"/>
      <c r="E5" s="81" t="s">
        <v>31</v>
      </c>
      <c r="F5" s="85"/>
      <c r="G5" s="85"/>
      <c r="H5" s="85"/>
      <c r="I5" s="85"/>
      <c r="J5" s="85"/>
      <c r="K5" s="85"/>
      <c r="L5" s="85"/>
      <c r="M5" s="85"/>
      <c r="N5" s="2"/>
      <c r="O5" s="2"/>
      <c r="P5" s="2"/>
      <c r="Q5" s="2"/>
      <c r="R5" s="2"/>
      <c r="S5" s="2"/>
      <c r="T5" s="2"/>
      <c r="U5" s="2"/>
      <c r="V5" s="2"/>
    </row>
    <row r="6" spans="1:22" x14ac:dyDescent="0.3">
      <c r="A6" s="60"/>
      <c r="B6" s="60"/>
      <c r="C6" s="60"/>
      <c r="D6" s="60"/>
      <c r="E6" s="81" t="s">
        <v>30</v>
      </c>
      <c r="F6" s="85"/>
      <c r="G6" s="85"/>
      <c r="H6" s="85"/>
      <c r="I6" s="85"/>
      <c r="J6" s="85"/>
      <c r="K6" s="85"/>
      <c r="L6" s="85"/>
      <c r="M6" s="85"/>
      <c r="N6" s="2"/>
      <c r="O6" s="2"/>
      <c r="P6" s="2"/>
      <c r="Q6" s="2"/>
      <c r="R6" s="2"/>
      <c r="S6" s="2"/>
      <c r="T6" s="2"/>
      <c r="U6" s="2"/>
      <c r="V6" s="2"/>
    </row>
    <row r="7" spans="1:22" x14ac:dyDescent="0.3">
      <c r="A7" s="60"/>
      <c r="B7" s="60"/>
      <c r="C7" s="60"/>
      <c r="D7" s="60"/>
      <c r="E7" s="81" t="s">
        <v>21</v>
      </c>
      <c r="F7" s="85"/>
      <c r="G7" s="85"/>
      <c r="H7" s="85"/>
      <c r="I7" s="85"/>
      <c r="J7" s="85"/>
      <c r="K7" s="85"/>
      <c r="L7" s="85"/>
      <c r="M7" s="85"/>
      <c r="N7" s="2"/>
      <c r="O7" s="2"/>
      <c r="P7" s="2"/>
      <c r="Q7" s="2"/>
      <c r="R7" s="2"/>
      <c r="S7" s="2"/>
      <c r="T7" s="2"/>
      <c r="U7" s="2"/>
      <c r="V7" s="2"/>
    </row>
    <row r="8" spans="1:22" x14ac:dyDescent="0.3">
      <c r="A8" s="60"/>
      <c r="B8" s="60"/>
      <c r="C8" s="60"/>
      <c r="D8" s="60"/>
      <c r="E8" s="81" t="s">
        <v>75</v>
      </c>
      <c r="F8" s="85"/>
      <c r="G8" s="85"/>
      <c r="H8" s="85"/>
      <c r="I8" s="85"/>
      <c r="J8" s="85"/>
      <c r="K8" s="85"/>
      <c r="L8" s="85"/>
      <c r="M8" s="85"/>
      <c r="N8" s="2"/>
      <c r="O8" s="2"/>
      <c r="P8" s="2"/>
      <c r="Q8" s="2"/>
      <c r="R8" s="2"/>
      <c r="S8" s="2"/>
      <c r="T8" s="2"/>
      <c r="U8" s="2"/>
      <c r="V8" s="2"/>
    </row>
    <row r="9" spans="1:22" x14ac:dyDescent="0.3">
      <c r="A9" s="70" t="s">
        <v>10</v>
      </c>
      <c r="B9" s="71"/>
      <c r="C9" s="71"/>
      <c r="D9" s="72"/>
      <c r="E9" s="79" t="s">
        <v>27</v>
      </c>
      <c r="F9" s="80"/>
      <c r="G9" s="80"/>
      <c r="H9" s="80"/>
      <c r="I9" s="80"/>
      <c r="J9" s="80"/>
      <c r="K9" s="80"/>
      <c r="L9" s="80"/>
      <c r="M9" s="81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">
      <c r="A10" s="73"/>
      <c r="B10" s="74"/>
      <c r="C10" s="74"/>
      <c r="D10" s="75"/>
      <c r="E10" s="79" t="s">
        <v>28</v>
      </c>
      <c r="F10" s="80"/>
      <c r="G10" s="80"/>
      <c r="H10" s="80"/>
      <c r="I10" s="80"/>
      <c r="J10" s="80"/>
      <c r="K10" s="80"/>
      <c r="L10" s="80"/>
      <c r="M10" s="81"/>
      <c r="N10" s="2"/>
      <c r="O10" s="2"/>
      <c r="P10" s="2"/>
      <c r="Q10" s="2"/>
      <c r="R10" s="2"/>
      <c r="S10" s="2"/>
      <c r="T10" s="2"/>
      <c r="U10" s="2"/>
      <c r="V10" s="2"/>
    </row>
    <row r="11" spans="1:22" ht="17.25" customHeight="1" x14ac:dyDescent="0.3">
      <c r="A11" s="76"/>
      <c r="B11" s="77"/>
      <c r="C11" s="77"/>
      <c r="D11" s="78"/>
      <c r="E11" s="66" t="s">
        <v>29</v>
      </c>
      <c r="F11" s="66"/>
      <c r="G11" s="66"/>
      <c r="H11" s="66"/>
      <c r="I11" s="66"/>
      <c r="J11" s="66"/>
      <c r="K11" s="66"/>
      <c r="L11" s="66"/>
      <c r="M11" s="66"/>
      <c r="O11" s="2"/>
      <c r="P11" s="2"/>
      <c r="Q11" s="2"/>
      <c r="R11" s="2"/>
      <c r="S11" s="2"/>
      <c r="T11" s="2"/>
      <c r="U11" s="2"/>
      <c r="V11" s="2"/>
    </row>
    <row r="12" spans="1:22" x14ac:dyDescent="0.3">
      <c r="A12" s="61" t="s">
        <v>18</v>
      </c>
      <c r="B12" s="43" t="s">
        <v>19</v>
      </c>
      <c r="C12" s="43" t="s">
        <v>16</v>
      </c>
      <c r="D12" s="69" t="s">
        <v>1</v>
      </c>
      <c r="E12" s="69" t="s">
        <v>8</v>
      </c>
      <c r="F12" s="33" t="s">
        <v>0</v>
      </c>
      <c r="G12" s="33"/>
      <c r="H12" s="33"/>
      <c r="I12" s="33"/>
      <c r="J12" s="33"/>
      <c r="K12" s="33"/>
      <c r="L12" s="33"/>
      <c r="M12" s="33"/>
      <c r="N12" s="2"/>
      <c r="O12" s="2"/>
      <c r="P12" s="2"/>
      <c r="Q12" s="2"/>
      <c r="R12" s="2"/>
      <c r="S12" s="2"/>
      <c r="T12" s="2"/>
      <c r="U12" s="2"/>
      <c r="V12" s="2"/>
    </row>
    <row r="13" spans="1:22" ht="34.5" customHeight="1" x14ac:dyDescent="0.3">
      <c r="A13" s="61"/>
      <c r="B13" s="44"/>
      <c r="C13" s="44"/>
      <c r="D13" s="69"/>
      <c r="E13" s="69"/>
      <c r="F13" s="33" t="s">
        <v>10</v>
      </c>
      <c r="G13" s="33"/>
      <c r="H13" s="33"/>
      <c r="I13" s="67" t="s">
        <v>5</v>
      </c>
      <c r="J13" s="68" t="s">
        <v>7</v>
      </c>
      <c r="K13" s="68" t="s">
        <v>13</v>
      </c>
      <c r="L13" s="68" t="s">
        <v>6</v>
      </c>
      <c r="M13" s="33" t="s">
        <v>9</v>
      </c>
      <c r="N13" s="2"/>
      <c r="O13" s="2"/>
      <c r="P13" s="2"/>
      <c r="Q13" s="2"/>
      <c r="R13" s="2"/>
      <c r="S13" s="2"/>
      <c r="T13" s="2"/>
      <c r="U13" s="2"/>
      <c r="V13" s="2"/>
    </row>
    <row r="14" spans="1:22" s="5" customFormat="1" ht="85.95" customHeight="1" x14ac:dyDescent="0.3">
      <c r="A14" s="61"/>
      <c r="B14" s="45"/>
      <c r="C14" s="45"/>
      <c r="D14" s="69"/>
      <c r="E14" s="69"/>
      <c r="F14" s="18" t="s">
        <v>2</v>
      </c>
      <c r="G14" s="18" t="s">
        <v>3</v>
      </c>
      <c r="H14" s="18" t="s">
        <v>4</v>
      </c>
      <c r="I14" s="67"/>
      <c r="J14" s="68"/>
      <c r="K14" s="68"/>
      <c r="L14" s="68"/>
      <c r="M14" s="33"/>
      <c r="N14" s="4"/>
      <c r="O14" s="4"/>
      <c r="P14" s="4"/>
      <c r="Q14" s="4"/>
      <c r="R14" s="4"/>
      <c r="S14" s="4"/>
      <c r="T14" s="4"/>
      <c r="U14" s="4"/>
      <c r="V14" s="4"/>
    </row>
    <row r="15" spans="1:22" ht="18.600000000000001" customHeight="1" x14ac:dyDescent="0.3">
      <c r="A15" s="46" t="s">
        <v>24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8"/>
      <c r="N15" s="2"/>
      <c r="O15" s="2"/>
      <c r="P15" s="2"/>
      <c r="Q15" s="2"/>
      <c r="R15" s="2"/>
      <c r="S15" s="2"/>
      <c r="T15" s="2"/>
      <c r="U15" s="2"/>
      <c r="V15" s="2"/>
    </row>
    <row r="16" spans="1:22" ht="18.75" customHeight="1" x14ac:dyDescent="0.3">
      <c r="A16" s="17" t="s">
        <v>38</v>
      </c>
      <c r="B16" s="17" t="s">
        <v>39</v>
      </c>
      <c r="C16" s="30">
        <v>1</v>
      </c>
      <c r="D16" s="99" t="s">
        <v>48</v>
      </c>
      <c r="E16" s="35"/>
      <c r="F16" s="17">
        <v>4</v>
      </c>
      <c r="G16" s="17"/>
      <c r="H16" s="17"/>
      <c r="I16" s="86" t="s">
        <v>71</v>
      </c>
      <c r="J16" s="88" t="s">
        <v>72</v>
      </c>
      <c r="K16" s="88" t="s">
        <v>72</v>
      </c>
      <c r="L16" s="90" t="s">
        <v>73</v>
      </c>
      <c r="M16" s="100" t="s">
        <v>74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ht="31.8" customHeight="1" x14ac:dyDescent="0.3">
      <c r="A17" s="17" t="s">
        <v>40</v>
      </c>
      <c r="B17" s="17" t="s">
        <v>41</v>
      </c>
      <c r="C17" s="30">
        <v>2</v>
      </c>
      <c r="D17" s="98" t="s">
        <v>49</v>
      </c>
      <c r="E17" s="36"/>
      <c r="F17" s="17">
        <v>4</v>
      </c>
      <c r="G17" s="17"/>
      <c r="H17" s="17"/>
      <c r="I17" s="87"/>
      <c r="J17" s="89"/>
      <c r="K17" s="89"/>
      <c r="L17" s="91"/>
      <c r="M17" s="101"/>
      <c r="N17" s="2"/>
      <c r="O17" s="2"/>
      <c r="P17" s="2"/>
      <c r="Q17" s="2"/>
      <c r="R17" s="2"/>
      <c r="S17" s="2"/>
      <c r="T17" s="2"/>
      <c r="U17" s="2"/>
      <c r="V17" s="2"/>
    </row>
    <row r="18" spans="1:22" ht="14.25" customHeight="1" x14ac:dyDescent="0.3">
      <c r="A18" s="17" t="s">
        <v>42</v>
      </c>
      <c r="B18" s="17" t="s">
        <v>39</v>
      </c>
      <c r="C18" s="30">
        <v>3</v>
      </c>
      <c r="D18" s="99" t="s">
        <v>50</v>
      </c>
      <c r="E18" s="36"/>
      <c r="F18" s="17">
        <v>4</v>
      </c>
      <c r="G18" s="17">
        <v>1</v>
      </c>
      <c r="H18" s="17"/>
      <c r="I18" s="87"/>
      <c r="J18" s="89"/>
      <c r="K18" s="89"/>
      <c r="L18" s="91"/>
      <c r="M18" s="101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3">
      <c r="A19" s="17" t="s">
        <v>43</v>
      </c>
      <c r="B19" s="17" t="s">
        <v>41</v>
      </c>
      <c r="C19" s="30">
        <v>4</v>
      </c>
      <c r="D19" s="98" t="s">
        <v>50</v>
      </c>
      <c r="E19" s="36"/>
      <c r="F19" s="17">
        <v>4</v>
      </c>
      <c r="G19" s="17">
        <v>1</v>
      </c>
      <c r="H19" s="17"/>
      <c r="I19" s="87"/>
      <c r="J19" s="89"/>
      <c r="K19" s="89"/>
      <c r="L19" s="91"/>
      <c r="M19" s="101"/>
      <c r="N19" s="2"/>
      <c r="O19" s="2"/>
      <c r="P19" s="2"/>
      <c r="Q19" s="2"/>
      <c r="R19" s="2"/>
      <c r="S19" s="2"/>
      <c r="T19" s="2"/>
      <c r="U19" s="2"/>
      <c r="V19" s="2"/>
    </row>
    <row r="20" spans="1:22" ht="14.25" customHeight="1" x14ac:dyDescent="0.3">
      <c r="A20" s="17" t="s">
        <v>44</v>
      </c>
      <c r="B20" s="17" t="s">
        <v>39</v>
      </c>
      <c r="C20" s="30">
        <v>5</v>
      </c>
      <c r="D20" s="20" t="s">
        <v>51</v>
      </c>
      <c r="E20" s="36"/>
      <c r="F20" s="17">
        <v>4</v>
      </c>
      <c r="G20" s="17">
        <v>1</v>
      </c>
      <c r="H20" s="17"/>
      <c r="I20" s="87"/>
      <c r="J20" s="89"/>
      <c r="K20" s="89"/>
      <c r="L20" s="91"/>
      <c r="M20" s="101"/>
      <c r="N20" s="2"/>
      <c r="O20" s="2"/>
      <c r="P20" s="2"/>
      <c r="Q20" s="2"/>
      <c r="R20" s="2"/>
      <c r="S20" s="2"/>
      <c r="T20" s="2"/>
      <c r="U20" s="2"/>
      <c r="V20" s="2"/>
    </row>
    <row r="21" spans="1:22" ht="17.25" customHeight="1" x14ac:dyDescent="0.3">
      <c r="A21" s="17" t="s">
        <v>45</v>
      </c>
      <c r="B21" s="17" t="s">
        <v>41</v>
      </c>
      <c r="C21" s="30">
        <v>6</v>
      </c>
      <c r="D21" s="20" t="s">
        <v>32</v>
      </c>
      <c r="E21" s="36"/>
      <c r="F21" s="17"/>
      <c r="G21" s="17"/>
      <c r="H21" s="17">
        <v>2</v>
      </c>
      <c r="I21" s="87"/>
      <c r="J21" s="89"/>
      <c r="K21" s="89"/>
      <c r="L21" s="91"/>
      <c r="M21" s="101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42" t="s">
        <v>11</v>
      </c>
      <c r="B22" s="31"/>
      <c r="C22" s="31"/>
      <c r="D22" s="31"/>
      <c r="E22" s="32"/>
      <c r="F22" s="24">
        <f>SUM(F16:F21)</f>
        <v>20</v>
      </c>
      <c r="G22" s="24">
        <f>SUM(G16:G21)</f>
        <v>3</v>
      </c>
      <c r="H22" s="24">
        <f>SUM(H16:H21)</f>
        <v>2</v>
      </c>
      <c r="I22" s="25"/>
      <c r="J22" s="26"/>
      <c r="K22" s="27"/>
      <c r="L22" s="28"/>
      <c r="M22" s="29"/>
      <c r="N22" s="2"/>
      <c r="O22" s="2"/>
      <c r="P22" s="2"/>
      <c r="Q22" s="2"/>
      <c r="R22" s="2"/>
      <c r="S22" s="2"/>
      <c r="T22" s="2"/>
      <c r="U22" s="2"/>
      <c r="V22" s="2"/>
    </row>
    <row r="23" spans="1:22" ht="15" customHeight="1" x14ac:dyDescent="0.3">
      <c r="A23" s="46" t="s">
        <v>25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8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3">
      <c r="A24" s="17" t="s">
        <v>46</v>
      </c>
      <c r="B24" s="17" t="s">
        <v>52</v>
      </c>
      <c r="C24" s="17">
        <v>1</v>
      </c>
      <c r="D24" s="19" t="s">
        <v>58</v>
      </c>
      <c r="E24" s="92"/>
      <c r="F24" s="17">
        <v>4</v>
      </c>
      <c r="G24" s="17"/>
      <c r="H24" s="17"/>
      <c r="I24" s="34" t="s">
        <v>71</v>
      </c>
      <c r="J24" s="34" t="s">
        <v>72</v>
      </c>
      <c r="K24" s="34" t="s">
        <v>72</v>
      </c>
      <c r="L24" s="37" t="s">
        <v>73</v>
      </c>
      <c r="M24" s="100" t="s">
        <v>74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3">
      <c r="A25" s="17" t="s">
        <v>47</v>
      </c>
      <c r="B25" s="17" t="s">
        <v>41</v>
      </c>
      <c r="C25" s="17">
        <v>2</v>
      </c>
      <c r="D25" s="19" t="s">
        <v>59</v>
      </c>
      <c r="E25" s="92"/>
      <c r="F25" s="17">
        <v>4</v>
      </c>
      <c r="G25" s="17"/>
      <c r="H25" s="17"/>
      <c r="I25" s="34"/>
      <c r="J25" s="34"/>
      <c r="K25" s="34"/>
      <c r="L25" s="37"/>
      <c r="M25" s="101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3">
      <c r="A26" s="17" t="s">
        <v>53</v>
      </c>
      <c r="B26" s="17" t="s">
        <v>39</v>
      </c>
      <c r="C26" s="17">
        <v>3</v>
      </c>
      <c r="D26" s="19" t="s">
        <v>59</v>
      </c>
      <c r="E26" s="92"/>
      <c r="F26" s="17">
        <v>4</v>
      </c>
      <c r="G26" s="17">
        <v>1</v>
      </c>
      <c r="H26" s="17"/>
      <c r="I26" s="34"/>
      <c r="J26" s="34"/>
      <c r="K26" s="34"/>
      <c r="L26" s="37"/>
      <c r="M26" s="101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3">
      <c r="A27" s="17" t="s">
        <v>54</v>
      </c>
      <c r="B27" s="17" t="s">
        <v>41</v>
      </c>
      <c r="C27" s="17">
        <v>4</v>
      </c>
      <c r="D27" s="19" t="s">
        <v>60</v>
      </c>
      <c r="E27" s="92"/>
      <c r="F27" s="17">
        <v>4</v>
      </c>
      <c r="G27" s="17">
        <v>1</v>
      </c>
      <c r="H27" s="17"/>
      <c r="I27" s="34"/>
      <c r="J27" s="34"/>
      <c r="K27" s="34"/>
      <c r="L27" s="37"/>
      <c r="M27" s="101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3">
      <c r="A28" s="17" t="s">
        <v>56</v>
      </c>
      <c r="B28" s="17" t="s">
        <v>55</v>
      </c>
      <c r="C28" s="17">
        <v>5</v>
      </c>
      <c r="D28" s="19" t="s">
        <v>60</v>
      </c>
      <c r="E28" s="92"/>
      <c r="F28" s="17">
        <v>4</v>
      </c>
      <c r="G28" s="17">
        <v>1</v>
      </c>
      <c r="H28" s="17"/>
      <c r="I28" s="34"/>
      <c r="J28" s="34"/>
      <c r="K28" s="34"/>
      <c r="L28" s="37"/>
      <c r="M28" s="101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3">
      <c r="A29" s="17" t="s">
        <v>57</v>
      </c>
      <c r="B29" s="17" t="s">
        <v>41</v>
      </c>
      <c r="C29" s="17">
        <v>6</v>
      </c>
      <c r="D29" s="23" t="s">
        <v>33</v>
      </c>
      <c r="E29" s="92"/>
      <c r="F29" s="17"/>
      <c r="G29" s="17"/>
      <c r="H29" s="17">
        <v>2</v>
      </c>
      <c r="I29" s="34"/>
      <c r="J29" s="34"/>
      <c r="K29" s="34"/>
      <c r="L29" s="37"/>
      <c r="M29" s="101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3">
      <c r="A30" s="31" t="s">
        <v>11</v>
      </c>
      <c r="B30" s="31"/>
      <c r="C30" s="31"/>
      <c r="D30" s="31"/>
      <c r="E30" s="32"/>
      <c r="F30" s="21">
        <f>SUM(F24:F29)</f>
        <v>20</v>
      </c>
      <c r="G30" s="21">
        <f t="shared" ref="G30" si="0">SUM(G24:G29)</f>
        <v>3</v>
      </c>
      <c r="H30" s="21">
        <f>SUM(H24:H29)</f>
        <v>2</v>
      </c>
      <c r="I30" s="38"/>
      <c r="J30" s="38"/>
      <c r="K30" s="38"/>
      <c r="L30" s="38"/>
      <c r="M30" s="38"/>
      <c r="N30" s="2"/>
      <c r="O30" s="2"/>
      <c r="P30" s="2"/>
      <c r="Q30" s="2"/>
      <c r="R30" s="2"/>
      <c r="S30" s="2"/>
      <c r="T30" s="2"/>
      <c r="U30" s="2"/>
      <c r="V30" s="2"/>
    </row>
    <row r="31" spans="1:22" ht="14.4" customHeight="1" x14ac:dyDescent="0.3">
      <c r="A31" s="46" t="s">
        <v>26</v>
      </c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8"/>
      <c r="N31" s="2"/>
      <c r="O31" s="2"/>
      <c r="P31" s="2"/>
      <c r="Q31" s="2"/>
      <c r="R31" s="2"/>
      <c r="S31" s="2"/>
      <c r="T31" s="2"/>
      <c r="U31" s="2"/>
      <c r="V31" s="2"/>
    </row>
    <row r="32" spans="1:22" ht="27.6" x14ac:dyDescent="0.3">
      <c r="A32" s="17" t="s">
        <v>61</v>
      </c>
      <c r="B32" s="17" t="s">
        <v>39</v>
      </c>
      <c r="C32" s="17">
        <v>1</v>
      </c>
      <c r="D32" s="19" t="s">
        <v>67</v>
      </c>
      <c r="E32" s="92"/>
      <c r="F32" s="17">
        <v>4</v>
      </c>
      <c r="G32" s="17"/>
      <c r="H32" s="17"/>
      <c r="I32" s="34" t="s">
        <v>71</v>
      </c>
      <c r="J32" s="34" t="s">
        <v>72</v>
      </c>
      <c r="K32" s="34" t="s">
        <v>72</v>
      </c>
      <c r="L32" s="37" t="s">
        <v>73</v>
      </c>
      <c r="M32" s="100" t="s">
        <v>74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3">
      <c r="A33" s="17" t="s">
        <v>62</v>
      </c>
      <c r="B33" s="17" t="s">
        <v>41</v>
      </c>
      <c r="C33" s="17">
        <v>2</v>
      </c>
      <c r="D33" s="19" t="s">
        <v>68</v>
      </c>
      <c r="E33" s="92"/>
      <c r="F33" s="17">
        <v>4</v>
      </c>
      <c r="G33" s="17"/>
      <c r="H33" s="17"/>
      <c r="I33" s="34"/>
      <c r="J33" s="34"/>
      <c r="K33" s="34"/>
      <c r="L33" s="37"/>
      <c r="M33" s="101"/>
      <c r="N33" s="2"/>
      <c r="O33" s="2"/>
      <c r="P33" s="2"/>
      <c r="Q33" s="2"/>
      <c r="R33" s="2"/>
      <c r="S33" s="2"/>
      <c r="T33" s="2"/>
      <c r="U33" s="2"/>
      <c r="V33" s="2"/>
    </row>
    <row r="34" spans="1:22" ht="27.6" x14ac:dyDescent="0.3">
      <c r="A34" s="17" t="s">
        <v>63</v>
      </c>
      <c r="B34" s="17" t="s">
        <v>39</v>
      </c>
      <c r="C34" s="17">
        <v>3</v>
      </c>
      <c r="D34" s="19" t="s">
        <v>69</v>
      </c>
      <c r="E34" s="92"/>
      <c r="F34" s="17">
        <v>4</v>
      </c>
      <c r="G34" s="17">
        <v>1</v>
      </c>
      <c r="H34" s="17"/>
      <c r="I34" s="34"/>
      <c r="J34" s="34"/>
      <c r="K34" s="34"/>
      <c r="L34" s="37"/>
      <c r="M34" s="101"/>
      <c r="N34" s="2"/>
      <c r="O34" s="2"/>
      <c r="P34" s="2"/>
      <c r="Q34" s="2"/>
      <c r="R34" s="2"/>
      <c r="S34" s="2"/>
      <c r="T34" s="2"/>
      <c r="U34" s="2"/>
      <c r="V34" s="2"/>
    </row>
    <row r="35" spans="1:22" ht="27.6" x14ac:dyDescent="0.3">
      <c r="A35" s="17" t="s">
        <v>64</v>
      </c>
      <c r="B35" s="17" t="s">
        <v>41</v>
      </c>
      <c r="C35" s="17">
        <v>4</v>
      </c>
      <c r="D35" s="19" t="s">
        <v>70</v>
      </c>
      <c r="E35" s="92"/>
      <c r="F35" s="17">
        <v>4</v>
      </c>
      <c r="G35" s="17">
        <v>1</v>
      </c>
      <c r="H35" s="17"/>
      <c r="I35" s="34"/>
      <c r="J35" s="34"/>
      <c r="K35" s="34"/>
      <c r="L35" s="37"/>
      <c r="M35" s="101"/>
      <c r="N35" s="2"/>
      <c r="O35" s="2"/>
      <c r="P35" s="2"/>
      <c r="Q35" s="2"/>
      <c r="R35" s="2"/>
      <c r="S35" s="2"/>
      <c r="T35" s="2"/>
      <c r="U35" s="2"/>
      <c r="V35" s="2"/>
    </row>
    <row r="36" spans="1:22" ht="27.6" x14ac:dyDescent="0.3">
      <c r="A36" s="17" t="s">
        <v>65</v>
      </c>
      <c r="B36" s="17" t="s">
        <v>39</v>
      </c>
      <c r="C36" s="17">
        <v>5</v>
      </c>
      <c r="D36" s="19" t="s">
        <v>70</v>
      </c>
      <c r="E36" s="92"/>
      <c r="F36" s="17">
        <v>4</v>
      </c>
      <c r="G36" s="17">
        <v>1</v>
      </c>
      <c r="H36" s="17"/>
      <c r="I36" s="34"/>
      <c r="J36" s="34"/>
      <c r="K36" s="34"/>
      <c r="L36" s="37"/>
      <c r="M36" s="101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3">
      <c r="A37" s="17" t="s">
        <v>66</v>
      </c>
      <c r="B37" s="17" t="s">
        <v>41</v>
      </c>
      <c r="C37" s="17">
        <v>6</v>
      </c>
      <c r="D37" s="19" t="s">
        <v>34</v>
      </c>
      <c r="E37" s="92"/>
      <c r="F37" s="17"/>
      <c r="G37" s="17"/>
      <c r="H37" s="21">
        <v>2</v>
      </c>
      <c r="I37" s="34"/>
      <c r="J37" s="34"/>
      <c r="K37" s="34"/>
      <c r="L37" s="37"/>
      <c r="M37" s="101"/>
      <c r="N37" s="2"/>
      <c r="O37" s="2"/>
      <c r="P37" s="2"/>
      <c r="Q37" s="2"/>
      <c r="R37" s="2"/>
      <c r="S37" s="2"/>
      <c r="T37" s="2"/>
      <c r="U37" s="2"/>
      <c r="V37" s="2"/>
    </row>
    <row r="38" spans="1:22" ht="17.25" customHeight="1" x14ac:dyDescent="0.3">
      <c r="A38" s="95" t="s">
        <v>11</v>
      </c>
      <c r="B38" s="96"/>
      <c r="C38" s="96"/>
      <c r="D38" s="96"/>
      <c r="E38" s="97"/>
      <c r="F38" s="21">
        <f>SUM(F32:F37)</f>
        <v>20</v>
      </c>
      <c r="G38" s="21">
        <f t="shared" ref="G38:H38" si="1">SUM(G32:G37)</f>
        <v>3</v>
      </c>
      <c r="H38" s="21">
        <f t="shared" si="1"/>
        <v>2</v>
      </c>
      <c r="I38" s="52"/>
      <c r="J38" s="52"/>
      <c r="K38" s="52"/>
      <c r="L38" s="52"/>
      <c r="M38" s="52"/>
      <c r="N38" s="2"/>
      <c r="O38" s="2"/>
      <c r="P38" s="2"/>
      <c r="Q38" s="2"/>
      <c r="R38" s="2"/>
      <c r="S38" s="2"/>
      <c r="T38" s="2"/>
      <c r="U38" s="2"/>
      <c r="V38" s="2"/>
    </row>
    <row r="39" spans="1:22" ht="17.25" customHeight="1" x14ac:dyDescent="0.3">
      <c r="A39" s="49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1"/>
      <c r="N39" s="2"/>
      <c r="O39" s="2"/>
      <c r="P39" s="2"/>
      <c r="Q39" s="2"/>
      <c r="R39" s="2"/>
      <c r="S39" s="2"/>
      <c r="T39" s="2"/>
      <c r="U39" s="2"/>
      <c r="V39" s="2"/>
    </row>
    <row r="40" spans="1:22" ht="14.4" customHeight="1" x14ac:dyDescent="0.3">
      <c r="A40" s="39" t="s">
        <v>35</v>
      </c>
      <c r="B40" s="40"/>
      <c r="C40" s="40"/>
      <c r="D40" s="40"/>
      <c r="E40" s="40"/>
      <c r="F40" s="40"/>
      <c r="G40" s="41"/>
      <c r="H40" s="17">
        <v>2</v>
      </c>
      <c r="I40" s="53"/>
      <c r="J40" s="54"/>
      <c r="K40" s="54"/>
      <c r="L40" s="54"/>
      <c r="M40" s="55"/>
      <c r="N40" s="2"/>
      <c r="O40" s="2"/>
      <c r="P40" s="2"/>
      <c r="Q40" s="2"/>
      <c r="R40" s="2"/>
      <c r="S40" s="2"/>
      <c r="T40" s="2"/>
      <c r="U40" s="2"/>
      <c r="V40" s="2"/>
    </row>
    <row r="41" spans="1:22" ht="14.4" customHeight="1" x14ac:dyDescent="0.3">
      <c r="A41" s="39" t="s">
        <v>36</v>
      </c>
      <c r="B41" s="40"/>
      <c r="C41" s="40"/>
      <c r="D41" s="40"/>
      <c r="E41" s="40"/>
      <c r="F41" s="40"/>
      <c r="G41" s="41"/>
      <c r="H41" s="21">
        <v>2</v>
      </c>
      <c r="I41" s="56"/>
      <c r="J41" s="57"/>
      <c r="K41" s="57"/>
      <c r="L41" s="57"/>
      <c r="M41" s="58"/>
      <c r="N41" s="2"/>
      <c r="O41" s="2"/>
      <c r="P41" s="2"/>
      <c r="Q41" s="2"/>
      <c r="R41" s="2"/>
      <c r="S41" s="2"/>
      <c r="T41" s="2"/>
      <c r="U41" s="2"/>
      <c r="V41" s="2"/>
    </row>
    <row r="42" spans="1:22" ht="14.4" customHeight="1" x14ac:dyDescent="0.3">
      <c r="A42" s="39" t="s">
        <v>37</v>
      </c>
      <c r="B42" s="40"/>
      <c r="C42" s="40"/>
      <c r="D42" s="40"/>
      <c r="E42" s="40"/>
      <c r="F42" s="40"/>
      <c r="G42" s="41"/>
      <c r="H42" s="21">
        <v>2</v>
      </c>
      <c r="I42" s="56"/>
      <c r="J42" s="57"/>
      <c r="K42" s="57"/>
      <c r="L42" s="57"/>
      <c r="M42" s="58"/>
      <c r="N42" s="2"/>
      <c r="O42" s="2"/>
      <c r="P42" s="2"/>
      <c r="Q42" s="2"/>
      <c r="R42" s="2"/>
      <c r="S42" s="2"/>
      <c r="T42" s="2"/>
      <c r="U42" s="2"/>
      <c r="V42" s="2"/>
    </row>
    <row r="43" spans="1:22" ht="27.75" customHeight="1" x14ac:dyDescent="0.3">
      <c r="A43" s="93" t="s">
        <v>14</v>
      </c>
      <c r="B43" s="93"/>
      <c r="C43" s="93"/>
      <c r="D43" s="93"/>
      <c r="E43" s="94"/>
      <c r="F43" s="22">
        <f>F38+F30+F22</f>
        <v>60</v>
      </c>
      <c r="G43" s="22">
        <f>G38+G30+G22</f>
        <v>9</v>
      </c>
      <c r="H43" s="22">
        <f>H40+H42+H42</f>
        <v>6</v>
      </c>
      <c r="I43" s="6"/>
      <c r="J43" s="7"/>
      <c r="K43" s="3"/>
      <c r="L43" s="8"/>
      <c r="M43" s="1"/>
      <c r="N43" s="2"/>
      <c r="O43" s="2"/>
      <c r="P43" s="2"/>
      <c r="Q43" s="2"/>
      <c r="R43" s="2"/>
      <c r="S43" s="2"/>
      <c r="T43" s="2"/>
      <c r="U43" s="2"/>
      <c r="V43" s="2"/>
    </row>
    <row r="44" spans="1:22" ht="38.4" customHeight="1" x14ac:dyDescent="0.3">
      <c r="A44" s="82" t="s">
        <v>17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4"/>
    </row>
    <row r="45" spans="1:22" ht="51" customHeight="1" x14ac:dyDescent="0.3">
      <c r="A45" s="82" t="s">
        <v>15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4"/>
    </row>
  </sheetData>
  <mergeCells count="61">
    <mergeCell ref="A41:G41"/>
    <mergeCell ref="I41:M41"/>
    <mergeCell ref="A44:M44"/>
    <mergeCell ref="A45:M45"/>
    <mergeCell ref="E4:M4"/>
    <mergeCell ref="E5:M5"/>
    <mergeCell ref="E6:M6"/>
    <mergeCell ref="E7:M7"/>
    <mergeCell ref="E8:M8"/>
    <mergeCell ref="I16:I21"/>
    <mergeCell ref="K16:K21"/>
    <mergeCell ref="L16:L21"/>
    <mergeCell ref="J16:J21"/>
    <mergeCell ref="E32:E37"/>
    <mergeCell ref="E24:E29"/>
    <mergeCell ref="A43:E43"/>
    <mergeCell ref="E12:E14"/>
    <mergeCell ref="A38:E38"/>
    <mergeCell ref="A1:M1"/>
    <mergeCell ref="A2:D8"/>
    <mergeCell ref="A12:A14"/>
    <mergeCell ref="E2:M2"/>
    <mergeCell ref="E3:M3"/>
    <mergeCell ref="E11:M11"/>
    <mergeCell ref="I13:I14"/>
    <mergeCell ref="J13:J14"/>
    <mergeCell ref="K13:K14"/>
    <mergeCell ref="F12:M12"/>
    <mergeCell ref="D12:D14"/>
    <mergeCell ref="L13:L14"/>
    <mergeCell ref="A9:D11"/>
    <mergeCell ref="C12:C14"/>
    <mergeCell ref="E9:M9"/>
    <mergeCell ref="E10:M10"/>
    <mergeCell ref="A40:G40"/>
    <mergeCell ref="A42:G42"/>
    <mergeCell ref="A22:E22"/>
    <mergeCell ref="B12:B14"/>
    <mergeCell ref="A23:M23"/>
    <mergeCell ref="A31:M31"/>
    <mergeCell ref="A39:M39"/>
    <mergeCell ref="I38:M38"/>
    <mergeCell ref="I24:I29"/>
    <mergeCell ref="A15:M15"/>
    <mergeCell ref="M16:M21"/>
    <mergeCell ref="M24:M29"/>
    <mergeCell ref="M32:M37"/>
    <mergeCell ref="M13:M14"/>
    <mergeCell ref="I40:M40"/>
    <mergeCell ref="I42:M42"/>
    <mergeCell ref="I32:I37"/>
    <mergeCell ref="J32:J37"/>
    <mergeCell ref="K32:K37"/>
    <mergeCell ref="L32:L37"/>
    <mergeCell ref="K24:K29"/>
    <mergeCell ref="L24:L29"/>
    <mergeCell ref="I30:M30"/>
    <mergeCell ref="A30:E30"/>
    <mergeCell ref="F13:H13"/>
    <mergeCell ref="J24:J29"/>
    <mergeCell ref="E16:E21"/>
  </mergeCells>
  <pageMargins left="0" right="0" top="0" bottom="0" header="0.31496062992125984" footer="0.31496062992125984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სოფიო</dc:creator>
  <cp:lastModifiedBy>Amiran Kimadze</cp:lastModifiedBy>
  <cp:lastPrinted>2024-10-23T13:09:11Z</cp:lastPrinted>
  <dcterms:created xsi:type="dcterms:W3CDTF">2015-06-05T18:17:20Z</dcterms:created>
  <dcterms:modified xsi:type="dcterms:W3CDTF">2025-02-20T09:45:58Z</dcterms:modified>
</cp:coreProperties>
</file>