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55" windowHeight="12150"/>
  </bookViews>
  <sheets>
    <sheet name="fileter" sheetId="7" r:id="rId1"/>
    <sheet name="Data" sheetId="1" r:id="rId2"/>
    <sheet name="Sheet2" sheetId="2" r:id="rId3"/>
    <sheet name="Sheet3" sheetId="3" r:id="rId4"/>
  </sheets>
  <definedNames>
    <definedName name="_xlnm._FilterDatabase" localSheetId="1" hidden="1">Data!$A$2:$AD$48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<sst xmlns="http://schemas.openxmlformats.org/spreadsheetml/2006/main" count="768" uniqueCount="197">
  <si>
    <t>YEAR</t>
  </si>
  <si>
    <t>(全部)</t>
  </si>
  <si>
    <t>SEASON</t>
  </si>
  <si>
    <t>DATE</t>
  </si>
  <si>
    <t>Client code</t>
  </si>
  <si>
    <t>计数项:Shipment NO.</t>
  </si>
  <si>
    <t>Client level</t>
  </si>
  <si>
    <t>Type</t>
  </si>
  <si>
    <t>NORMAL</t>
  </si>
  <si>
    <t>OFFICE</t>
  </si>
  <si>
    <t>VIP</t>
  </si>
  <si>
    <t>TOTAL</t>
  </si>
  <si>
    <t>AIR LCL</t>
  </si>
  <si>
    <t>SEA FCL</t>
  </si>
  <si>
    <t>SEA LCL</t>
  </si>
  <si>
    <t>Destination</t>
  </si>
  <si>
    <t>TOTAL:Profit</t>
  </si>
  <si>
    <t>SEA</t>
  </si>
  <si>
    <t>TOTAL:CBM</t>
  </si>
  <si>
    <t>AIR</t>
  </si>
  <si>
    <t>TOTAL:WEIGHT</t>
  </si>
  <si>
    <t>日期</t>
  </si>
  <si>
    <t>目的地</t>
  </si>
  <si>
    <t>实装柜号</t>
  </si>
  <si>
    <t>客户代号</t>
  </si>
  <si>
    <t>客户等级</t>
  </si>
  <si>
    <t>销售</t>
  </si>
  <si>
    <t>唛头</t>
  </si>
  <si>
    <t>货物属性</t>
  </si>
  <si>
    <t>货物属性2</t>
  </si>
  <si>
    <t>品名</t>
  </si>
  <si>
    <t>英文品名</t>
  </si>
  <si>
    <t>件数</t>
  </si>
  <si>
    <t>重量</t>
  </si>
  <si>
    <t>体积</t>
  </si>
  <si>
    <t>成本单价</t>
  </si>
  <si>
    <t>成本总价</t>
  </si>
  <si>
    <t>销售单价</t>
  </si>
  <si>
    <t>销售总价</t>
  </si>
  <si>
    <t>利润</t>
  </si>
  <si>
    <t>运输方式</t>
  </si>
  <si>
    <t>货物类型</t>
  </si>
  <si>
    <t>起运仓库</t>
  </si>
  <si>
    <t>入仓单号</t>
  </si>
  <si>
    <t>Shipment NO.</t>
  </si>
  <si>
    <t>Sales</t>
  </si>
  <si>
    <t>Mark</t>
  </si>
  <si>
    <t>Category1</t>
  </si>
  <si>
    <t>Category2</t>
  </si>
  <si>
    <t>Description in C</t>
  </si>
  <si>
    <t>Description in E</t>
  </si>
  <si>
    <t>CTNS</t>
  </si>
  <si>
    <t>WEIGHT</t>
  </si>
  <si>
    <t>CBM</t>
  </si>
  <si>
    <r>
      <rPr>
        <sz val="11"/>
        <color rgb="FF000000"/>
        <rFont val="Calibri"/>
        <charset val="134"/>
      </rPr>
      <t>Cost unit price</t>
    </r>
    <r>
      <rPr>
        <sz val="11"/>
        <color rgb="FF000000"/>
        <rFont val="Calibri"/>
        <charset val="134"/>
      </rPr>
      <t xml:space="preserve"> </t>
    </r>
  </si>
  <si>
    <t>Cost total</t>
  </si>
  <si>
    <r>
      <rPr>
        <sz val="11"/>
        <color rgb="FF000000"/>
        <rFont val="Calibri"/>
        <charset val="134"/>
      </rPr>
      <t>Sales unit price</t>
    </r>
    <r>
      <rPr>
        <sz val="11"/>
        <color rgb="FF000000"/>
        <rFont val="Calibri"/>
        <charset val="134"/>
      </rPr>
      <t xml:space="preserve"> </t>
    </r>
  </si>
  <si>
    <t>Sales total</t>
  </si>
  <si>
    <t>Profit</t>
  </si>
  <si>
    <t>goods tpye</t>
  </si>
  <si>
    <t>Loading warehouse</t>
  </si>
  <si>
    <t>Number</t>
  </si>
  <si>
    <t>PSG</t>
  </si>
  <si>
    <t>GZ4001</t>
  </si>
  <si>
    <t>NW</t>
  </si>
  <si>
    <t>TAREK</t>
  </si>
  <si>
    <t>NW-AB</t>
  </si>
  <si>
    <t>GC-N</t>
  </si>
  <si>
    <t>LIGHTING</t>
  </si>
  <si>
    <t>手机壳</t>
  </si>
  <si>
    <t>MOBILE PHONE SHELL</t>
  </si>
  <si>
    <t>普货</t>
  </si>
  <si>
    <t>GZ LISHUI NO.12</t>
  </si>
  <si>
    <t>S24102338956</t>
  </si>
  <si>
    <t>GC-C</t>
  </si>
  <si>
    <t>敏感货</t>
  </si>
  <si>
    <t>S24102338955</t>
  </si>
  <si>
    <t>IRQ</t>
  </si>
  <si>
    <t>RQ4001</t>
  </si>
  <si>
    <t>QRB3738</t>
  </si>
  <si>
    <t>MARIAM</t>
  </si>
  <si>
    <t>B3738</t>
  </si>
  <si>
    <t>GSB-C</t>
  </si>
  <si>
    <t>GARMENTS</t>
  </si>
  <si>
    <t>学生听诊器</t>
  </si>
  <si>
    <t>student practice stethoscope</t>
  </si>
  <si>
    <t>GZ LISHUI NO.01</t>
  </si>
  <si>
    <t>S24102338954</t>
  </si>
  <si>
    <t>LBN</t>
  </si>
  <si>
    <t>STG</t>
  </si>
  <si>
    <t>TIA</t>
  </si>
  <si>
    <t>GSB-N</t>
  </si>
  <si>
    <t>SHOES</t>
  </si>
  <si>
    <t>饮水机</t>
  </si>
  <si>
    <t>pet water dispenser</t>
  </si>
  <si>
    <t>GZ LISHUI</t>
  </si>
  <si>
    <t>S24102338953</t>
  </si>
  <si>
    <t>DF</t>
  </si>
  <si>
    <t>HUSS</t>
  </si>
  <si>
    <t>DF-XPRESS-CN</t>
  </si>
  <si>
    <t>MOBILE ACC</t>
  </si>
  <si>
    <t>体操垫</t>
  </si>
  <si>
    <t>gymnastic mat</t>
  </si>
  <si>
    <t>S24102238949</t>
  </si>
  <si>
    <t>兽用温度计</t>
  </si>
  <si>
    <t>Animal thermometer</t>
  </si>
  <si>
    <t>S24102238948</t>
  </si>
  <si>
    <t>VEN</t>
  </si>
  <si>
    <t>F4001</t>
  </si>
  <si>
    <t>DF-RABEL</t>
  </si>
  <si>
    <t>BED/SHEET</t>
  </si>
  <si>
    <t>男士洞洞鞋</t>
  </si>
  <si>
    <t>Mens Clogs</t>
  </si>
  <si>
    <t>VENE WAREHOUSE</t>
  </si>
  <si>
    <t>S24102238947</t>
  </si>
  <si>
    <t>F4102</t>
  </si>
  <si>
    <t>PSG4500</t>
  </si>
  <si>
    <t>西装袋</t>
  </si>
  <si>
    <t>Suit bag</t>
  </si>
  <si>
    <t>S24102238944</t>
  </si>
  <si>
    <t>F4026</t>
  </si>
  <si>
    <t>SA</t>
  </si>
  <si>
    <t>SA-KA</t>
  </si>
  <si>
    <t>豆腐猫砂</t>
  </si>
  <si>
    <t>Tofu cat litter</t>
  </si>
  <si>
    <t>S24102238943</t>
  </si>
  <si>
    <t>F4126</t>
  </si>
  <si>
    <t>FFY</t>
  </si>
  <si>
    <t>置物架/折叠洗衣机/真空袋</t>
  </si>
  <si>
    <t>shoes rack/wash machine/vaccum bag</t>
  </si>
  <si>
    <t>S24102238942</t>
  </si>
  <si>
    <t>F4106</t>
  </si>
  <si>
    <t>DF-EPRESS-CN</t>
  </si>
  <si>
    <t>BATTERY</t>
  </si>
  <si>
    <t>LED 灯</t>
  </si>
  <si>
    <t>LED Light</t>
  </si>
  <si>
    <t>S24102238941</t>
  </si>
  <si>
    <t>AIR4005</t>
  </si>
  <si>
    <t>QRNC786</t>
  </si>
  <si>
    <t>SARAH</t>
  </si>
  <si>
    <t>NC786</t>
  </si>
  <si>
    <t>理发剪配件,刷子,梳子</t>
  </si>
  <si>
    <t>accessories for clipper,hair brush,hair comb</t>
  </si>
  <si>
    <t>S24102238940</t>
  </si>
  <si>
    <t>ATS</t>
  </si>
  <si>
    <t>ATS-4334</t>
  </si>
  <si>
    <t>LED 电源线/LED 灯具</t>
  </si>
  <si>
    <t>LED Power Supply/LED Diffuse reflection</t>
  </si>
  <si>
    <t>S24102238939</t>
  </si>
  <si>
    <t>GZ4002</t>
  </si>
  <si>
    <t>YFD</t>
  </si>
  <si>
    <t>YFD-BOB</t>
  </si>
  <si>
    <t>工具,热水袋,玩具</t>
  </si>
  <si>
    <t>tool,waterbag,toy</t>
  </si>
  <si>
    <t>S24102238938</t>
  </si>
  <si>
    <t>AIR4001</t>
  </si>
  <si>
    <t>ESR</t>
  </si>
  <si>
    <t>眼镜</t>
  </si>
  <si>
    <t>Glasses</t>
  </si>
  <si>
    <t>AIR WAREHOUSE</t>
  </si>
  <si>
    <t>A24102238937</t>
  </si>
  <si>
    <t>YDNP</t>
  </si>
  <si>
    <t>定时开关/定时器</t>
  </si>
  <si>
    <t>timer switch/timer meter</t>
  </si>
  <si>
    <t>S24102238936</t>
  </si>
  <si>
    <t>AIR4002</t>
  </si>
  <si>
    <t>BSN</t>
  </si>
  <si>
    <t>BSN-AT</t>
  </si>
  <si>
    <t>布料</t>
  </si>
  <si>
    <t>FABRIC</t>
  </si>
  <si>
    <t>A24102238935</t>
  </si>
  <si>
    <t>YFD-Hussein</t>
  </si>
  <si>
    <t>BAGS</t>
  </si>
  <si>
    <t>拉杆箱/背包</t>
  </si>
  <si>
    <t>LUGGAGE/BACKPACK</t>
  </si>
  <si>
    <t>S24102238934</t>
  </si>
  <si>
    <t>LYNN</t>
  </si>
  <si>
    <t>FADEL</t>
  </si>
  <si>
    <t>触摸笔,触摸笔,触摸笔,耳机包,手表带,手表带,手表带,手表壳</t>
  </si>
  <si>
    <t>touch pen,earphone case,watch band,watch case</t>
  </si>
  <si>
    <t>S24102238932</t>
  </si>
  <si>
    <t>QRB6100</t>
  </si>
  <si>
    <t>B6100</t>
  </si>
  <si>
    <t>女士外套</t>
  </si>
  <si>
    <t>womens coat</t>
  </si>
  <si>
    <t>S24102238931</t>
  </si>
  <si>
    <t>F4135</t>
  </si>
  <si>
    <t>AIR4126</t>
  </si>
  <si>
    <t>F4006</t>
  </si>
  <si>
    <t>F4169</t>
  </si>
  <si>
    <t>F4035</t>
  </si>
  <si>
    <t>F4069</t>
  </si>
  <si>
    <t>AIR4103</t>
  </si>
  <si>
    <t>F4128</t>
  </si>
  <si>
    <t>F4103</t>
  </si>
  <si>
    <t>F4107</t>
  </si>
  <si>
    <t>F4039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</si>
</sst>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rgb="FF000000"/>
      <name val="Calibri"/>
      <charset val="134"/>
    </font>
    <font>
      <b/>
      <sz val="10"/>
      <color rgb="FF000000"/>
      <name val="宋体"/>
      <charset val="134"/>
      <scheme val="minor"/>
    </font>
    <font>
      <sz val="11"/>
      <color rgb="FF000000"/>
      <name val="Calibri"/>
      <charset val="134"/>
    </font>
    <font>
      <sz val="10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8D7B6"/>
        <bgColor indexed="64"/>
      </patternFill>
    </fill>
    <fill>
      <patternFill patternType="solid">
        <fgColor rgb="FFEAFAF1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[数据分析Analysis.xlsx]fileter!数据透视表2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fileter!$B$44:$B$45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fileter!$A$46:$A$49</c:f>
              <c:strCache>
                <c:ptCount val="3"/>
                <c:pt idx="0">
                  <c:v>AIR LCL</c:v>
                </c:pt>
                <c:pt idx="1">
                  <c:v>SEA FCL</c:v>
                </c:pt>
                <c:pt idx="2">
                  <c:v>SEA LCL</c:v>
                </c:pt>
              </c:strCache>
            </c:strRef>
          </c:cat>
          <c:val>
            <c:numRef>
              <c:f>fileter!$B$46:$B$49</c:f>
              <c:numCache>
                <c:formatCode>General</c:formatCode>
                <c:ptCount val="3"/>
                <c:pt idx="0">
                  <c:v>0</c:v>
                </c:pt>
                <c:pt idx="1">
                  <c:v>530.4</c:v>
                </c:pt>
                <c:pt idx="2">
                  <c:v>8.58</c:v>
                </c:pt>
              </c:numCache>
            </c:numRef>
          </c:val>
        </c:ser>
        <c:ser>
          <c:idx val="1"/>
          <c:order val="1"/>
          <c:tx>
            <c:strRef>
              <c:f>fileter!$C$44:$C$45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fileter!$A$46:$A$49</c:f>
              <c:strCache>
                <c:ptCount val="3"/>
                <c:pt idx="0">
                  <c:v>AIR LCL</c:v>
                </c:pt>
                <c:pt idx="1">
                  <c:v>SEA FCL</c:v>
                </c:pt>
                <c:pt idx="2">
                  <c:v>SEA LCL</c:v>
                </c:pt>
              </c:strCache>
            </c:strRef>
          </c:cat>
          <c:val>
            <c:numRef>
              <c:f>fileter!$C$46:$C$49</c:f>
              <c:numCache>
                <c:formatCode>General</c:formatCode>
                <c:ptCount val="3"/>
                <c:pt idx="0">
                  <c:v>222.17</c:v>
                </c:pt>
                <c:pt idx="1">
                  <c:v>997.23</c:v>
                </c:pt>
                <c:pt idx="2">
                  <c:v>4394.52</c:v>
                </c:pt>
              </c:numCache>
            </c:numRef>
          </c:val>
        </c:ser>
        <c:ser>
          <c:idx val="2"/>
          <c:order val="2"/>
          <c:tx>
            <c:strRef>
              <c:f>fileter!$D$44:$D$45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fileter!$A$46:$A$49</c:f>
              <c:strCache>
                <c:ptCount val="3"/>
                <c:pt idx="0">
                  <c:v>AIR LCL</c:v>
                </c:pt>
                <c:pt idx="1">
                  <c:v>SEA FCL</c:v>
                </c:pt>
                <c:pt idx="2">
                  <c:v>SEA LCL</c:v>
                </c:pt>
              </c:strCache>
            </c:strRef>
          </c:cat>
          <c:val>
            <c:numRef>
              <c:f>fileter!$D$46:$D$49</c:f>
              <c:numCache>
                <c:formatCode>General</c:formatCode>
                <c:ptCount val="3"/>
                <c:pt idx="0">
                  <c:v>43.29</c:v>
                </c:pt>
                <c:pt idx="1">
                  <c:v>824.85</c:v>
                </c:pt>
                <c:pt idx="2">
                  <c:v>734.89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98253122"/>
        <c:axId val="688417568"/>
      </c:barChart>
      <c:catAx>
        <c:axId val="9982531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417568"/>
        <c:crosses val="autoZero"/>
        <c:auto val="1"/>
        <c:lblAlgn val="ctr"/>
        <c:lblOffset val="100"/>
        <c:noMultiLvlLbl val="0"/>
      </c:catAx>
      <c:valAx>
        <c:axId val="6884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2531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b05affa-5738-4b75-b4f1-e055839cb0b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[数据分析Analysis.xlsx]fileter!数据透视表3</c:name>
    <c:fmtId val="0"/>
  </c:pivotSource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Container QTY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fileter!$B$6:$B$7</c:f>
              <c:strCache>
                <c:ptCount val="1"/>
                <c:pt idx="0">
                  <c:v>NORMAL</c:v>
                </c:pt>
              </c:strCache>
            </c:strRef>
          </c:tx>
          <c:spPr>
            <a:ln w="15875"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 contourW="1587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6">
                      <a:lumMod val="60000"/>
                      <a:lumOff val="40000"/>
                    </a:schemeClr>
                  </a:gs>
                  <a:gs pos="83000">
                    <a:schemeClr val="accent6"/>
                  </a:gs>
                </a:gsLst>
                <a:lin ang="2700000"/>
              </a:gra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schemeClr val="accent6">
                    <a:lumMod val="50000"/>
                    <a:alpha val="40000"/>
                  </a:schemeClr>
                </a:outerShdw>
              </a:effectLst>
              <a:sp3d contourW="15875"/>
            </c:spPr>
          </c:dPt>
          <c:dPt>
            <c:idx val="1"/>
            <c:bubble3D val="0"/>
            <c:spPr>
              <a:gradFill>
                <a:gsLst>
                  <a:gs pos="0">
                    <a:schemeClr val="accent3">
                      <a:lumMod val="60000"/>
                      <a:lumOff val="40000"/>
                    </a:schemeClr>
                  </a:gs>
                  <a:gs pos="83000">
                    <a:schemeClr val="accent3"/>
                  </a:gs>
                </a:gsLst>
                <a:lin ang="2700000"/>
              </a:gra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schemeClr val="accent2">
                    <a:lumMod val="50000"/>
                    <a:alpha val="40000"/>
                  </a:schemeClr>
                </a:outerShdw>
              </a:effectLst>
              <a:sp3d contourW="15875"/>
            </c:spPr>
          </c:dPt>
          <c:dPt>
            <c:idx val="2"/>
            <c:bubble3D val="0"/>
            <c:spPr>
              <a:gradFill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83000">
                    <a:schemeClr val="accent5"/>
                  </a:gs>
                </a:gsLst>
                <a:lin ang="2700000"/>
              </a:gradFill>
              <a:ln w="190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schemeClr val="accent5">
                    <a:lumMod val="50000"/>
                    <a:alpha val="40000"/>
                  </a:schemeClr>
                </a:outerShdw>
              </a:effectLst>
              <a:sp3d contourW="19050"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fileter!$A$8:$A$11</c:f>
              <c:strCache>
                <c:ptCount val="3"/>
                <c:pt idx="0">
                  <c:v>AIR LCL</c:v>
                </c:pt>
                <c:pt idx="1">
                  <c:v>SEA FCL</c:v>
                </c:pt>
                <c:pt idx="2">
                  <c:v>SEA LCL</c:v>
                </c:pt>
              </c:strCache>
            </c:strRef>
          </c:cat>
          <c:val>
            <c:numRef>
              <c:f>fileter!$B$8:$B$11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fileter!$C$6:$C$7</c:f>
              <c:strCache>
                <c:ptCount val="1"/>
                <c:pt idx="0">
                  <c:v>OFFICE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fileter!$A$8:$A$11</c:f>
              <c:strCache>
                <c:ptCount val="3"/>
                <c:pt idx="0">
                  <c:v>AIR LCL</c:v>
                </c:pt>
                <c:pt idx="1">
                  <c:v>SEA FCL</c:v>
                </c:pt>
                <c:pt idx="2">
                  <c:v>SEA LCL</c:v>
                </c:pt>
              </c:strCache>
            </c:strRef>
          </c:cat>
          <c:val>
            <c:numRef>
              <c:f>fileter!$C$8:$C$11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fileter!$D$6:$D$7</c:f>
              <c:strCache>
                <c:ptCount val="1"/>
                <c:pt idx="0">
                  <c:v>VIP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fileter!$A$8:$A$11</c:f>
              <c:strCache>
                <c:ptCount val="3"/>
                <c:pt idx="0">
                  <c:v>AIR LCL</c:v>
                </c:pt>
                <c:pt idx="1">
                  <c:v>SEA FCL</c:v>
                </c:pt>
                <c:pt idx="2">
                  <c:v>SEA LCL</c:v>
                </c:pt>
              </c:strCache>
            </c:strRef>
          </c:cat>
          <c:val>
            <c:numRef>
              <c:f>fileter!$D$8:$D$11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6f824b-8263-4409-acf2-f872f4297a70}"/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[数据分析Analysis.xlsx]fileter!数据透视表4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14157894736842"/>
          <c:y val="0.257870368383549"/>
          <c:w val="0.728868421052631"/>
          <c:h val="0.6468518538386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fileter!$B$70:$B$71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fileter!$B$72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fileter!$B$72</c:f>
              <c:numCache>
                <c:formatCode>General</c:formatCode>
                <c:ptCount val="1"/>
                <c:pt idx="0">
                  <c:v>4.146</c:v>
                </c:pt>
              </c:numCache>
            </c:numRef>
          </c:val>
        </c:ser>
        <c:ser>
          <c:idx val="1"/>
          <c:order val="1"/>
          <c:tx>
            <c:strRef>
              <c:f>fileter!$C$70:$C$71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fileter!$B$72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fileter!$C$72</c:f>
              <c:numCache>
                <c:formatCode>General</c:formatCode>
                <c:ptCount val="1"/>
                <c:pt idx="0">
                  <c:v>43.184</c:v>
                </c:pt>
              </c:numCache>
            </c:numRef>
          </c:val>
        </c:ser>
        <c:ser>
          <c:idx val="2"/>
          <c:order val="2"/>
          <c:tx>
            <c:strRef>
              <c:f>fileter!$D$70:$D$71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fileter!$B$72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fileter!$D$72</c:f>
              <c:numCache>
                <c:formatCode>General</c:formatCode>
                <c:ptCount val="1"/>
                <c:pt idx="0">
                  <c:v>12.331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38582285"/>
        <c:axId val="911382041"/>
      </c:barChart>
      <c:catAx>
        <c:axId val="1385822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382041"/>
        <c:crosses val="autoZero"/>
        <c:auto val="1"/>
        <c:lblAlgn val="ctr"/>
        <c:lblOffset val="100"/>
        <c:noMultiLvlLbl val="0"/>
      </c:catAx>
      <c:valAx>
        <c:axId val="911382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5822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[数据分析Analysis.xlsx]fileter!数据透视表5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fileter!$B$85:$B$86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fileter!$B$87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fileter!$B$87</c:f>
              <c:numCache>
                <c:formatCode>General</c:formatCode>
                <c:ptCount val="1"/>
                <c:pt idx="0">
                  <c:v>443.8</c:v>
                </c:pt>
              </c:numCache>
            </c:numRef>
          </c:val>
        </c:ser>
        <c:ser>
          <c:idx val="1"/>
          <c:order val="1"/>
          <c:tx>
            <c:strRef>
              <c:f>fileter!$C$85:$C$86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fileter!$B$87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fileter!$C$87</c:f>
              <c:numCache>
                <c:formatCode>General</c:formatCode>
                <c:ptCount val="1"/>
                <c:pt idx="0">
                  <c:v>7355.58</c:v>
                </c:pt>
              </c:numCache>
            </c:numRef>
          </c:val>
        </c:ser>
        <c:ser>
          <c:idx val="2"/>
          <c:order val="2"/>
          <c:tx>
            <c:strRef>
              <c:f>fileter!$D$85:$D$86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fileter!$B$87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fileter!$D$87</c:f>
              <c:numCache>
                <c:formatCode>General</c:formatCode>
                <c:ptCount val="1"/>
                <c:pt idx="0">
                  <c:v>3039.3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09769723"/>
        <c:axId val="291974703"/>
      </c:barChart>
      <c:catAx>
        <c:axId val="7097697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974703"/>
        <c:crosses val="autoZero"/>
        <c:auto val="1"/>
        <c:lblAlgn val="ctr"/>
        <c:lblOffset val="100"/>
        <c:noMultiLvlLbl val="0"/>
      </c:catAx>
      <c:valAx>
        <c:axId val="2919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7697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434975</xdr:colOff>
      <xdr:row>34</xdr:row>
      <xdr:rowOff>111125</xdr:rowOff>
    </xdr:from>
    <xdr:to>
      <xdr:col>12</xdr:col>
      <xdr:colOff>460375</xdr:colOff>
      <xdr:row>50</xdr:row>
      <xdr:rowOff>111125</xdr:rowOff>
    </xdr:to>
    <xdr:graphicFrame>
      <xdr:nvGraphicFramePr>
        <xdr:cNvPr id="3" name="图表 2"/>
        <xdr:cNvGraphicFramePr/>
      </xdr:nvGraphicFramePr>
      <xdr:xfrm>
        <a:off x="6302375" y="5940425"/>
        <a:ext cx="7312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196850</xdr:colOff>
      <xdr:row>0</xdr:row>
      <xdr:rowOff>22225</xdr:rowOff>
    </xdr:from>
    <xdr:to>
      <xdr:col>12</xdr:col>
      <xdr:colOff>222250</xdr:colOff>
      <xdr:row>16</xdr:row>
      <xdr:rowOff>22225</xdr:rowOff>
    </xdr:to>
    <xdr:graphicFrame>
      <xdr:nvGraphicFramePr>
        <xdr:cNvPr id="4" name="图表 3" descr="7b0a202020202263686172745265734964223a20223230343735393537220a7d0a"/>
        <xdr:cNvGraphicFramePr/>
      </xdr:nvGraphicFramePr>
      <xdr:xfrm>
        <a:off x="6064250" y="22225"/>
        <a:ext cx="7312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549275</xdr:colOff>
      <xdr:row>57</xdr:row>
      <xdr:rowOff>3175</xdr:rowOff>
    </xdr:from>
    <xdr:to>
      <xdr:col>9</xdr:col>
      <xdr:colOff>146050</xdr:colOff>
      <xdr:row>73</xdr:row>
      <xdr:rowOff>3175</xdr:rowOff>
    </xdr:to>
    <xdr:graphicFrame>
      <xdr:nvGraphicFramePr>
        <xdr:cNvPr id="2" name="图表 1"/>
        <xdr:cNvGraphicFramePr/>
      </xdr:nvGraphicFramePr>
      <xdr:xfrm>
        <a:off x="6416675" y="97758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596900</xdr:colOff>
      <xdr:row>78</xdr:row>
      <xdr:rowOff>12700</xdr:rowOff>
    </xdr:from>
    <xdr:to>
      <xdr:col>9</xdr:col>
      <xdr:colOff>193675</xdr:colOff>
      <xdr:row>94</xdr:row>
      <xdr:rowOff>12700</xdr:rowOff>
    </xdr:to>
    <xdr:graphicFrame>
      <xdr:nvGraphicFramePr>
        <xdr:cNvPr id="5" name="图表 4"/>
        <xdr:cNvGraphicFramePr/>
      </xdr:nvGraphicFramePr>
      <xdr:xfrm>
        <a:off x="6464300" y="13385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90.4621412037" refreshedBy="Lenovo" recordCount="46">
  <cacheSource type="worksheet">
    <worksheetSource ref="A2:W48" sheet="Data"/>
  </cacheSource>
  <cacheFields count="25">
    <cacheField name="DATE" numFmtId="0">
      <sharedItems containsSemiMixedTypes="0" containsString="0" containsNonDate="0" containsDate="1" minDate="2022-01-02T00:00:00" maxDate="2025-09-10T00:00:00" count="17">
        <d v="2023-01-05T00:00:00"/>
        <d v="2023-04-05T00:00:00"/>
        <d v="2023-06-08T00:00:00"/>
        <d v="2024-05-06T00:00:00"/>
        <d v="2023-08-06T00:00:00"/>
        <d v="2023-09-05T00:00:00"/>
        <d v="2024-01-05T00:00:00"/>
        <d v="2024-01-03T00:00:00"/>
        <d v="2024-06-08T00:00:00"/>
        <d v="2025-09-08T00:00:00"/>
        <d v="2025-09-10T00:00:00"/>
        <d v="2025-01-04T00:00:00"/>
        <d v="2022-01-02T00:00:00"/>
        <d v="2022-04-05T00:00:00"/>
        <d v="2022-06-22T00:00:00"/>
        <d v="2022-12-10T00:00:00"/>
        <d v="2022-08-06T00:00:00"/>
      </sharedItems>
      <fieldGroup base="0">
        <rangePr groupBy="months" startDate="2022-01-02T00:00:00" endDate="2025-09-10T00:00:00" groupInterval="1"/>
        <groupItems count="14">
          <s v="&lt;2022/1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5/9/10"/>
        </groupItems>
      </fieldGroup>
    </cacheField>
    <cacheField name="Destination" numFmtId="0">
      <sharedItems count="4">
        <s v="PSG"/>
        <s v="IRQ"/>
        <s v="LBN"/>
        <s v="VEN"/>
      </sharedItems>
    </cacheField>
    <cacheField name="Shipment NO." numFmtId="0">
      <sharedItems count="22">
        <s v="GZ4001"/>
        <s v="RQ4001"/>
        <s v="F4001"/>
        <s v="F4102"/>
        <s v="F4026"/>
        <s v="F4126"/>
        <s v="F4106"/>
        <s v="AIR4005"/>
        <s v="GZ4002"/>
        <s v="AIR4001"/>
        <s v="AIR4002"/>
        <s v="F4135"/>
        <s v="AIR4126"/>
        <s v="F4006"/>
        <s v="F4169"/>
        <s v="F4035"/>
        <s v="F4069"/>
        <s v="AIR4103"/>
        <s v="F4128"/>
        <s v="F4103"/>
        <s v="F4107"/>
        <s v="F4039"/>
      </sharedItems>
    </cacheField>
    <cacheField name="Client code" numFmtId="0">
      <sharedItems count="15">
        <s v="NW"/>
        <s v="QRB3738"/>
        <s v="STG"/>
        <s v="DF"/>
        <s v="PSG4500"/>
        <s v="SA"/>
        <s v="FFY"/>
        <s v="QRNC786"/>
        <s v="ATS"/>
        <s v="YFD"/>
        <s v="ESR"/>
        <s v="YDNP"/>
        <s v="BSN"/>
        <s v="LYNN"/>
        <s v="QRB6100"/>
      </sharedItems>
    </cacheField>
    <cacheField name="Client level" numFmtId="0">
      <sharedItems count="3">
        <s v="VIP"/>
        <s v="NORMAL"/>
        <s v="OFFICE"/>
      </sharedItems>
    </cacheField>
    <cacheField name="Sales" numFmtId="0">
      <sharedItems count="5">
        <s v="TAREK"/>
        <s v="MARIAM"/>
        <s v="TIA"/>
        <s v="HUSS"/>
        <s v="SARAH"/>
      </sharedItems>
    </cacheField>
    <cacheField name="Mark" numFmtId="0">
      <sharedItems count="18">
        <s v="NW-AB"/>
        <s v="B3738"/>
        <s v="STG"/>
        <s v="DF-XPRESS-CN"/>
        <s v="DF-RABEL"/>
        <s v="PSG4500"/>
        <s v="SA-KA"/>
        <s v="FFY"/>
        <s v="DF-EPRESS-CN"/>
        <s v="NC786"/>
        <s v="ATS-4334"/>
        <s v="YFD-BOB"/>
        <s v="ESR"/>
        <s v="YDNP"/>
        <s v="BSN-AT"/>
        <s v="YFD-Hussein"/>
        <s v="FADEL"/>
        <s v="B6100"/>
      </sharedItems>
    </cacheField>
    <cacheField name="Category1" numFmtId="0">
      <sharedItems count="7">
        <s v="GC-N"/>
        <s v="GC-C"/>
        <s v="GSB-C"/>
        <s v="GSB-N"/>
        <s v="BED/SHEET"/>
        <s v="BATTERY"/>
        <s v="FABRIC"/>
      </sharedItems>
    </cacheField>
    <cacheField name="Category2" numFmtId="0">
      <sharedItems count="8">
        <s v="LIGHTING"/>
        <s v="GARMENTS"/>
        <s v="SHOES"/>
        <s v="MOBILE ACC"/>
        <s v="BED/SHEET"/>
        <s v="BATTERY"/>
        <s v="BAGS"/>
        <s v="FABRIC"/>
      </sharedItems>
    </cacheField>
    <cacheField name="Description in C" numFmtId="0">
      <sharedItems count="19">
        <s v="手机壳"/>
        <s v="学生听诊器"/>
        <s v="饮水机"/>
        <s v="体操垫"/>
        <s v="兽用温度计"/>
        <s v="男士洞洞鞋"/>
        <s v="西装袋"/>
        <s v="豆腐猫砂"/>
        <s v="置物架/折叠洗衣机/真空袋"/>
        <s v="LED 灯"/>
        <s v="理发剪配件,刷子,梳子"/>
        <s v="LED 电源线/LED 灯具"/>
        <s v="工具,热水袋,玩具"/>
        <s v="眼镜"/>
        <s v="定时开关/定时器"/>
        <s v="布料"/>
        <s v="拉杆箱/背包"/>
        <s v="触摸笔,触摸笔,触摸笔,耳机包,手表带,手表带,手表带,手表壳"/>
        <s v="女士外套"/>
      </sharedItems>
    </cacheField>
    <cacheField name="Description in E" numFmtId="0">
      <sharedItems count="19">
        <s v="MOBILE PHONE SHELL"/>
        <s v="student practice stethoscope"/>
        <s v="pet water dispenser"/>
        <s v="gymnastic mat"/>
        <s v="Animal thermometer"/>
        <s v="Mens Clogs"/>
        <s v="Suit bag"/>
        <s v="Tofu cat litter"/>
        <s v="shoes rack/wash machine/vaccum bag"/>
        <s v="LED Light"/>
        <s v="accessories for clipper,hair brush,hair comb"/>
        <s v="LED Power Supply/LED Diffuse reflection"/>
        <s v="tool,waterbag,toy"/>
        <s v="Glasses"/>
        <s v="timer switch/timer meter"/>
        <s v="FABRIC"/>
        <s v="LUGGAGE/BACKPACK"/>
        <s v="touch pen,earphone case,watch band,watch case"/>
        <s v="womens coat"/>
      </sharedItems>
    </cacheField>
    <cacheField name="CTNS" numFmtId="0">
      <sharedItems containsSemiMixedTypes="0" containsString="0" containsNumber="1" containsInteger="1" minValue="1" maxValue="105" count="10">
        <n v="2"/>
        <n v="1"/>
        <n v="7"/>
        <n v="3"/>
        <n v="50"/>
        <n v="19"/>
        <n v="13"/>
        <n v="4"/>
        <n v="14"/>
        <n v="105"/>
      </sharedItems>
    </cacheField>
    <cacheField name="WEIGHT" numFmtId="0">
      <sharedItems containsSemiMixedTypes="0" containsString="0" containsNumber="1" minValue="4" maxValue="1798.8" count="20">
        <n v="44.4"/>
        <n v="58"/>
        <n v="8.4"/>
        <n v="10"/>
        <n v="4"/>
        <n v="12.5"/>
        <n v="110"/>
        <n v="97"/>
        <n v="900"/>
        <n v="413.8"/>
        <n v="15.8"/>
        <n v="10.6"/>
        <n v="195.36"/>
        <n v="33.5"/>
        <n v="5"/>
        <n v="171"/>
        <n v="29"/>
        <n v="1798.8"/>
        <n v="19.3"/>
        <n v="644"/>
      </sharedItems>
    </cacheField>
    <cacheField name="CBM" numFmtId="0">
      <sharedItems containsSemiMixedTypes="0" containsString="0" containsNumber="1" minValue="0" maxValue="16.494" count="20">
        <n v="0.198"/>
        <n v="0.276"/>
        <n v="0.066"/>
        <n v="0.183"/>
        <n v="0.21"/>
        <n v="0.15"/>
        <n v="1.051"/>
        <n v="0.864"/>
        <n v="1.665"/>
        <n v="2.115"/>
        <n v="0.309"/>
        <n v="0.042"/>
        <n v="0.555"/>
        <n v="0.212"/>
        <n v="0.001"/>
        <n v="0.407"/>
        <n v="0"/>
        <n v="16.494"/>
        <n v="0.09"/>
        <n v="1.731"/>
      </sharedItems>
    </cacheField>
    <cacheField name="Cost unit price " numFmtId="0">
      <sharedItems containsSemiMixedTypes="0" containsString="0" containsNumber="1" containsInteger="1" minValue="220" maxValue="220" count="1">
        <n v="220"/>
      </sharedItems>
    </cacheField>
    <cacheField name="Cost total" numFmtId="0">
      <sharedItems containsSemiMixedTypes="0" containsString="0" containsNumber="1" minValue="0" maxValue="3628.68" count="20">
        <n v="43.56"/>
        <n v="60.72"/>
        <n v="14.52"/>
        <n v="40.26"/>
        <n v="46.2"/>
        <n v="33"/>
        <n v="231.22"/>
        <n v="190.08"/>
        <n v="366.3"/>
        <n v="465.3"/>
        <n v="67.98"/>
        <n v="9.24"/>
        <n v="122.1"/>
        <n v="46.64"/>
        <n v="0.22"/>
        <n v="89.54"/>
        <n v="0"/>
        <n v="3628.68"/>
        <n v="19.8"/>
        <n v="380.82"/>
      </sharedItems>
    </cacheField>
    <cacheField name="Sales unit price " numFmtId="0">
      <sharedItems containsSemiMixedTypes="0" containsString="0" containsNumber="1" containsInteger="1" minValue="350" maxValue="350" count="1">
        <n v="350"/>
      </sharedItems>
    </cacheField>
    <cacheField name="Sales total" numFmtId="0">
      <sharedItems containsSemiMixedTypes="0" containsString="0" containsNumber="1" minValue="0" maxValue="5772.9" count="20">
        <n v="69.3"/>
        <n v="96.6"/>
        <n v="23.1"/>
        <n v="64.05"/>
        <n v="73.5"/>
        <n v="52.5"/>
        <n v="367.85"/>
        <n v="302.4"/>
        <n v="582.75"/>
        <n v="740.25"/>
        <n v="108.15"/>
        <n v="14.7"/>
        <n v="194.25"/>
        <n v="74.2"/>
        <n v="0.35"/>
        <n v="142.45"/>
        <n v="0"/>
        <n v="5772.9"/>
        <n v="31.5"/>
        <n v="605.85"/>
      </sharedItems>
    </cacheField>
    <cacheField name="Profit" numFmtId="0">
      <sharedItems containsSemiMixedTypes="0" containsString="0" containsNumber="1" minValue="0" maxValue="2144.22" count="20">
        <n v="25.74"/>
        <n v="35.88"/>
        <n v="8.58"/>
        <n v="23.79"/>
        <n v="27.3"/>
        <n v="19.5"/>
        <n v="136.63"/>
        <n v="112.32"/>
        <n v="216.45"/>
        <n v="274.95"/>
        <n v="40.17"/>
        <n v="5.46"/>
        <n v="72.15"/>
        <n v="27.56"/>
        <n v="0.13"/>
        <n v="52.91"/>
        <n v="0"/>
        <n v="2144.22"/>
        <n v="11.7"/>
        <n v="225.03"/>
      </sharedItems>
    </cacheField>
    <cacheField name="Type" numFmtId="0">
      <sharedItems count="3">
        <s v="SEA LCL"/>
        <s v="SEA FCL"/>
        <s v="AIR LCL"/>
      </sharedItems>
    </cacheField>
    <cacheField name="goods tpye" numFmtId="0">
      <sharedItems count="2">
        <s v="普货"/>
        <s v="敏感货"/>
      </sharedItems>
    </cacheField>
    <cacheField name="Loading warehouse" numFmtId="0">
      <sharedItems count="5">
        <s v="GZ LISHUI NO.12"/>
        <s v="GZ LISHUI NO.01"/>
        <s v="GZ LISHUI"/>
        <s v="VENE WAREHOUSE"/>
        <s v="AIR WAREHOUSE"/>
      </sharedItems>
    </cacheField>
    <cacheField name="Number" numFmtId="0">
      <sharedItems count="20">
        <s v="S24102338956"/>
        <s v="S24102338955"/>
        <s v="S24102338954"/>
        <s v="S24102338953"/>
        <s v="S24102238949"/>
        <s v="S24102238948"/>
        <s v="S24102238947"/>
        <s v="S24102238944"/>
        <s v="S24102238943"/>
        <s v="S24102238942"/>
        <s v="S24102238941"/>
        <s v="S24102238940"/>
        <s v="S24102238939"/>
        <s v="S24102238938"/>
        <s v="A24102238937"/>
        <s v="S24102238936"/>
        <s v="A24102238935"/>
        <s v="S24102238934"/>
        <s v="S24102238932"/>
        <s v="S24102238931"/>
      </sharedItems>
    </cacheField>
    <cacheField name="季度" numFmtId="0" databaseField="0">
      <fieldGroup base="0">
        <rangePr groupBy="quarters" startDate="2022-01-02T00:00:00" endDate="2025-09-10T00:00:00" groupInterval="1"/>
        <groupItems count="6">
          <s v="&lt;2022/1/2"/>
          <s v="第一季"/>
          <s v="第二季"/>
          <s v="第三季"/>
          <s v="第四季"/>
          <s v="&gt;2025/9/10"/>
        </groupItems>
      </fieldGroup>
    </cacheField>
    <cacheField name="年" numFmtId="0" databaseField="0">
      <fieldGroup base="0">
        <rangePr groupBy="years" startDate="2022-01-02T00:00:00" endDate="2025-09-10T00:00:00" groupInterval="1"/>
        <groupItems count="6">
          <s v="&lt;2022/1/2"/>
          <s v="2022年"/>
          <s v="2023年"/>
          <s v="2024年"/>
          <s v="2025年"/>
          <s v="&gt;2025/9/1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1"/>
    <x v="0"/>
    <x v="0"/>
    <x v="0"/>
    <x v="0"/>
    <x v="1"/>
    <x v="1"/>
    <x v="0"/>
    <x v="1"/>
    <x v="0"/>
    <x v="1"/>
    <x v="1"/>
    <x v="0"/>
    <x v="1"/>
    <x v="0"/>
    <x v="1"/>
  </r>
  <r>
    <x v="2"/>
    <x v="1"/>
    <x v="1"/>
    <x v="1"/>
    <x v="1"/>
    <x v="1"/>
    <x v="1"/>
    <x v="2"/>
    <x v="1"/>
    <x v="1"/>
    <x v="1"/>
    <x v="1"/>
    <x v="2"/>
    <x v="2"/>
    <x v="0"/>
    <x v="2"/>
    <x v="0"/>
    <x v="2"/>
    <x v="2"/>
    <x v="0"/>
    <x v="1"/>
    <x v="1"/>
    <x v="2"/>
  </r>
  <r>
    <x v="3"/>
    <x v="2"/>
    <x v="0"/>
    <x v="2"/>
    <x v="0"/>
    <x v="2"/>
    <x v="2"/>
    <x v="3"/>
    <x v="2"/>
    <x v="2"/>
    <x v="2"/>
    <x v="0"/>
    <x v="3"/>
    <x v="3"/>
    <x v="0"/>
    <x v="3"/>
    <x v="0"/>
    <x v="3"/>
    <x v="3"/>
    <x v="0"/>
    <x v="1"/>
    <x v="2"/>
    <x v="3"/>
  </r>
  <r>
    <x v="4"/>
    <x v="2"/>
    <x v="0"/>
    <x v="3"/>
    <x v="0"/>
    <x v="3"/>
    <x v="3"/>
    <x v="1"/>
    <x v="3"/>
    <x v="3"/>
    <x v="3"/>
    <x v="1"/>
    <x v="4"/>
    <x v="4"/>
    <x v="0"/>
    <x v="4"/>
    <x v="0"/>
    <x v="4"/>
    <x v="4"/>
    <x v="0"/>
    <x v="1"/>
    <x v="2"/>
    <x v="4"/>
  </r>
  <r>
    <x v="5"/>
    <x v="1"/>
    <x v="1"/>
    <x v="1"/>
    <x v="0"/>
    <x v="3"/>
    <x v="1"/>
    <x v="1"/>
    <x v="3"/>
    <x v="4"/>
    <x v="4"/>
    <x v="1"/>
    <x v="5"/>
    <x v="5"/>
    <x v="0"/>
    <x v="5"/>
    <x v="0"/>
    <x v="5"/>
    <x v="5"/>
    <x v="0"/>
    <x v="1"/>
    <x v="1"/>
    <x v="5"/>
  </r>
  <r>
    <x v="6"/>
    <x v="3"/>
    <x v="2"/>
    <x v="3"/>
    <x v="1"/>
    <x v="0"/>
    <x v="4"/>
    <x v="4"/>
    <x v="4"/>
    <x v="5"/>
    <x v="5"/>
    <x v="2"/>
    <x v="6"/>
    <x v="6"/>
    <x v="0"/>
    <x v="6"/>
    <x v="0"/>
    <x v="6"/>
    <x v="6"/>
    <x v="1"/>
    <x v="1"/>
    <x v="3"/>
    <x v="6"/>
  </r>
  <r>
    <x v="2"/>
    <x v="3"/>
    <x v="3"/>
    <x v="4"/>
    <x v="2"/>
    <x v="1"/>
    <x v="5"/>
    <x v="1"/>
    <x v="3"/>
    <x v="6"/>
    <x v="6"/>
    <x v="3"/>
    <x v="7"/>
    <x v="7"/>
    <x v="0"/>
    <x v="7"/>
    <x v="0"/>
    <x v="7"/>
    <x v="7"/>
    <x v="1"/>
    <x v="0"/>
    <x v="3"/>
    <x v="7"/>
  </r>
  <r>
    <x v="3"/>
    <x v="3"/>
    <x v="4"/>
    <x v="5"/>
    <x v="2"/>
    <x v="2"/>
    <x v="6"/>
    <x v="2"/>
    <x v="1"/>
    <x v="7"/>
    <x v="7"/>
    <x v="4"/>
    <x v="8"/>
    <x v="8"/>
    <x v="0"/>
    <x v="8"/>
    <x v="0"/>
    <x v="8"/>
    <x v="8"/>
    <x v="1"/>
    <x v="0"/>
    <x v="3"/>
    <x v="8"/>
  </r>
  <r>
    <x v="4"/>
    <x v="3"/>
    <x v="5"/>
    <x v="6"/>
    <x v="0"/>
    <x v="3"/>
    <x v="7"/>
    <x v="3"/>
    <x v="2"/>
    <x v="8"/>
    <x v="8"/>
    <x v="5"/>
    <x v="9"/>
    <x v="9"/>
    <x v="0"/>
    <x v="9"/>
    <x v="0"/>
    <x v="9"/>
    <x v="9"/>
    <x v="1"/>
    <x v="0"/>
    <x v="3"/>
    <x v="9"/>
  </r>
  <r>
    <x v="5"/>
    <x v="3"/>
    <x v="6"/>
    <x v="3"/>
    <x v="1"/>
    <x v="3"/>
    <x v="8"/>
    <x v="5"/>
    <x v="5"/>
    <x v="9"/>
    <x v="9"/>
    <x v="0"/>
    <x v="10"/>
    <x v="10"/>
    <x v="0"/>
    <x v="10"/>
    <x v="0"/>
    <x v="10"/>
    <x v="10"/>
    <x v="1"/>
    <x v="0"/>
    <x v="3"/>
    <x v="10"/>
  </r>
  <r>
    <x v="7"/>
    <x v="3"/>
    <x v="7"/>
    <x v="7"/>
    <x v="2"/>
    <x v="4"/>
    <x v="9"/>
    <x v="1"/>
    <x v="3"/>
    <x v="10"/>
    <x v="10"/>
    <x v="1"/>
    <x v="11"/>
    <x v="11"/>
    <x v="0"/>
    <x v="11"/>
    <x v="0"/>
    <x v="11"/>
    <x v="11"/>
    <x v="2"/>
    <x v="0"/>
    <x v="3"/>
    <x v="11"/>
  </r>
  <r>
    <x v="3"/>
    <x v="3"/>
    <x v="3"/>
    <x v="8"/>
    <x v="2"/>
    <x v="3"/>
    <x v="10"/>
    <x v="1"/>
    <x v="3"/>
    <x v="11"/>
    <x v="11"/>
    <x v="6"/>
    <x v="12"/>
    <x v="12"/>
    <x v="0"/>
    <x v="12"/>
    <x v="0"/>
    <x v="12"/>
    <x v="12"/>
    <x v="1"/>
    <x v="0"/>
    <x v="3"/>
    <x v="12"/>
  </r>
  <r>
    <x v="8"/>
    <x v="2"/>
    <x v="8"/>
    <x v="9"/>
    <x v="2"/>
    <x v="3"/>
    <x v="11"/>
    <x v="2"/>
    <x v="1"/>
    <x v="12"/>
    <x v="12"/>
    <x v="7"/>
    <x v="13"/>
    <x v="13"/>
    <x v="0"/>
    <x v="13"/>
    <x v="0"/>
    <x v="13"/>
    <x v="13"/>
    <x v="0"/>
    <x v="0"/>
    <x v="2"/>
    <x v="13"/>
  </r>
  <r>
    <x v="9"/>
    <x v="2"/>
    <x v="9"/>
    <x v="10"/>
    <x v="2"/>
    <x v="4"/>
    <x v="12"/>
    <x v="3"/>
    <x v="2"/>
    <x v="13"/>
    <x v="13"/>
    <x v="1"/>
    <x v="14"/>
    <x v="14"/>
    <x v="0"/>
    <x v="14"/>
    <x v="0"/>
    <x v="14"/>
    <x v="14"/>
    <x v="2"/>
    <x v="0"/>
    <x v="4"/>
    <x v="14"/>
  </r>
  <r>
    <x v="4"/>
    <x v="2"/>
    <x v="0"/>
    <x v="11"/>
    <x v="0"/>
    <x v="0"/>
    <x v="13"/>
    <x v="1"/>
    <x v="3"/>
    <x v="14"/>
    <x v="14"/>
    <x v="8"/>
    <x v="15"/>
    <x v="15"/>
    <x v="0"/>
    <x v="15"/>
    <x v="0"/>
    <x v="15"/>
    <x v="15"/>
    <x v="0"/>
    <x v="0"/>
    <x v="2"/>
    <x v="15"/>
  </r>
  <r>
    <x v="5"/>
    <x v="2"/>
    <x v="10"/>
    <x v="12"/>
    <x v="1"/>
    <x v="1"/>
    <x v="14"/>
    <x v="1"/>
    <x v="3"/>
    <x v="15"/>
    <x v="15"/>
    <x v="1"/>
    <x v="16"/>
    <x v="16"/>
    <x v="0"/>
    <x v="16"/>
    <x v="0"/>
    <x v="16"/>
    <x v="16"/>
    <x v="2"/>
    <x v="0"/>
    <x v="4"/>
    <x v="16"/>
  </r>
  <r>
    <x v="6"/>
    <x v="2"/>
    <x v="0"/>
    <x v="9"/>
    <x v="2"/>
    <x v="2"/>
    <x v="15"/>
    <x v="3"/>
    <x v="6"/>
    <x v="16"/>
    <x v="16"/>
    <x v="9"/>
    <x v="17"/>
    <x v="17"/>
    <x v="0"/>
    <x v="17"/>
    <x v="0"/>
    <x v="17"/>
    <x v="17"/>
    <x v="0"/>
    <x v="0"/>
    <x v="2"/>
    <x v="17"/>
  </r>
  <r>
    <x v="2"/>
    <x v="2"/>
    <x v="0"/>
    <x v="13"/>
    <x v="2"/>
    <x v="3"/>
    <x v="16"/>
    <x v="1"/>
    <x v="3"/>
    <x v="17"/>
    <x v="17"/>
    <x v="0"/>
    <x v="18"/>
    <x v="18"/>
    <x v="0"/>
    <x v="18"/>
    <x v="0"/>
    <x v="18"/>
    <x v="18"/>
    <x v="0"/>
    <x v="0"/>
    <x v="2"/>
    <x v="18"/>
  </r>
  <r>
    <x v="3"/>
    <x v="1"/>
    <x v="1"/>
    <x v="14"/>
    <x v="0"/>
    <x v="3"/>
    <x v="17"/>
    <x v="1"/>
    <x v="3"/>
    <x v="18"/>
    <x v="18"/>
    <x v="6"/>
    <x v="19"/>
    <x v="19"/>
    <x v="0"/>
    <x v="19"/>
    <x v="0"/>
    <x v="19"/>
    <x v="19"/>
    <x v="0"/>
    <x v="0"/>
    <x v="1"/>
    <x v="19"/>
  </r>
  <r>
    <x v="10"/>
    <x v="1"/>
    <x v="1"/>
    <x v="1"/>
    <x v="0"/>
    <x v="3"/>
    <x v="1"/>
    <x v="1"/>
    <x v="3"/>
    <x v="4"/>
    <x v="4"/>
    <x v="1"/>
    <x v="5"/>
    <x v="5"/>
    <x v="0"/>
    <x v="5"/>
    <x v="0"/>
    <x v="5"/>
    <x v="5"/>
    <x v="0"/>
    <x v="1"/>
    <x v="1"/>
    <x v="5"/>
  </r>
  <r>
    <x v="11"/>
    <x v="3"/>
    <x v="11"/>
    <x v="3"/>
    <x v="1"/>
    <x v="0"/>
    <x v="4"/>
    <x v="4"/>
    <x v="2"/>
    <x v="5"/>
    <x v="5"/>
    <x v="2"/>
    <x v="6"/>
    <x v="6"/>
    <x v="0"/>
    <x v="6"/>
    <x v="0"/>
    <x v="6"/>
    <x v="6"/>
    <x v="1"/>
    <x v="1"/>
    <x v="3"/>
    <x v="6"/>
  </r>
  <r>
    <x v="10"/>
    <x v="3"/>
    <x v="6"/>
    <x v="4"/>
    <x v="2"/>
    <x v="1"/>
    <x v="5"/>
    <x v="1"/>
    <x v="3"/>
    <x v="6"/>
    <x v="6"/>
    <x v="3"/>
    <x v="7"/>
    <x v="7"/>
    <x v="0"/>
    <x v="7"/>
    <x v="0"/>
    <x v="7"/>
    <x v="7"/>
    <x v="1"/>
    <x v="0"/>
    <x v="3"/>
    <x v="7"/>
  </r>
  <r>
    <x v="3"/>
    <x v="3"/>
    <x v="12"/>
    <x v="5"/>
    <x v="2"/>
    <x v="2"/>
    <x v="6"/>
    <x v="2"/>
    <x v="1"/>
    <x v="7"/>
    <x v="7"/>
    <x v="4"/>
    <x v="8"/>
    <x v="8"/>
    <x v="0"/>
    <x v="8"/>
    <x v="0"/>
    <x v="8"/>
    <x v="8"/>
    <x v="2"/>
    <x v="0"/>
    <x v="3"/>
    <x v="8"/>
  </r>
  <r>
    <x v="4"/>
    <x v="3"/>
    <x v="13"/>
    <x v="6"/>
    <x v="0"/>
    <x v="3"/>
    <x v="7"/>
    <x v="3"/>
    <x v="2"/>
    <x v="8"/>
    <x v="8"/>
    <x v="5"/>
    <x v="9"/>
    <x v="9"/>
    <x v="0"/>
    <x v="9"/>
    <x v="0"/>
    <x v="9"/>
    <x v="9"/>
    <x v="1"/>
    <x v="0"/>
    <x v="3"/>
    <x v="9"/>
  </r>
  <r>
    <x v="5"/>
    <x v="3"/>
    <x v="14"/>
    <x v="3"/>
    <x v="1"/>
    <x v="3"/>
    <x v="8"/>
    <x v="1"/>
    <x v="3"/>
    <x v="9"/>
    <x v="9"/>
    <x v="0"/>
    <x v="10"/>
    <x v="10"/>
    <x v="0"/>
    <x v="10"/>
    <x v="0"/>
    <x v="10"/>
    <x v="10"/>
    <x v="1"/>
    <x v="0"/>
    <x v="3"/>
    <x v="10"/>
  </r>
  <r>
    <x v="7"/>
    <x v="3"/>
    <x v="15"/>
    <x v="7"/>
    <x v="2"/>
    <x v="4"/>
    <x v="9"/>
    <x v="1"/>
    <x v="3"/>
    <x v="10"/>
    <x v="10"/>
    <x v="1"/>
    <x v="11"/>
    <x v="11"/>
    <x v="0"/>
    <x v="11"/>
    <x v="0"/>
    <x v="11"/>
    <x v="11"/>
    <x v="1"/>
    <x v="0"/>
    <x v="3"/>
    <x v="11"/>
  </r>
  <r>
    <x v="3"/>
    <x v="3"/>
    <x v="16"/>
    <x v="8"/>
    <x v="2"/>
    <x v="3"/>
    <x v="10"/>
    <x v="1"/>
    <x v="3"/>
    <x v="11"/>
    <x v="11"/>
    <x v="6"/>
    <x v="12"/>
    <x v="12"/>
    <x v="0"/>
    <x v="12"/>
    <x v="0"/>
    <x v="12"/>
    <x v="12"/>
    <x v="1"/>
    <x v="0"/>
    <x v="3"/>
    <x v="12"/>
  </r>
  <r>
    <x v="8"/>
    <x v="2"/>
    <x v="8"/>
    <x v="9"/>
    <x v="2"/>
    <x v="3"/>
    <x v="11"/>
    <x v="2"/>
    <x v="1"/>
    <x v="12"/>
    <x v="12"/>
    <x v="7"/>
    <x v="13"/>
    <x v="13"/>
    <x v="0"/>
    <x v="13"/>
    <x v="0"/>
    <x v="13"/>
    <x v="13"/>
    <x v="0"/>
    <x v="0"/>
    <x v="2"/>
    <x v="13"/>
  </r>
  <r>
    <x v="12"/>
    <x v="2"/>
    <x v="17"/>
    <x v="2"/>
    <x v="0"/>
    <x v="2"/>
    <x v="2"/>
    <x v="3"/>
    <x v="2"/>
    <x v="2"/>
    <x v="2"/>
    <x v="0"/>
    <x v="3"/>
    <x v="3"/>
    <x v="0"/>
    <x v="3"/>
    <x v="0"/>
    <x v="3"/>
    <x v="3"/>
    <x v="2"/>
    <x v="1"/>
    <x v="2"/>
    <x v="3"/>
  </r>
  <r>
    <x v="1"/>
    <x v="2"/>
    <x v="0"/>
    <x v="3"/>
    <x v="0"/>
    <x v="3"/>
    <x v="3"/>
    <x v="1"/>
    <x v="3"/>
    <x v="3"/>
    <x v="3"/>
    <x v="1"/>
    <x v="4"/>
    <x v="4"/>
    <x v="0"/>
    <x v="4"/>
    <x v="0"/>
    <x v="4"/>
    <x v="4"/>
    <x v="0"/>
    <x v="1"/>
    <x v="2"/>
    <x v="4"/>
  </r>
  <r>
    <x v="1"/>
    <x v="1"/>
    <x v="7"/>
    <x v="1"/>
    <x v="0"/>
    <x v="3"/>
    <x v="1"/>
    <x v="1"/>
    <x v="3"/>
    <x v="4"/>
    <x v="4"/>
    <x v="1"/>
    <x v="5"/>
    <x v="5"/>
    <x v="0"/>
    <x v="5"/>
    <x v="0"/>
    <x v="5"/>
    <x v="5"/>
    <x v="2"/>
    <x v="1"/>
    <x v="1"/>
    <x v="5"/>
  </r>
  <r>
    <x v="13"/>
    <x v="3"/>
    <x v="18"/>
    <x v="3"/>
    <x v="1"/>
    <x v="0"/>
    <x v="4"/>
    <x v="1"/>
    <x v="3"/>
    <x v="5"/>
    <x v="5"/>
    <x v="2"/>
    <x v="6"/>
    <x v="6"/>
    <x v="0"/>
    <x v="6"/>
    <x v="0"/>
    <x v="6"/>
    <x v="6"/>
    <x v="1"/>
    <x v="1"/>
    <x v="3"/>
    <x v="6"/>
  </r>
  <r>
    <x v="14"/>
    <x v="3"/>
    <x v="19"/>
    <x v="4"/>
    <x v="2"/>
    <x v="1"/>
    <x v="5"/>
    <x v="1"/>
    <x v="3"/>
    <x v="6"/>
    <x v="6"/>
    <x v="3"/>
    <x v="7"/>
    <x v="7"/>
    <x v="0"/>
    <x v="7"/>
    <x v="0"/>
    <x v="7"/>
    <x v="7"/>
    <x v="1"/>
    <x v="0"/>
    <x v="3"/>
    <x v="7"/>
  </r>
  <r>
    <x v="15"/>
    <x v="3"/>
    <x v="6"/>
    <x v="5"/>
    <x v="2"/>
    <x v="2"/>
    <x v="6"/>
    <x v="2"/>
    <x v="1"/>
    <x v="7"/>
    <x v="7"/>
    <x v="4"/>
    <x v="8"/>
    <x v="8"/>
    <x v="0"/>
    <x v="8"/>
    <x v="0"/>
    <x v="8"/>
    <x v="8"/>
    <x v="1"/>
    <x v="0"/>
    <x v="3"/>
    <x v="8"/>
  </r>
  <r>
    <x v="4"/>
    <x v="3"/>
    <x v="20"/>
    <x v="6"/>
    <x v="0"/>
    <x v="3"/>
    <x v="7"/>
    <x v="3"/>
    <x v="2"/>
    <x v="8"/>
    <x v="8"/>
    <x v="5"/>
    <x v="9"/>
    <x v="9"/>
    <x v="0"/>
    <x v="9"/>
    <x v="0"/>
    <x v="9"/>
    <x v="9"/>
    <x v="1"/>
    <x v="0"/>
    <x v="3"/>
    <x v="9"/>
  </r>
  <r>
    <x v="5"/>
    <x v="3"/>
    <x v="21"/>
    <x v="3"/>
    <x v="1"/>
    <x v="3"/>
    <x v="8"/>
    <x v="1"/>
    <x v="3"/>
    <x v="9"/>
    <x v="9"/>
    <x v="0"/>
    <x v="10"/>
    <x v="10"/>
    <x v="0"/>
    <x v="10"/>
    <x v="0"/>
    <x v="10"/>
    <x v="10"/>
    <x v="1"/>
    <x v="0"/>
    <x v="3"/>
    <x v="10"/>
  </r>
  <r>
    <x v="7"/>
    <x v="3"/>
    <x v="2"/>
    <x v="7"/>
    <x v="2"/>
    <x v="4"/>
    <x v="9"/>
    <x v="1"/>
    <x v="3"/>
    <x v="10"/>
    <x v="10"/>
    <x v="1"/>
    <x v="11"/>
    <x v="11"/>
    <x v="0"/>
    <x v="11"/>
    <x v="0"/>
    <x v="11"/>
    <x v="11"/>
    <x v="1"/>
    <x v="0"/>
    <x v="3"/>
    <x v="11"/>
  </r>
  <r>
    <x v="3"/>
    <x v="3"/>
    <x v="2"/>
    <x v="8"/>
    <x v="2"/>
    <x v="3"/>
    <x v="10"/>
    <x v="1"/>
    <x v="3"/>
    <x v="11"/>
    <x v="11"/>
    <x v="6"/>
    <x v="12"/>
    <x v="12"/>
    <x v="0"/>
    <x v="12"/>
    <x v="0"/>
    <x v="12"/>
    <x v="12"/>
    <x v="1"/>
    <x v="0"/>
    <x v="3"/>
    <x v="12"/>
  </r>
  <r>
    <x v="8"/>
    <x v="2"/>
    <x v="8"/>
    <x v="9"/>
    <x v="2"/>
    <x v="3"/>
    <x v="11"/>
    <x v="2"/>
    <x v="1"/>
    <x v="12"/>
    <x v="12"/>
    <x v="7"/>
    <x v="13"/>
    <x v="13"/>
    <x v="0"/>
    <x v="13"/>
    <x v="0"/>
    <x v="13"/>
    <x v="13"/>
    <x v="0"/>
    <x v="0"/>
    <x v="2"/>
    <x v="13"/>
  </r>
  <r>
    <x v="9"/>
    <x v="2"/>
    <x v="9"/>
    <x v="10"/>
    <x v="2"/>
    <x v="4"/>
    <x v="12"/>
    <x v="3"/>
    <x v="2"/>
    <x v="13"/>
    <x v="13"/>
    <x v="1"/>
    <x v="14"/>
    <x v="14"/>
    <x v="0"/>
    <x v="14"/>
    <x v="0"/>
    <x v="14"/>
    <x v="14"/>
    <x v="2"/>
    <x v="0"/>
    <x v="4"/>
    <x v="14"/>
  </r>
  <r>
    <x v="16"/>
    <x v="2"/>
    <x v="0"/>
    <x v="11"/>
    <x v="0"/>
    <x v="0"/>
    <x v="13"/>
    <x v="5"/>
    <x v="5"/>
    <x v="14"/>
    <x v="14"/>
    <x v="8"/>
    <x v="15"/>
    <x v="15"/>
    <x v="0"/>
    <x v="15"/>
    <x v="0"/>
    <x v="15"/>
    <x v="15"/>
    <x v="0"/>
    <x v="0"/>
    <x v="2"/>
    <x v="15"/>
  </r>
  <r>
    <x v="5"/>
    <x v="2"/>
    <x v="10"/>
    <x v="12"/>
    <x v="1"/>
    <x v="1"/>
    <x v="14"/>
    <x v="6"/>
    <x v="7"/>
    <x v="15"/>
    <x v="15"/>
    <x v="1"/>
    <x v="16"/>
    <x v="16"/>
    <x v="0"/>
    <x v="16"/>
    <x v="0"/>
    <x v="16"/>
    <x v="16"/>
    <x v="2"/>
    <x v="0"/>
    <x v="4"/>
    <x v="16"/>
  </r>
  <r>
    <x v="6"/>
    <x v="2"/>
    <x v="0"/>
    <x v="9"/>
    <x v="2"/>
    <x v="2"/>
    <x v="15"/>
    <x v="3"/>
    <x v="6"/>
    <x v="16"/>
    <x v="16"/>
    <x v="9"/>
    <x v="17"/>
    <x v="17"/>
    <x v="0"/>
    <x v="17"/>
    <x v="0"/>
    <x v="17"/>
    <x v="17"/>
    <x v="0"/>
    <x v="0"/>
    <x v="2"/>
    <x v="17"/>
  </r>
  <r>
    <x v="2"/>
    <x v="2"/>
    <x v="0"/>
    <x v="13"/>
    <x v="2"/>
    <x v="3"/>
    <x v="16"/>
    <x v="5"/>
    <x v="5"/>
    <x v="17"/>
    <x v="17"/>
    <x v="0"/>
    <x v="18"/>
    <x v="18"/>
    <x v="0"/>
    <x v="18"/>
    <x v="0"/>
    <x v="18"/>
    <x v="18"/>
    <x v="0"/>
    <x v="0"/>
    <x v="2"/>
    <x v="18"/>
  </r>
  <r>
    <x v="3"/>
    <x v="1"/>
    <x v="1"/>
    <x v="14"/>
    <x v="0"/>
    <x v="3"/>
    <x v="17"/>
    <x v="5"/>
    <x v="5"/>
    <x v="18"/>
    <x v="18"/>
    <x v="6"/>
    <x v="19"/>
    <x v="19"/>
    <x v="0"/>
    <x v="19"/>
    <x v="0"/>
    <x v="19"/>
    <x v="19"/>
    <x v="0"/>
    <x v="0"/>
    <x v="1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grandTotalCaption="TOTAL" chartFormat="2">
  <location ref="A6:E11" firstHeaderRow="1" firstDataRow="2" firstDataCol="1" rowPageCount="4" colPageCount="1"/>
  <pivotFields count="25">
    <pivotField axis="axisPage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dataField="1" compact="0" showAll="0">
      <items count="23">
        <item x="9"/>
        <item x="10"/>
        <item x="7"/>
        <item x="17"/>
        <item x="12"/>
        <item x="2"/>
        <item x="13"/>
        <item x="4"/>
        <item x="15"/>
        <item x="21"/>
        <item x="16"/>
        <item x="3"/>
        <item x="19"/>
        <item x="6"/>
        <item x="20"/>
        <item x="5"/>
        <item x="18"/>
        <item x="11"/>
        <item x="14"/>
        <item x="0"/>
        <item x="8"/>
        <item x="1"/>
        <item t="default"/>
      </items>
    </pivotField>
    <pivotField axis="axisPage" compact="0" showAll="0">
      <items count="16">
        <item x="8"/>
        <item x="12"/>
        <item x="3"/>
        <item x="10"/>
        <item x="6"/>
        <item x="13"/>
        <item x="0"/>
        <item x="4"/>
        <item x="1"/>
        <item x="14"/>
        <item x="7"/>
        <item x="5"/>
        <item x="2"/>
        <item x="11"/>
        <item x="9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compact="0" showAll="0">
      <items count="6">
        <item x="3"/>
        <item x="1"/>
        <item x="4"/>
        <item x="0"/>
        <item x="2"/>
        <item t="default"/>
      </items>
    </pivotField>
    <pivotField compact="0" showAll="0">
      <items count="19">
        <item x="10"/>
        <item x="1"/>
        <item x="17"/>
        <item x="14"/>
        <item x="8"/>
        <item x="4"/>
        <item x="3"/>
        <item x="12"/>
        <item x="16"/>
        <item x="7"/>
        <item x="9"/>
        <item x="0"/>
        <item x="5"/>
        <item x="6"/>
        <item x="2"/>
        <item x="13"/>
        <item x="11"/>
        <item x="15"/>
        <item t="default"/>
      </items>
    </pivotField>
    <pivotField compact="0" showAll="0">
      <items count="8">
        <item x="5"/>
        <item x="4"/>
        <item x="6"/>
        <item x="1"/>
        <item x="0"/>
        <item x="2"/>
        <item x="3"/>
        <item t="default"/>
      </items>
    </pivotField>
    <pivotField compact="0" showAll="0">
      <items count="9">
        <item x="6"/>
        <item x="5"/>
        <item x="4"/>
        <item x="7"/>
        <item x="1"/>
        <item x="0"/>
        <item x="3"/>
        <item x="2"/>
        <item t="default"/>
      </items>
    </pivotField>
    <pivotField compact="0" showAll="0">
      <items count="20">
        <item x="9"/>
        <item x="11"/>
        <item x="15"/>
        <item x="17"/>
        <item x="14"/>
        <item x="7"/>
        <item x="12"/>
        <item x="16"/>
        <item x="10"/>
        <item x="5"/>
        <item x="18"/>
        <item x="0"/>
        <item x="4"/>
        <item x="3"/>
        <item x="6"/>
        <item x="1"/>
        <item x="13"/>
        <item x="2"/>
        <item x="8"/>
        <item t="default"/>
      </items>
    </pivotField>
    <pivotField compact="0" showAll="0">
      <items count="20">
        <item x="10"/>
        <item x="4"/>
        <item x="15"/>
        <item x="13"/>
        <item x="3"/>
        <item x="9"/>
        <item x="11"/>
        <item x="16"/>
        <item x="5"/>
        <item x="0"/>
        <item x="2"/>
        <item x="8"/>
        <item x="1"/>
        <item x="6"/>
        <item x="14"/>
        <item x="7"/>
        <item x="12"/>
        <item x="17"/>
        <item x="18"/>
        <item t="default"/>
      </items>
    </pivotField>
    <pivotField compact="0" showAll="0">
      <items count="11">
        <item x="1"/>
        <item x="0"/>
        <item x="3"/>
        <item x="7"/>
        <item x="2"/>
        <item x="6"/>
        <item x="8"/>
        <item x="5"/>
        <item x="4"/>
        <item x="9"/>
        <item t="default"/>
      </items>
    </pivotField>
    <pivotField compact="0" showAll="0">
      <items count="21">
        <item x="4"/>
        <item x="14"/>
        <item x="2"/>
        <item x="3"/>
        <item x="11"/>
        <item x="5"/>
        <item x="10"/>
        <item x="18"/>
        <item x="16"/>
        <item x="13"/>
        <item x="0"/>
        <item x="1"/>
        <item x="7"/>
        <item x="6"/>
        <item x="15"/>
        <item x="12"/>
        <item x="9"/>
        <item x="19"/>
        <item x="8"/>
        <item x="17"/>
        <item t="default"/>
      </items>
    </pivotField>
    <pivotField compact="0" showAll="0">
      <items count="21">
        <item x="16"/>
        <item x="14"/>
        <item x="11"/>
        <item x="2"/>
        <item x="18"/>
        <item x="5"/>
        <item x="3"/>
        <item x="0"/>
        <item x="4"/>
        <item x="13"/>
        <item x="1"/>
        <item x="10"/>
        <item x="15"/>
        <item x="12"/>
        <item x="7"/>
        <item x="6"/>
        <item x="8"/>
        <item x="19"/>
        <item x="9"/>
        <item x="17"/>
        <item t="default"/>
      </items>
    </pivotField>
    <pivotField compact="0" showAll="0">
      <items count="2">
        <item x="0"/>
        <item t="default"/>
      </items>
    </pivotField>
    <pivotField compact="0" showAll="0">
      <items count="21">
        <item x="16"/>
        <item x="14"/>
        <item x="11"/>
        <item x="2"/>
        <item x="18"/>
        <item x="5"/>
        <item x="3"/>
        <item x="0"/>
        <item x="4"/>
        <item x="13"/>
        <item x="1"/>
        <item x="10"/>
        <item x="15"/>
        <item x="12"/>
        <item x="7"/>
        <item x="6"/>
        <item x="8"/>
        <item x="19"/>
        <item x="9"/>
        <item x="17"/>
        <item t="default"/>
      </items>
    </pivotField>
    <pivotField compact="0" showAll="0">
      <items count="2">
        <item x="0"/>
        <item t="default"/>
      </items>
    </pivotField>
    <pivotField compact="0" showAll="0">
      <items count="21">
        <item x="16"/>
        <item x="14"/>
        <item x="11"/>
        <item x="2"/>
        <item x="18"/>
        <item x="5"/>
        <item x="3"/>
        <item x="0"/>
        <item x="4"/>
        <item x="13"/>
        <item x="1"/>
        <item x="10"/>
        <item x="15"/>
        <item x="12"/>
        <item x="7"/>
        <item x="6"/>
        <item x="8"/>
        <item x="19"/>
        <item x="9"/>
        <item x="17"/>
        <item t="default"/>
      </items>
    </pivotField>
    <pivotField compact="0" showAll="0">
      <items count="21">
        <item x="16"/>
        <item x="14"/>
        <item x="11"/>
        <item x="2"/>
        <item x="18"/>
        <item x="5"/>
        <item x="3"/>
        <item x="0"/>
        <item x="4"/>
        <item x="13"/>
        <item x="1"/>
        <item x="10"/>
        <item x="15"/>
        <item x="12"/>
        <item x="7"/>
        <item x="6"/>
        <item x="8"/>
        <item x="19"/>
        <item x="9"/>
        <item x="17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4"/>
        <item x="2"/>
        <item x="1"/>
        <item x="0"/>
        <item x="3"/>
        <item t="default"/>
      </items>
    </pivotField>
    <pivotField compact="0" showAll="0">
      <items count="21">
        <item x="16"/>
        <item x="14"/>
        <item x="19"/>
        <item x="18"/>
        <item x="17"/>
        <item x="15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name="SEASON" compact="0" defaultSubtotal="0" showAll="0">
      <items count="6">
        <item x="0"/>
        <item x="1"/>
        <item x="2"/>
        <item x="3"/>
        <item x="4"/>
        <item x="5"/>
      </items>
    </pivotField>
    <pivotField axis="axisPage" name="YEAR" compact="0" defaultSubtotal="0" showAll="0">
      <items count="6">
        <item x="0"/>
        <item x="1"/>
        <item x="2"/>
        <item x="3"/>
        <item x="4"/>
        <item x="5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4">
    <pageField fld="24"/>
    <pageField fld="23"/>
    <pageField fld="0"/>
    <pageField fld="3"/>
  </pageFields>
  <dataFields count="1">
    <dataField name="计数项:Shipment NO." fld="2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grandTotalCaption="TOTAL" chartFormat="2">
  <location ref="A44:E49" firstHeaderRow="1" firstDataRow="2" firstDataCol="1" rowPageCount="5" colPageCount="1"/>
  <pivotFields count="25">
    <pivotField axis="axisPage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showAll="0">
      <items count="5">
        <item x="1"/>
        <item x="2"/>
        <item x="0"/>
        <item x="3"/>
        <item t="default"/>
      </items>
    </pivotField>
    <pivotField compact="0" showAll="0">
      <items count="23">
        <item x="9"/>
        <item x="10"/>
        <item x="7"/>
        <item x="17"/>
        <item x="12"/>
        <item x="2"/>
        <item x="13"/>
        <item x="4"/>
        <item x="15"/>
        <item x="21"/>
        <item x="16"/>
        <item x="3"/>
        <item x="19"/>
        <item x="6"/>
        <item x="20"/>
        <item x="5"/>
        <item x="18"/>
        <item x="11"/>
        <item x="14"/>
        <item x="0"/>
        <item x="8"/>
        <item x="1"/>
        <item t="default"/>
      </items>
    </pivotField>
    <pivotField axis="axisPage" compact="0" showAll="0">
      <items count="16">
        <item x="8"/>
        <item x="12"/>
        <item x="3"/>
        <item x="10"/>
        <item x="6"/>
        <item x="13"/>
        <item x="0"/>
        <item x="4"/>
        <item x="1"/>
        <item x="14"/>
        <item x="7"/>
        <item x="5"/>
        <item x="2"/>
        <item x="11"/>
        <item x="9"/>
        <item t="default"/>
      </items>
    </pivotField>
    <pivotField axis="axisCol" compact="0" multipleItemSelectionAllowed="1" showAll="0">
      <items count="4">
        <item x="1"/>
        <item x="2"/>
        <item x="0"/>
        <item t="default"/>
      </items>
    </pivotField>
    <pivotField compact="0" showAll="0">
      <items count="6">
        <item x="3"/>
        <item x="1"/>
        <item x="4"/>
        <item x="0"/>
        <item x="2"/>
        <item t="default"/>
      </items>
    </pivotField>
    <pivotField compact="0" showAll="0">
      <items count="19">
        <item x="10"/>
        <item x="1"/>
        <item x="17"/>
        <item x="14"/>
        <item x="8"/>
        <item x="4"/>
        <item x="3"/>
        <item x="12"/>
        <item x="16"/>
        <item x="7"/>
        <item x="9"/>
        <item x="0"/>
        <item x="5"/>
        <item x="6"/>
        <item x="2"/>
        <item x="13"/>
        <item x="11"/>
        <item x="15"/>
        <item t="default"/>
      </items>
    </pivotField>
    <pivotField compact="0" showAll="0">
      <items count="8">
        <item x="5"/>
        <item x="4"/>
        <item x="6"/>
        <item x="1"/>
        <item x="0"/>
        <item x="2"/>
        <item x="3"/>
        <item t="default"/>
      </items>
    </pivotField>
    <pivotField compact="0" showAll="0">
      <items count="9">
        <item x="6"/>
        <item x="5"/>
        <item x="4"/>
        <item x="7"/>
        <item x="1"/>
        <item x="0"/>
        <item x="3"/>
        <item x="2"/>
        <item t="default"/>
      </items>
    </pivotField>
    <pivotField compact="0" showAll="0">
      <items count="20">
        <item x="9"/>
        <item x="11"/>
        <item x="15"/>
        <item x="17"/>
        <item x="14"/>
        <item x="7"/>
        <item x="12"/>
        <item x="16"/>
        <item x="10"/>
        <item x="5"/>
        <item x="18"/>
        <item x="0"/>
        <item x="4"/>
        <item x="3"/>
        <item x="6"/>
        <item x="1"/>
        <item x="13"/>
        <item x="2"/>
        <item x="8"/>
        <item t="default"/>
      </items>
    </pivotField>
    <pivotField compact="0" showAll="0">
      <items count="20">
        <item x="10"/>
        <item x="4"/>
        <item x="15"/>
        <item x="13"/>
        <item x="3"/>
        <item x="9"/>
        <item x="11"/>
        <item x="16"/>
        <item x="5"/>
        <item x="0"/>
        <item x="2"/>
        <item x="8"/>
        <item x="1"/>
        <item x="6"/>
        <item x="14"/>
        <item x="7"/>
        <item x="12"/>
        <item x="17"/>
        <item x="18"/>
        <item t="default"/>
      </items>
    </pivotField>
    <pivotField compact="0" showAll="0">
      <items count="11">
        <item x="1"/>
        <item x="0"/>
        <item x="3"/>
        <item x="7"/>
        <item x="2"/>
        <item x="6"/>
        <item x="8"/>
        <item x="5"/>
        <item x="4"/>
        <item x="9"/>
        <item t="default"/>
      </items>
    </pivotField>
    <pivotField compact="0" showAll="0">
      <items count="21">
        <item x="4"/>
        <item x="14"/>
        <item x="2"/>
        <item x="3"/>
        <item x="11"/>
        <item x="5"/>
        <item x="10"/>
        <item x="18"/>
        <item x="16"/>
        <item x="13"/>
        <item x="0"/>
        <item x="1"/>
        <item x="7"/>
        <item x="6"/>
        <item x="15"/>
        <item x="12"/>
        <item x="9"/>
        <item x="19"/>
        <item x="8"/>
        <item x="17"/>
        <item t="default"/>
      </items>
    </pivotField>
    <pivotField compact="0" showAll="0">
      <items count="21">
        <item x="16"/>
        <item x="14"/>
        <item x="11"/>
        <item x="2"/>
        <item x="18"/>
        <item x="5"/>
        <item x="3"/>
        <item x="0"/>
        <item x="4"/>
        <item x="13"/>
        <item x="1"/>
        <item x="10"/>
        <item x="15"/>
        <item x="12"/>
        <item x="7"/>
        <item x="6"/>
        <item x="8"/>
        <item x="19"/>
        <item x="9"/>
        <item x="17"/>
        <item t="default"/>
      </items>
    </pivotField>
    <pivotField compact="0" showAll="0">
      <items count="2">
        <item x="0"/>
        <item t="default"/>
      </items>
    </pivotField>
    <pivotField compact="0" showAll="0">
      <items count="21">
        <item x="16"/>
        <item x="14"/>
        <item x="11"/>
        <item x="2"/>
        <item x="18"/>
        <item x="5"/>
        <item x="3"/>
        <item x="0"/>
        <item x="4"/>
        <item x="13"/>
        <item x="1"/>
        <item x="10"/>
        <item x="15"/>
        <item x="12"/>
        <item x="7"/>
        <item x="6"/>
        <item x="8"/>
        <item x="19"/>
        <item x="9"/>
        <item x="17"/>
        <item t="default"/>
      </items>
    </pivotField>
    <pivotField compact="0" showAll="0">
      <items count="2">
        <item x="0"/>
        <item t="default"/>
      </items>
    </pivotField>
    <pivotField compact="0" showAll="0">
      <items count="21">
        <item x="16"/>
        <item x="14"/>
        <item x="11"/>
        <item x="2"/>
        <item x="18"/>
        <item x="5"/>
        <item x="3"/>
        <item x="0"/>
        <item x="4"/>
        <item x="13"/>
        <item x="1"/>
        <item x="10"/>
        <item x="15"/>
        <item x="12"/>
        <item x="7"/>
        <item x="6"/>
        <item x="8"/>
        <item x="19"/>
        <item x="9"/>
        <item x="17"/>
        <item t="default"/>
      </items>
    </pivotField>
    <pivotField dataField="1" compact="0" showAll="0">
      <items count="21">
        <item x="16"/>
        <item x="14"/>
        <item x="11"/>
        <item x="2"/>
        <item x="18"/>
        <item x="5"/>
        <item x="3"/>
        <item x="0"/>
        <item x="4"/>
        <item x="13"/>
        <item x="1"/>
        <item x="10"/>
        <item x="15"/>
        <item x="12"/>
        <item x="7"/>
        <item x="6"/>
        <item x="8"/>
        <item x="19"/>
        <item x="9"/>
        <item x="17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4"/>
        <item x="2"/>
        <item x="1"/>
        <item x="0"/>
        <item x="3"/>
        <item t="default"/>
      </items>
    </pivotField>
    <pivotField compact="0" showAll="0">
      <items count="21">
        <item x="16"/>
        <item x="14"/>
        <item x="19"/>
        <item x="18"/>
        <item x="17"/>
        <item x="15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name="SEASON" compact="0" defaultSubtotal="0" showAll="0">
      <items count="6">
        <item x="0"/>
        <item x="1"/>
        <item x="2"/>
        <item x="3"/>
        <item x="4"/>
        <item x="5"/>
      </items>
    </pivotField>
    <pivotField axis="axisPage" name="YEAR" compact="0" defaultSubtotal="0" showAll="0">
      <items count="6">
        <item x="0"/>
        <item x="1"/>
        <item x="2"/>
        <item x="3"/>
        <item x="4"/>
        <item x="5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5">
    <pageField fld="24"/>
    <pageField fld="0"/>
    <pageField fld="23"/>
    <pageField fld="3"/>
    <pageField fld="1"/>
  </pageFields>
  <dataFields count="1">
    <dataField name="TOTAL:Profit" fld="18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grandTotalCaption="TOTAL" chartFormat="2">
  <location ref="A70:E72" firstHeaderRow="1" firstDataRow="2" firstDataCol="1" rowPageCount="6" colPageCount="1"/>
  <pivotFields count="25">
    <pivotField axis="axisPage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showAll="0">
      <items count="5">
        <item x="1"/>
        <item x="2"/>
        <item x="0"/>
        <item x="3"/>
        <item t="default"/>
      </items>
    </pivotField>
    <pivotField compact="0" showAll="0">
      <items count="23">
        <item x="9"/>
        <item x="10"/>
        <item x="7"/>
        <item x="17"/>
        <item x="12"/>
        <item x="2"/>
        <item x="13"/>
        <item x="4"/>
        <item x="15"/>
        <item x="21"/>
        <item x="16"/>
        <item x="3"/>
        <item x="19"/>
        <item x="6"/>
        <item x="20"/>
        <item x="5"/>
        <item x="18"/>
        <item x="11"/>
        <item x="14"/>
        <item x="0"/>
        <item x="8"/>
        <item x="1"/>
        <item t="default"/>
      </items>
    </pivotField>
    <pivotField axis="axisPage" compact="0" showAll="0">
      <items count="16">
        <item x="8"/>
        <item x="12"/>
        <item x="3"/>
        <item x="10"/>
        <item x="6"/>
        <item x="13"/>
        <item x="0"/>
        <item x="4"/>
        <item x="1"/>
        <item x="14"/>
        <item x="7"/>
        <item x="5"/>
        <item x="2"/>
        <item x="11"/>
        <item x="9"/>
        <item t="default"/>
      </items>
    </pivotField>
    <pivotField axis="axisCol" compact="0" multipleItemSelectionAllowed="1" showAll="0">
      <items count="4">
        <item x="1"/>
        <item x="2"/>
        <item x="0"/>
        <item t="default"/>
      </items>
    </pivotField>
    <pivotField compact="0" showAll="0">
      <items count="6">
        <item x="3"/>
        <item x="1"/>
        <item x="4"/>
        <item x="0"/>
        <item x="2"/>
        <item t="default"/>
      </items>
    </pivotField>
    <pivotField compact="0" showAll="0">
      <items count="19">
        <item x="10"/>
        <item x="1"/>
        <item x="17"/>
        <item x="14"/>
        <item x="8"/>
        <item x="4"/>
        <item x="3"/>
        <item x="12"/>
        <item x="16"/>
        <item x="7"/>
        <item x="9"/>
        <item x="0"/>
        <item x="5"/>
        <item x="6"/>
        <item x="2"/>
        <item x="13"/>
        <item x="11"/>
        <item x="15"/>
        <item t="default"/>
      </items>
    </pivotField>
    <pivotField compact="0" showAll="0">
      <items count="8">
        <item x="5"/>
        <item x="4"/>
        <item x="6"/>
        <item x="1"/>
        <item x="0"/>
        <item x="2"/>
        <item x="3"/>
        <item t="default"/>
      </items>
    </pivotField>
    <pivotField compact="0" showAll="0">
      <items count="9">
        <item x="6"/>
        <item x="5"/>
        <item x="4"/>
        <item x="7"/>
        <item x="1"/>
        <item x="0"/>
        <item x="3"/>
        <item x="2"/>
        <item t="default"/>
      </items>
    </pivotField>
    <pivotField compact="0" showAll="0">
      <items count="20">
        <item x="9"/>
        <item x="11"/>
        <item x="15"/>
        <item x="17"/>
        <item x="14"/>
        <item x="7"/>
        <item x="12"/>
        <item x="16"/>
        <item x="10"/>
        <item x="5"/>
        <item x="18"/>
        <item x="0"/>
        <item x="4"/>
        <item x="3"/>
        <item x="6"/>
        <item x="1"/>
        <item x="13"/>
        <item x="2"/>
        <item x="8"/>
        <item t="default"/>
      </items>
    </pivotField>
    <pivotField compact="0" showAll="0">
      <items count="20">
        <item x="10"/>
        <item x="4"/>
        <item x="15"/>
        <item x="13"/>
        <item x="3"/>
        <item x="9"/>
        <item x="11"/>
        <item x="16"/>
        <item x="5"/>
        <item x="0"/>
        <item x="2"/>
        <item x="8"/>
        <item x="1"/>
        <item x="6"/>
        <item x="14"/>
        <item x="7"/>
        <item x="12"/>
        <item x="17"/>
        <item x="18"/>
        <item t="default"/>
      </items>
    </pivotField>
    <pivotField compact="0" showAll="0">
      <items count="11">
        <item x="1"/>
        <item x="0"/>
        <item x="3"/>
        <item x="7"/>
        <item x="2"/>
        <item x="6"/>
        <item x="8"/>
        <item x="5"/>
        <item x="4"/>
        <item x="9"/>
        <item t="default"/>
      </items>
    </pivotField>
    <pivotField compact="0" showAll="0">
      <items count="21">
        <item x="4"/>
        <item x="14"/>
        <item x="2"/>
        <item x="3"/>
        <item x="11"/>
        <item x="5"/>
        <item x="10"/>
        <item x="18"/>
        <item x="16"/>
        <item x="13"/>
        <item x="0"/>
        <item x="1"/>
        <item x="7"/>
        <item x="6"/>
        <item x="15"/>
        <item x="12"/>
        <item x="9"/>
        <item x="19"/>
        <item x="8"/>
        <item x="17"/>
        <item t="default"/>
      </items>
    </pivotField>
    <pivotField dataField="1" compact="0" showAll="0">
      <items count="21">
        <item x="16"/>
        <item x="14"/>
        <item x="11"/>
        <item x="2"/>
        <item x="18"/>
        <item x="5"/>
        <item x="3"/>
        <item x="0"/>
        <item x="4"/>
        <item x="13"/>
        <item x="1"/>
        <item x="10"/>
        <item x="15"/>
        <item x="12"/>
        <item x="7"/>
        <item x="6"/>
        <item x="8"/>
        <item x="19"/>
        <item x="9"/>
        <item x="17"/>
        <item t="default"/>
      </items>
    </pivotField>
    <pivotField compact="0" showAll="0">
      <items count="2">
        <item x="0"/>
        <item t="default"/>
      </items>
    </pivotField>
    <pivotField compact="0" showAll="0">
      <items count="21">
        <item x="16"/>
        <item x="14"/>
        <item x="11"/>
        <item x="2"/>
        <item x="18"/>
        <item x="5"/>
        <item x="3"/>
        <item x="0"/>
        <item x="4"/>
        <item x="13"/>
        <item x="1"/>
        <item x="10"/>
        <item x="15"/>
        <item x="12"/>
        <item x="7"/>
        <item x="6"/>
        <item x="8"/>
        <item x="19"/>
        <item x="9"/>
        <item x="17"/>
        <item t="default"/>
      </items>
    </pivotField>
    <pivotField compact="0" showAll="0">
      <items count="2">
        <item x="0"/>
        <item t="default"/>
      </items>
    </pivotField>
    <pivotField compact="0" showAll="0">
      <items count="21">
        <item x="16"/>
        <item x="14"/>
        <item x="11"/>
        <item x="2"/>
        <item x="18"/>
        <item x="5"/>
        <item x="3"/>
        <item x="0"/>
        <item x="4"/>
        <item x="13"/>
        <item x="1"/>
        <item x="10"/>
        <item x="15"/>
        <item x="12"/>
        <item x="7"/>
        <item x="6"/>
        <item x="8"/>
        <item x="19"/>
        <item x="9"/>
        <item x="17"/>
        <item t="default"/>
      </items>
    </pivotField>
    <pivotField compact="0" showAll="0">
      <items count="21">
        <item x="16"/>
        <item x="14"/>
        <item x="11"/>
        <item x="2"/>
        <item x="18"/>
        <item x="5"/>
        <item x="3"/>
        <item x="0"/>
        <item x="4"/>
        <item x="13"/>
        <item x="1"/>
        <item x="10"/>
        <item x="15"/>
        <item x="12"/>
        <item x="7"/>
        <item x="6"/>
        <item x="8"/>
        <item x="19"/>
        <item x="9"/>
        <item x="17"/>
        <item t="default"/>
      </items>
    </pivotField>
    <pivotField axis="axisPage"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4"/>
        <item x="2"/>
        <item x="1"/>
        <item x="0"/>
        <item x="3"/>
        <item t="default"/>
      </items>
    </pivotField>
    <pivotField compact="0" showAll="0">
      <items count="21">
        <item x="16"/>
        <item x="14"/>
        <item x="19"/>
        <item x="18"/>
        <item x="17"/>
        <item x="15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name="SEASON" compact="0" defaultSubtotal="0" showAll="0">
      <items count="6">
        <item x="0"/>
        <item x="1"/>
        <item x="2"/>
        <item x="3"/>
        <item x="4"/>
        <item x="5"/>
      </items>
    </pivotField>
    <pivotField axis="axisPage" name="YEAR" compact="0" defaultSubtotal="0" showAl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6">
    <pageField fld="19"/>
    <pageField fld="24"/>
    <pageField fld="0"/>
    <pageField fld="23"/>
    <pageField fld="3"/>
    <pageField fld="1"/>
  </pageFields>
  <dataFields count="1">
    <dataField name="TOTAL:CBM" fld="13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5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grandTotalCaption="TOTAL" chartFormat="2">
  <location ref="A85:E87" firstHeaderRow="1" firstDataRow="2" firstDataCol="1" rowPageCount="6" colPageCount="1"/>
  <pivotFields count="25">
    <pivotField axis="axisPage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showAll="0">
      <items count="5">
        <item x="1"/>
        <item x="2"/>
        <item x="0"/>
        <item x="3"/>
        <item t="default"/>
      </items>
    </pivotField>
    <pivotField compact="0" showAll="0">
      <items count="23">
        <item x="9"/>
        <item x="10"/>
        <item x="7"/>
        <item x="17"/>
        <item x="12"/>
        <item x="2"/>
        <item x="13"/>
        <item x="4"/>
        <item x="15"/>
        <item x="21"/>
        <item x="16"/>
        <item x="3"/>
        <item x="19"/>
        <item x="6"/>
        <item x="20"/>
        <item x="5"/>
        <item x="18"/>
        <item x="11"/>
        <item x="14"/>
        <item x="0"/>
        <item x="8"/>
        <item x="1"/>
        <item t="default"/>
      </items>
    </pivotField>
    <pivotField axis="axisPage" compact="0" showAll="0">
      <items count="16">
        <item x="8"/>
        <item x="12"/>
        <item x="3"/>
        <item x="10"/>
        <item x="6"/>
        <item x="13"/>
        <item x="0"/>
        <item x="4"/>
        <item x="1"/>
        <item x="14"/>
        <item x="7"/>
        <item x="5"/>
        <item x="2"/>
        <item x="11"/>
        <item x="9"/>
        <item t="default"/>
      </items>
    </pivotField>
    <pivotField axis="axisCol" compact="0" multipleItemSelectionAllowed="1" showAll="0">
      <items count="4">
        <item x="1"/>
        <item x="2"/>
        <item x="0"/>
        <item t="default"/>
      </items>
    </pivotField>
    <pivotField compact="0" showAll="0">
      <items count="6">
        <item x="3"/>
        <item x="1"/>
        <item x="4"/>
        <item x="0"/>
        <item x="2"/>
        <item t="default"/>
      </items>
    </pivotField>
    <pivotField compact="0" showAll="0">
      <items count="19">
        <item x="10"/>
        <item x="1"/>
        <item x="17"/>
        <item x="14"/>
        <item x="8"/>
        <item x="4"/>
        <item x="3"/>
        <item x="12"/>
        <item x="16"/>
        <item x="7"/>
        <item x="9"/>
        <item x="0"/>
        <item x="5"/>
        <item x="6"/>
        <item x="2"/>
        <item x="13"/>
        <item x="11"/>
        <item x="15"/>
        <item t="default"/>
      </items>
    </pivotField>
    <pivotField compact="0" showAll="0">
      <items count="8">
        <item x="5"/>
        <item x="4"/>
        <item x="6"/>
        <item x="1"/>
        <item x="0"/>
        <item x="2"/>
        <item x="3"/>
        <item t="default"/>
      </items>
    </pivotField>
    <pivotField compact="0" showAll="0">
      <items count="9">
        <item x="6"/>
        <item x="5"/>
        <item x="4"/>
        <item x="7"/>
        <item x="1"/>
        <item x="0"/>
        <item x="3"/>
        <item x="2"/>
        <item t="default"/>
      </items>
    </pivotField>
    <pivotField compact="0" showAll="0">
      <items count="20">
        <item x="9"/>
        <item x="11"/>
        <item x="15"/>
        <item x="17"/>
        <item x="14"/>
        <item x="7"/>
        <item x="12"/>
        <item x="16"/>
        <item x="10"/>
        <item x="5"/>
        <item x="18"/>
        <item x="0"/>
        <item x="4"/>
        <item x="3"/>
        <item x="6"/>
        <item x="1"/>
        <item x="13"/>
        <item x="2"/>
        <item x="8"/>
        <item t="default"/>
      </items>
    </pivotField>
    <pivotField compact="0" showAll="0">
      <items count="20">
        <item x="10"/>
        <item x="4"/>
        <item x="15"/>
        <item x="13"/>
        <item x="3"/>
        <item x="9"/>
        <item x="11"/>
        <item x="16"/>
        <item x="5"/>
        <item x="0"/>
        <item x="2"/>
        <item x="8"/>
        <item x="1"/>
        <item x="6"/>
        <item x="14"/>
        <item x="7"/>
        <item x="12"/>
        <item x="17"/>
        <item x="18"/>
        <item t="default"/>
      </items>
    </pivotField>
    <pivotField compact="0" showAll="0">
      <items count="11">
        <item x="1"/>
        <item x="0"/>
        <item x="3"/>
        <item x="7"/>
        <item x="2"/>
        <item x="6"/>
        <item x="8"/>
        <item x="5"/>
        <item x="4"/>
        <item x="9"/>
        <item t="default"/>
      </items>
    </pivotField>
    <pivotField dataField="1" compact="0" showAll="0">
      <items count="21">
        <item x="4"/>
        <item x="14"/>
        <item x="2"/>
        <item x="3"/>
        <item x="11"/>
        <item x="5"/>
        <item x="10"/>
        <item x="18"/>
        <item x="16"/>
        <item x="13"/>
        <item x="0"/>
        <item x="1"/>
        <item x="7"/>
        <item x="6"/>
        <item x="15"/>
        <item x="12"/>
        <item x="9"/>
        <item x="19"/>
        <item x="8"/>
        <item x="17"/>
        <item t="default"/>
      </items>
    </pivotField>
    <pivotField compact="0" showAll="0">
      <items count="21">
        <item x="16"/>
        <item x="14"/>
        <item x="11"/>
        <item x="2"/>
        <item x="18"/>
        <item x="5"/>
        <item x="3"/>
        <item x="0"/>
        <item x="4"/>
        <item x="13"/>
        <item x="1"/>
        <item x="10"/>
        <item x="15"/>
        <item x="12"/>
        <item x="7"/>
        <item x="6"/>
        <item x="8"/>
        <item x="19"/>
        <item x="9"/>
        <item x="17"/>
        <item t="default"/>
      </items>
    </pivotField>
    <pivotField compact="0" showAll="0">
      <items count="2">
        <item x="0"/>
        <item t="default"/>
      </items>
    </pivotField>
    <pivotField compact="0" showAll="0">
      <items count="21">
        <item x="16"/>
        <item x="14"/>
        <item x="11"/>
        <item x="2"/>
        <item x="18"/>
        <item x="5"/>
        <item x="3"/>
        <item x="0"/>
        <item x="4"/>
        <item x="13"/>
        <item x="1"/>
        <item x="10"/>
        <item x="15"/>
        <item x="12"/>
        <item x="7"/>
        <item x="6"/>
        <item x="8"/>
        <item x="19"/>
        <item x="9"/>
        <item x="17"/>
        <item t="default"/>
      </items>
    </pivotField>
    <pivotField compact="0" showAll="0">
      <items count="2">
        <item x="0"/>
        <item t="default"/>
      </items>
    </pivotField>
    <pivotField compact="0" showAll="0">
      <items count="21">
        <item x="16"/>
        <item x="14"/>
        <item x="11"/>
        <item x="2"/>
        <item x="18"/>
        <item x="5"/>
        <item x="3"/>
        <item x="0"/>
        <item x="4"/>
        <item x="13"/>
        <item x="1"/>
        <item x="10"/>
        <item x="15"/>
        <item x="12"/>
        <item x="7"/>
        <item x="6"/>
        <item x="8"/>
        <item x="19"/>
        <item x="9"/>
        <item x="17"/>
        <item t="default"/>
      </items>
    </pivotField>
    <pivotField compact="0" showAll="0">
      <items count="21">
        <item x="16"/>
        <item x="14"/>
        <item x="11"/>
        <item x="2"/>
        <item x="18"/>
        <item x="5"/>
        <item x="3"/>
        <item x="0"/>
        <item x="4"/>
        <item x="13"/>
        <item x="1"/>
        <item x="10"/>
        <item x="15"/>
        <item x="12"/>
        <item x="7"/>
        <item x="6"/>
        <item x="8"/>
        <item x="19"/>
        <item x="9"/>
        <item x="17"/>
        <item t="default"/>
      </items>
    </pivotField>
    <pivotField axis="axisPage"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4"/>
        <item x="2"/>
        <item x="1"/>
        <item x="0"/>
        <item x="3"/>
        <item t="default"/>
      </items>
    </pivotField>
    <pivotField compact="0" showAll="0">
      <items count="21">
        <item x="16"/>
        <item x="14"/>
        <item x="19"/>
        <item x="18"/>
        <item x="17"/>
        <item x="15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name="SEASON" compact="0" defaultSubtotal="0" showAll="0">
      <items count="6">
        <item x="0"/>
        <item x="1"/>
        <item x="2"/>
        <item x="3"/>
        <item x="4"/>
        <item x="5"/>
      </items>
    </pivotField>
    <pivotField axis="axisPage" name="YEAR" compact="0" defaultSubtotal="0" showAl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6">
    <pageField fld="19"/>
    <pageField fld="24"/>
    <pageField fld="0"/>
    <pageField fld="23"/>
    <pageField fld="3"/>
    <pageField fld="1"/>
  </pageFields>
  <dataFields count="1">
    <dataField name="TOTAL:WEIGHT" fld="12" baseField="0" baseItem="0"/>
  </dataFields>
  <formats count="1">
    <format dxfId="3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8">
    <a:dk1>
      <a:srgbClr val="000000"/>
    </a:dk1>
    <a:lt1>
      <a:srgbClr val="FFFFFF"/>
    </a:lt1>
    <a:dk2>
      <a:srgbClr val="372824"/>
    </a:dk2>
    <a:lt2>
      <a:srgbClr val="FFFFFF"/>
    </a:lt2>
    <a:accent1>
      <a:srgbClr val="FFE84B"/>
    </a:accent1>
    <a:accent2>
      <a:srgbClr val="FFC529"/>
    </a:accent2>
    <a:accent3>
      <a:srgbClr val="FF9F15"/>
    </a:accent3>
    <a:accent4>
      <a:srgbClr val="FA7C00"/>
    </a:accent4>
    <a:accent5>
      <a:srgbClr val="FC6500"/>
    </a:accent5>
    <a:accent6>
      <a:srgbClr val="BE4828"/>
    </a:accent6>
    <a:hlink>
      <a:srgbClr val="F46B1C"/>
    </a:hlink>
    <a:folHlink>
      <a:srgbClr val="C2361E"/>
    </a:folHlink>
  </a:clrScheme>
  <a:fontScheme name="Office Classic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abSelected="1" topLeftCell="A43" workbookViewId="0">
      <selection activeCell="C58" sqref="C58"/>
    </sheetView>
  </sheetViews>
  <sheetFormatPr defaultColWidth="9" defaultRowHeight="13.5" outlineLevelCol="4"/>
  <cols>
    <col min="1" max="1" width="15.375"/>
    <col min="2" max="4" width="17.75"/>
    <col min="5" max="5" width="8.375"/>
    <col min="6" max="7" width="17.75"/>
    <col min="8" max="8" width="17.875"/>
    <col min="9" max="9" width="15.25"/>
  </cols>
  <sheetData>
    <row r="1" spans="1:5">
      <c r="A1" s="29" t="s">
        <v>0</v>
      </c>
      <c r="B1" s="29" t="s">
        <v>1</v>
      </c>
      <c r="C1" s="29"/>
      <c r="D1" s="29"/>
      <c r="E1" s="29"/>
    </row>
    <row r="2" spans="1:5">
      <c r="A2" s="29" t="s">
        <v>2</v>
      </c>
      <c r="B2" s="29" t="s">
        <v>1</v>
      </c>
      <c r="C2" s="29"/>
      <c r="D2" s="29"/>
      <c r="E2" s="29"/>
    </row>
    <row r="3" spans="1:5">
      <c r="A3" s="29" t="s">
        <v>3</v>
      </c>
      <c r="B3" s="29" t="s">
        <v>1</v>
      </c>
      <c r="C3" s="29"/>
      <c r="D3" s="29"/>
      <c r="E3" s="29"/>
    </row>
    <row r="4" spans="1:5">
      <c r="A4" s="29" t="s">
        <v>4</v>
      </c>
      <c r="B4" s="29" t="s">
        <v>1</v>
      </c>
      <c r="C4" s="29"/>
      <c r="D4" s="29"/>
      <c r="E4" s="29"/>
    </row>
    <row r="6" spans="1:5">
      <c r="A6" s="29" t="s">
        <v>5</v>
      </c>
      <c r="B6" s="29" t="s">
        <v>6</v>
      </c>
      <c r="C6" s="29"/>
      <c r="D6" s="29"/>
      <c r="E6" s="29"/>
    </row>
    <row r="7" spans="1:5">
      <c r="A7" s="29" t="s">
        <v>7</v>
      </c>
      <c r="B7" s="29" t="s">
        <v>8</v>
      </c>
      <c r="C7" s="29" t="s">
        <v>9</v>
      </c>
      <c r="D7" s="29" t="s">
        <v>10</v>
      </c>
      <c r="E7" s="29" t="s">
        <v>11</v>
      </c>
    </row>
    <row r="8" spans="1:5">
      <c r="A8" s="29" t="s">
        <v>12</v>
      </c>
      <c r="B8" s="29">
        <v>2</v>
      </c>
      <c r="C8" s="29">
        <v>4</v>
      </c>
      <c r="D8" s="29">
        <v>2</v>
      </c>
      <c r="E8" s="29">
        <v>8</v>
      </c>
    </row>
    <row r="9" spans="1:5">
      <c r="A9" s="29" t="s">
        <v>13</v>
      </c>
      <c r="B9" s="29">
        <v>6</v>
      </c>
      <c r="C9" s="29">
        <v>10</v>
      </c>
      <c r="D9" s="29">
        <v>3</v>
      </c>
      <c r="E9" s="29">
        <v>19</v>
      </c>
    </row>
    <row r="10" spans="1:5">
      <c r="A10" s="29" t="s">
        <v>14</v>
      </c>
      <c r="B10" s="29">
        <v>1</v>
      </c>
      <c r="C10" s="29">
        <v>7</v>
      </c>
      <c r="D10" s="29">
        <v>11</v>
      </c>
      <c r="E10" s="29">
        <v>19</v>
      </c>
    </row>
    <row r="11" spans="1:5">
      <c r="A11" s="29" t="s">
        <v>11</v>
      </c>
      <c r="B11" s="29">
        <v>9</v>
      </c>
      <c r="C11" s="29">
        <v>21</v>
      </c>
      <c r="D11" s="29">
        <v>16</v>
      </c>
      <c r="E11" s="29">
        <v>46</v>
      </c>
    </row>
    <row r="12" spans="1:5">
      <c r="A12" s="29"/>
      <c r="B12" s="29"/>
      <c r="C12" s="29"/>
      <c r="D12" s="29"/>
      <c r="E12" s="29"/>
    </row>
    <row r="38" spans="1:2">
      <c r="A38" s="30" t="s">
        <v>0</v>
      </c>
      <c r="B38" s="30" t="s">
        <v>1</v>
      </c>
    </row>
    <row r="39" spans="1:2">
      <c r="A39" s="30" t="s">
        <v>3</v>
      </c>
      <c r="B39" s="30" t="s">
        <v>1</v>
      </c>
    </row>
    <row r="40" spans="1:5">
      <c r="A40" s="30" t="s">
        <v>2</v>
      </c>
      <c r="B40" s="30" t="s">
        <v>1</v>
      </c>
      <c r="C40" s="29"/>
      <c r="D40" s="29"/>
      <c r="E40" s="29"/>
    </row>
    <row r="41" spans="1:5">
      <c r="A41" s="30" t="s">
        <v>4</v>
      </c>
      <c r="B41" s="30" t="s">
        <v>1</v>
      </c>
      <c r="C41" s="29"/>
      <c r="D41" s="29"/>
      <c r="E41" s="29"/>
    </row>
    <row r="42" spans="1:5">
      <c r="A42" s="30" t="s">
        <v>15</v>
      </c>
      <c r="B42" s="30" t="s">
        <v>1</v>
      </c>
      <c r="C42" s="29"/>
      <c r="D42" s="29"/>
      <c r="E42" s="29"/>
    </row>
    <row r="43" spans="1:5">
      <c r="A43" s="29"/>
      <c r="B43" s="29"/>
      <c r="C43" s="29"/>
      <c r="D43" s="29"/>
      <c r="E43" s="29"/>
    </row>
    <row r="44" spans="1:5">
      <c r="A44" s="30" t="s">
        <v>16</v>
      </c>
      <c r="B44" s="30" t="s">
        <v>6</v>
      </c>
      <c r="C44" s="30"/>
      <c r="D44" s="30"/>
      <c r="E44" s="30"/>
    </row>
    <row r="45" spans="1:5">
      <c r="A45" s="30" t="s">
        <v>7</v>
      </c>
      <c r="B45" s="30" t="s">
        <v>8</v>
      </c>
      <c r="C45" s="30" t="s">
        <v>9</v>
      </c>
      <c r="D45" s="30" t="s">
        <v>10</v>
      </c>
      <c r="E45" s="30" t="s">
        <v>11</v>
      </c>
    </row>
    <row r="46" spans="1:5">
      <c r="A46" s="30" t="s">
        <v>12</v>
      </c>
      <c r="B46" s="30">
        <v>0</v>
      </c>
      <c r="C46" s="30">
        <v>222.17</v>
      </c>
      <c r="D46" s="30">
        <v>43.29</v>
      </c>
      <c r="E46" s="30">
        <v>265.46</v>
      </c>
    </row>
    <row r="47" spans="1:5">
      <c r="A47" s="30" t="s">
        <v>13</v>
      </c>
      <c r="B47" s="30">
        <v>530.4</v>
      </c>
      <c r="C47" s="30">
        <v>997.23</v>
      </c>
      <c r="D47" s="30">
        <v>824.85</v>
      </c>
      <c r="E47" s="30">
        <v>2352.48</v>
      </c>
    </row>
    <row r="48" spans="1:5">
      <c r="A48" s="30" t="s">
        <v>14</v>
      </c>
      <c r="B48" s="30">
        <v>8.58</v>
      </c>
      <c r="C48" s="30">
        <v>4394.52</v>
      </c>
      <c r="D48" s="30">
        <v>734.89</v>
      </c>
      <c r="E48" s="30">
        <v>5137.99</v>
      </c>
    </row>
    <row r="49" spans="1:5">
      <c r="A49" s="30" t="s">
        <v>11</v>
      </c>
      <c r="B49" s="30">
        <v>538.98</v>
      </c>
      <c r="C49" s="30">
        <v>5613.92</v>
      </c>
      <c r="D49" s="30">
        <v>1603.03</v>
      </c>
      <c r="E49" s="30">
        <v>7755.93</v>
      </c>
    </row>
    <row r="62" spans="2:2">
      <c r="B62" t="s">
        <v>17</v>
      </c>
    </row>
    <row r="63" spans="1:2">
      <c r="A63" s="29" t="s">
        <v>7</v>
      </c>
      <c r="B63" s="29" t="s">
        <v>1</v>
      </c>
    </row>
    <row r="64" spans="1:2">
      <c r="A64" s="29" t="s">
        <v>0</v>
      </c>
      <c r="B64" s="29" t="s">
        <v>1</v>
      </c>
    </row>
    <row r="65" spans="1:2">
      <c r="A65" s="29" t="s">
        <v>3</v>
      </c>
      <c r="B65" s="29" t="s">
        <v>1</v>
      </c>
    </row>
    <row r="66" spans="1:5">
      <c r="A66" s="29" t="s">
        <v>2</v>
      </c>
      <c r="B66" s="29" t="s">
        <v>1</v>
      </c>
      <c r="C66" s="29"/>
      <c r="D66" s="29"/>
      <c r="E66" s="29"/>
    </row>
    <row r="67" spans="1:5">
      <c r="A67" s="29" t="s">
        <v>4</v>
      </c>
      <c r="B67" s="29" t="s">
        <v>1</v>
      </c>
      <c r="C67" s="29"/>
      <c r="D67" s="29"/>
      <c r="E67" s="29"/>
    </row>
    <row r="68" spans="1:5">
      <c r="A68" s="29" t="s">
        <v>15</v>
      </c>
      <c r="B68" s="29" t="s">
        <v>1</v>
      </c>
      <c r="C68" s="29"/>
      <c r="D68" s="29"/>
      <c r="E68" s="29"/>
    </row>
    <row r="69" spans="1:5">
      <c r="A69" s="29"/>
      <c r="B69" s="29"/>
      <c r="C69" s="29"/>
      <c r="D69" s="29"/>
      <c r="E69" s="29"/>
    </row>
    <row r="70" spans="1:5">
      <c r="A70" s="29"/>
      <c r="B70" s="29" t="s">
        <v>6</v>
      </c>
      <c r="C70" s="29"/>
      <c r="D70" s="29"/>
      <c r="E70" s="29"/>
    </row>
    <row r="71" spans="1:5">
      <c r="A71" s="29"/>
      <c r="B71" s="29" t="s">
        <v>8</v>
      </c>
      <c r="C71" s="29" t="s">
        <v>9</v>
      </c>
      <c r="D71" s="29" t="s">
        <v>10</v>
      </c>
      <c r="E71" s="29" t="s">
        <v>11</v>
      </c>
    </row>
    <row r="72" spans="1:5">
      <c r="A72" s="29" t="s">
        <v>18</v>
      </c>
      <c r="B72" s="29">
        <v>4.146</v>
      </c>
      <c r="C72" s="29">
        <v>43.184</v>
      </c>
      <c r="D72" s="29">
        <v>12.331</v>
      </c>
      <c r="E72" s="29">
        <v>59.661</v>
      </c>
    </row>
    <row r="77" spans="2:2">
      <c r="B77" t="s">
        <v>19</v>
      </c>
    </row>
    <row r="78" spans="1:2">
      <c r="A78" s="30" t="s">
        <v>7</v>
      </c>
      <c r="B78" s="30" t="s">
        <v>1</v>
      </c>
    </row>
    <row r="79" spans="1:2">
      <c r="A79" s="30" t="s">
        <v>0</v>
      </c>
      <c r="B79" s="30" t="s">
        <v>1</v>
      </c>
    </row>
    <row r="80" spans="1:2">
      <c r="A80" s="30" t="s">
        <v>3</v>
      </c>
      <c r="B80" s="30" t="s">
        <v>1</v>
      </c>
    </row>
    <row r="81" spans="1:5">
      <c r="A81" s="30" t="s">
        <v>2</v>
      </c>
      <c r="B81" s="30" t="s">
        <v>1</v>
      </c>
      <c r="C81" s="29"/>
      <c r="D81" s="29"/>
      <c r="E81" s="29"/>
    </row>
    <row r="82" spans="1:5">
      <c r="A82" s="30" t="s">
        <v>4</v>
      </c>
      <c r="B82" s="30" t="s">
        <v>1</v>
      </c>
      <c r="C82" s="29"/>
      <c r="D82" s="29"/>
      <c r="E82" s="29"/>
    </row>
    <row r="83" spans="1:5">
      <c r="A83" s="30" t="s">
        <v>15</v>
      </c>
      <c r="B83" s="30" t="s">
        <v>1</v>
      </c>
      <c r="C83" s="29"/>
      <c r="D83" s="29"/>
      <c r="E83" s="29"/>
    </row>
    <row r="84" spans="1:5">
      <c r="A84" s="29"/>
      <c r="B84" s="29"/>
      <c r="C84" s="29"/>
      <c r="D84" s="29"/>
      <c r="E84" s="29"/>
    </row>
    <row r="85" spans="1:5">
      <c r="A85" s="30"/>
      <c r="B85" s="30" t="s">
        <v>6</v>
      </c>
      <c r="C85" s="30"/>
      <c r="D85" s="30"/>
      <c r="E85" s="30"/>
    </row>
    <row r="86" spans="1:5">
      <c r="A86" s="30"/>
      <c r="B86" s="30" t="s">
        <v>8</v>
      </c>
      <c r="C86" s="30" t="s">
        <v>9</v>
      </c>
      <c r="D86" s="30" t="s">
        <v>10</v>
      </c>
      <c r="E86" s="30" t="s">
        <v>11</v>
      </c>
    </row>
    <row r="87" spans="1:5">
      <c r="A87" s="30" t="s">
        <v>20</v>
      </c>
      <c r="B87" s="30">
        <v>443.8</v>
      </c>
      <c r="C87" s="30">
        <v>7355.58</v>
      </c>
      <c r="D87" s="30">
        <v>3039.3</v>
      </c>
      <c r="E87" s="30">
        <v>10838.68</v>
      </c>
    </row>
  </sheetData>
  <pageMargins left="0.75" right="0.75" top="1" bottom="1" header="0.5" footer="0.5"/>
  <headerFooter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8"/>
  <sheetViews>
    <sheetView workbookViewId="0">
      <selection activeCell="N3" sqref="N3:N48"/>
    </sheetView>
  </sheetViews>
  <sheetFormatPr defaultColWidth="9" defaultRowHeight="13.5"/>
  <cols>
    <col min="1" max="1" width="9.875" customWidth="1"/>
    <col min="2" max="2" width="10.375" customWidth="1"/>
    <col min="3" max="3" width="12.5" customWidth="1"/>
    <col min="4" max="4" width="10.125" customWidth="1"/>
    <col min="5" max="5" width="12.125" customWidth="1"/>
    <col min="6" max="6" width="6.625" customWidth="1"/>
    <col min="7" max="7" width="12.75" customWidth="1"/>
    <col min="8" max="8" width="9.25" customWidth="1"/>
    <col min="9" max="9" width="10.875" customWidth="1"/>
    <col min="10" max="10" width="54.375" customWidth="1"/>
    <col min="11" max="11" width="42.375" customWidth="1"/>
    <col min="12" max="12" width="5.375" customWidth="1"/>
    <col min="13" max="13" width="7.5" customWidth="1"/>
    <col min="14" max="14" width="6.625" customWidth="1"/>
    <col min="15" max="15" width="12.5" customWidth="1"/>
    <col min="16" max="16" width="8.75" customWidth="1"/>
    <col min="17" max="17" width="13.25" customWidth="1"/>
    <col min="18" max="18" width="9.375" customWidth="1"/>
    <col min="19" max="19" width="7.5" customWidth="1"/>
    <col min="20" max="20" width="9.375" customWidth="1"/>
    <col min="21" max="21" width="9.875" customWidth="1"/>
    <col min="22" max="22" width="17" customWidth="1"/>
    <col min="23" max="23" width="12.375" customWidth="1"/>
  </cols>
  <sheetData>
    <row r="1" ht="15" spans="1:30">
      <c r="A1" s="1" t="s">
        <v>21</v>
      </c>
      <c r="B1" s="1" t="s">
        <v>22</v>
      </c>
      <c r="C1" s="1" t="s">
        <v>23</v>
      </c>
      <c r="D1" s="1" t="s">
        <v>24</v>
      </c>
      <c r="E1" s="2" t="s">
        <v>25</v>
      </c>
      <c r="F1" s="2" t="s">
        <v>26</v>
      </c>
      <c r="G1" s="1" t="s">
        <v>27</v>
      </c>
      <c r="H1" s="2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1" t="s">
        <v>40</v>
      </c>
      <c r="U1" s="19" t="s">
        <v>41</v>
      </c>
      <c r="V1" s="20" t="s">
        <v>42</v>
      </c>
      <c r="W1" s="1" t="s">
        <v>43</v>
      </c>
      <c r="X1" s="21"/>
      <c r="Y1" s="13"/>
      <c r="Z1" s="26"/>
      <c r="AA1" s="26"/>
      <c r="AB1" s="26"/>
      <c r="AC1" s="26"/>
      <c r="AD1" s="26"/>
    </row>
    <row r="2" ht="15" spans="1:30">
      <c r="A2" s="3" t="s">
        <v>3</v>
      </c>
      <c r="B2" s="4" t="s">
        <v>15</v>
      </c>
      <c r="C2" s="4" t="s">
        <v>44</v>
      </c>
      <c r="D2" s="4" t="s">
        <v>4</v>
      </c>
      <c r="E2" s="5" t="s">
        <v>6</v>
      </c>
      <c r="F2" s="5" t="s">
        <v>45</v>
      </c>
      <c r="G2" s="4" t="s">
        <v>46</v>
      </c>
      <c r="H2" s="5" t="s">
        <v>47</v>
      </c>
      <c r="I2" s="4" t="s">
        <v>48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53</v>
      </c>
      <c r="O2" s="4" t="s">
        <v>54</v>
      </c>
      <c r="P2" s="4" t="s">
        <v>55</v>
      </c>
      <c r="Q2" s="4" t="s">
        <v>56</v>
      </c>
      <c r="R2" s="4" t="s">
        <v>57</v>
      </c>
      <c r="S2" s="4" t="s">
        <v>58</v>
      </c>
      <c r="T2" s="4" t="s">
        <v>7</v>
      </c>
      <c r="U2" s="22" t="s">
        <v>59</v>
      </c>
      <c r="V2" s="23" t="s">
        <v>60</v>
      </c>
      <c r="W2" s="4" t="s">
        <v>61</v>
      </c>
      <c r="X2" s="24"/>
      <c r="Y2" s="24"/>
      <c r="Z2" s="24"/>
      <c r="AA2" s="24"/>
      <c r="AB2" s="24"/>
      <c r="AC2" s="24"/>
      <c r="AD2" s="24"/>
    </row>
    <row r="3" ht="15" spans="1:30">
      <c r="A3" s="6">
        <v>44931</v>
      </c>
      <c r="B3" s="7" t="s">
        <v>62</v>
      </c>
      <c r="C3" s="7" t="s">
        <v>63</v>
      </c>
      <c r="D3" s="7" t="s">
        <v>64</v>
      </c>
      <c r="E3" s="8" t="s">
        <v>10</v>
      </c>
      <c r="F3" s="9" t="s">
        <v>65</v>
      </c>
      <c r="G3" s="7" t="s">
        <v>66</v>
      </c>
      <c r="H3" s="8" t="s">
        <v>67</v>
      </c>
      <c r="I3" s="7" t="s">
        <v>68</v>
      </c>
      <c r="J3" s="7" t="s">
        <v>69</v>
      </c>
      <c r="K3" s="7" t="s">
        <v>70</v>
      </c>
      <c r="L3" s="7">
        <v>2</v>
      </c>
      <c r="M3" s="17">
        <v>44.4</v>
      </c>
      <c r="N3" s="17">
        <v>0.198</v>
      </c>
      <c r="O3" s="7">
        <v>220</v>
      </c>
      <c r="P3" s="7">
        <v>43.56</v>
      </c>
      <c r="Q3" s="7">
        <v>350</v>
      </c>
      <c r="R3" s="7">
        <v>69.3</v>
      </c>
      <c r="S3" s="7">
        <v>25.74</v>
      </c>
      <c r="T3" s="7" t="s">
        <v>14</v>
      </c>
      <c r="U3" s="15" t="s">
        <v>71</v>
      </c>
      <c r="V3" s="25" t="s">
        <v>72</v>
      </c>
      <c r="W3" s="7" t="s">
        <v>73</v>
      </c>
      <c r="X3" s="24"/>
      <c r="Y3" s="24"/>
      <c r="Z3" s="24"/>
      <c r="AA3" s="24"/>
      <c r="AB3" s="24"/>
      <c r="AC3" s="24"/>
      <c r="AD3" s="24"/>
    </row>
    <row r="4" ht="15" spans="1:30">
      <c r="A4" s="10">
        <v>45021</v>
      </c>
      <c r="B4" s="11" t="s">
        <v>62</v>
      </c>
      <c r="C4" s="11" t="s">
        <v>63</v>
      </c>
      <c r="D4" s="11" t="s">
        <v>64</v>
      </c>
      <c r="E4" s="12" t="s">
        <v>10</v>
      </c>
      <c r="F4" s="13" t="s">
        <v>65</v>
      </c>
      <c r="G4" s="11" t="s">
        <v>66</v>
      </c>
      <c r="H4" s="12" t="s">
        <v>74</v>
      </c>
      <c r="I4" s="11" t="s">
        <v>68</v>
      </c>
      <c r="J4" s="11" t="s">
        <v>69</v>
      </c>
      <c r="K4" s="11" t="s">
        <v>70</v>
      </c>
      <c r="L4" s="11">
        <v>2</v>
      </c>
      <c r="M4" s="18">
        <v>58</v>
      </c>
      <c r="N4" s="18">
        <v>0.276</v>
      </c>
      <c r="O4" s="11">
        <v>220</v>
      </c>
      <c r="P4" s="11">
        <v>60.72</v>
      </c>
      <c r="Q4" s="11">
        <v>350</v>
      </c>
      <c r="R4" s="11">
        <v>96.6</v>
      </c>
      <c r="S4" s="11">
        <v>35.88</v>
      </c>
      <c r="T4" s="7" t="s">
        <v>14</v>
      </c>
      <c r="U4" s="11" t="s">
        <v>75</v>
      </c>
      <c r="V4" s="25" t="s">
        <v>72</v>
      </c>
      <c r="W4" s="11" t="s">
        <v>76</v>
      </c>
      <c r="X4" s="26"/>
      <c r="Y4" s="26"/>
      <c r="Z4" s="26"/>
      <c r="AA4" s="26"/>
      <c r="AB4" s="26"/>
      <c r="AC4" s="26"/>
      <c r="AD4" s="26"/>
    </row>
    <row r="5" ht="15" spans="1:30">
      <c r="A5" s="14">
        <v>45085</v>
      </c>
      <c r="B5" s="15" t="s">
        <v>77</v>
      </c>
      <c r="C5" s="15" t="s">
        <v>78</v>
      </c>
      <c r="D5" s="15" t="s">
        <v>79</v>
      </c>
      <c r="E5" s="12" t="s">
        <v>8</v>
      </c>
      <c r="F5" s="16" t="s">
        <v>80</v>
      </c>
      <c r="G5" s="15" t="s">
        <v>81</v>
      </c>
      <c r="H5" s="12" t="s">
        <v>82</v>
      </c>
      <c r="I5" s="15" t="s">
        <v>83</v>
      </c>
      <c r="J5" s="15" t="s">
        <v>84</v>
      </c>
      <c r="K5" s="15" t="s">
        <v>85</v>
      </c>
      <c r="L5" s="15">
        <v>1</v>
      </c>
      <c r="M5" s="18">
        <v>8.4</v>
      </c>
      <c r="N5" s="18">
        <v>0.066</v>
      </c>
      <c r="O5" s="15">
        <v>220</v>
      </c>
      <c r="P5" s="15">
        <v>14.52</v>
      </c>
      <c r="Q5" s="15">
        <v>350</v>
      </c>
      <c r="R5" s="15">
        <v>23.1</v>
      </c>
      <c r="S5" s="15">
        <v>8.58</v>
      </c>
      <c r="T5" s="7" t="s">
        <v>14</v>
      </c>
      <c r="U5" s="15" t="s">
        <v>75</v>
      </c>
      <c r="V5" s="27" t="s">
        <v>86</v>
      </c>
      <c r="W5" s="15" t="s">
        <v>87</v>
      </c>
      <c r="X5" s="24"/>
      <c r="Y5" s="24"/>
      <c r="Z5" s="24"/>
      <c r="AA5" s="24"/>
      <c r="AB5" s="24"/>
      <c r="AC5" s="24"/>
      <c r="AD5" s="24"/>
    </row>
    <row r="6" ht="15" spans="1:30">
      <c r="A6" s="10">
        <v>45418</v>
      </c>
      <c r="B6" s="11" t="s">
        <v>88</v>
      </c>
      <c r="C6" s="11" t="s">
        <v>63</v>
      </c>
      <c r="D6" s="11" t="s">
        <v>89</v>
      </c>
      <c r="E6" s="12" t="s">
        <v>10</v>
      </c>
      <c r="F6" s="13" t="s">
        <v>90</v>
      </c>
      <c r="G6" s="11" t="s">
        <v>89</v>
      </c>
      <c r="H6" s="12" t="s">
        <v>91</v>
      </c>
      <c r="I6" s="11" t="s">
        <v>92</v>
      </c>
      <c r="J6" s="11" t="s">
        <v>93</v>
      </c>
      <c r="K6" s="11" t="s">
        <v>94</v>
      </c>
      <c r="L6" s="11">
        <v>2</v>
      </c>
      <c r="M6" s="18">
        <v>10</v>
      </c>
      <c r="N6" s="18">
        <v>0.183</v>
      </c>
      <c r="O6" s="11">
        <v>220</v>
      </c>
      <c r="P6" s="11">
        <v>40.26</v>
      </c>
      <c r="Q6" s="11">
        <v>350</v>
      </c>
      <c r="R6" s="11">
        <v>64.05</v>
      </c>
      <c r="S6" s="11">
        <v>23.79</v>
      </c>
      <c r="T6" s="15" t="s">
        <v>14</v>
      </c>
      <c r="U6" s="11" t="s">
        <v>75</v>
      </c>
      <c r="V6" s="28" t="s">
        <v>95</v>
      </c>
      <c r="W6" s="11" t="s">
        <v>96</v>
      </c>
      <c r="X6" s="26"/>
      <c r="Y6" s="26"/>
      <c r="Z6" s="26"/>
      <c r="AA6" s="26"/>
      <c r="AB6" s="26"/>
      <c r="AC6" s="26"/>
      <c r="AD6" s="26"/>
    </row>
    <row r="7" ht="15" spans="1:30">
      <c r="A7" s="14">
        <v>45144</v>
      </c>
      <c r="B7" s="15" t="s">
        <v>88</v>
      </c>
      <c r="C7" s="15" t="s">
        <v>63</v>
      </c>
      <c r="D7" s="15" t="s">
        <v>97</v>
      </c>
      <c r="E7" s="12" t="s">
        <v>10</v>
      </c>
      <c r="F7" s="16" t="s">
        <v>98</v>
      </c>
      <c r="G7" s="15" t="s">
        <v>99</v>
      </c>
      <c r="H7" s="12" t="s">
        <v>74</v>
      </c>
      <c r="I7" s="15" t="s">
        <v>100</v>
      </c>
      <c r="J7" s="15" t="s">
        <v>101</v>
      </c>
      <c r="K7" s="15" t="s">
        <v>102</v>
      </c>
      <c r="L7" s="15">
        <v>1</v>
      </c>
      <c r="M7" s="18">
        <v>4</v>
      </c>
      <c r="N7" s="18">
        <v>0.21</v>
      </c>
      <c r="O7" s="15">
        <v>220</v>
      </c>
      <c r="P7" s="15">
        <v>46.2</v>
      </c>
      <c r="Q7" s="15">
        <v>350</v>
      </c>
      <c r="R7" s="15">
        <v>73.5</v>
      </c>
      <c r="S7" s="15">
        <v>27.3</v>
      </c>
      <c r="T7" s="7" t="s">
        <v>14</v>
      </c>
      <c r="U7" s="15" t="s">
        <v>75</v>
      </c>
      <c r="V7" s="27" t="s">
        <v>95</v>
      </c>
      <c r="W7" s="15" t="s">
        <v>103</v>
      </c>
      <c r="X7" s="24"/>
      <c r="Y7" s="24"/>
      <c r="Z7" s="24"/>
      <c r="AA7" s="24"/>
      <c r="AB7" s="24"/>
      <c r="AC7" s="24"/>
      <c r="AD7" s="24"/>
    </row>
    <row r="8" ht="15" spans="1:30">
      <c r="A8" s="10">
        <v>45174</v>
      </c>
      <c r="B8" s="11" t="s">
        <v>77</v>
      </c>
      <c r="C8" s="11" t="s">
        <v>78</v>
      </c>
      <c r="D8" s="11" t="s">
        <v>79</v>
      </c>
      <c r="E8" s="12" t="s">
        <v>10</v>
      </c>
      <c r="F8" s="13" t="s">
        <v>98</v>
      </c>
      <c r="G8" s="11" t="s">
        <v>81</v>
      </c>
      <c r="H8" s="12" t="s">
        <v>74</v>
      </c>
      <c r="I8" s="15" t="s">
        <v>100</v>
      </c>
      <c r="J8" s="11" t="s">
        <v>104</v>
      </c>
      <c r="K8" s="11" t="s">
        <v>105</v>
      </c>
      <c r="L8" s="11">
        <v>1</v>
      </c>
      <c r="M8" s="18">
        <v>12.5</v>
      </c>
      <c r="N8" s="18">
        <v>0.15</v>
      </c>
      <c r="O8" s="11">
        <v>220</v>
      </c>
      <c r="P8" s="11">
        <v>33</v>
      </c>
      <c r="Q8" s="11">
        <v>350</v>
      </c>
      <c r="R8" s="11">
        <v>52.5</v>
      </c>
      <c r="S8" s="11">
        <v>19.5</v>
      </c>
      <c r="T8" s="15" t="s">
        <v>14</v>
      </c>
      <c r="U8" s="11" t="s">
        <v>75</v>
      </c>
      <c r="V8" s="28" t="s">
        <v>86</v>
      </c>
      <c r="W8" s="11" t="s">
        <v>106</v>
      </c>
      <c r="X8" s="26"/>
      <c r="Y8" s="26"/>
      <c r="Z8" s="26"/>
      <c r="AA8" s="26"/>
      <c r="AB8" s="26"/>
      <c r="AC8" s="26"/>
      <c r="AD8" s="26"/>
    </row>
    <row r="9" ht="15" spans="1:30">
      <c r="A9" s="6">
        <v>45296</v>
      </c>
      <c r="B9" s="15" t="s">
        <v>107</v>
      </c>
      <c r="C9" s="15" t="s">
        <v>108</v>
      </c>
      <c r="D9" s="15" t="s">
        <v>97</v>
      </c>
      <c r="E9" s="12" t="s">
        <v>8</v>
      </c>
      <c r="F9" s="13" t="s">
        <v>65</v>
      </c>
      <c r="G9" s="15" t="s">
        <v>109</v>
      </c>
      <c r="H9" s="12" t="s">
        <v>110</v>
      </c>
      <c r="I9" s="12" t="s">
        <v>110</v>
      </c>
      <c r="J9" s="15" t="s">
        <v>111</v>
      </c>
      <c r="K9" s="15" t="s">
        <v>112</v>
      </c>
      <c r="L9" s="15">
        <v>7</v>
      </c>
      <c r="M9" s="18">
        <v>110</v>
      </c>
      <c r="N9" s="18">
        <v>1.051</v>
      </c>
      <c r="O9" s="15">
        <v>220</v>
      </c>
      <c r="P9" s="15">
        <v>231.22</v>
      </c>
      <c r="Q9" s="15">
        <v>350</v>
      </c>
      <c r="R9" s="15">
        <v>367.85</v>
      </c>
      <c r="S9" s="15">
        <v>136.63</v>
      </c>
      <c r="T9" s="15" t="s">
        <v>13</v>
      </c>
      <c r="U9" s="15" t="s">
        <v>75</v>
      </c>
      <c r="V9" s="27" t="s">
        <v>113</v>
      </c>
      <c r="W9" s="15" t="s">
        <v>114</v>
      </c>
      <c r="X9" s="24"/>
      <c r="Y9" s="24"/>
      <c r="Z9" s="24"/>
      <c r="AA9" s="24"/>
      <c r="AB9" s="24"/>
      <c r="AC9" s="24"/>
      <c r="AD9" s="24"/>
    </row>
    <row r="10" ht="15" spans="1:30">
      <c r="A10" s="14">
        <v>45085</v>
      </c>
      <c r="B10" s="11" t="s">
        <v>107</v>
      </c>
      <c r="C10" s="11" t="s">
        <v>115</v>
      </c>
      <c r="D10" s="11" t="s">
        <v>116</v>
      </c>
      <c r="E10" s="12" t="s">
        <v>9</v>
      </c>
      <c r="F10" s="16" t="s">
        <v>80</v>
      </c>
      <c r="G10" s="11" t="s">
        <v>116</v>
      </c>
      <c r="H10" s="12" t="s">
        <v>74</v>
      </c>
      <c r="I10" s="15" t="s">
        <v>100</v>
      </c>
      <c r="J10" s="11" t="s">
        <v>117</v>
      </c>
      <c r="K10" s="11" t="s">
        <v>118</v>
      </c>
      <c r="L10" s="11">
        <v>3</v>
      </c>
      <c r="M10" s="18">
        <v>97</v>
      </c>
      <c r="N10" s="18">
        <v>0.864</v>
      </c>
      <c r="O10" s="11">
        <v>220</v>
      </c>
      <c r="P10" s="11">
        <v>190.08</v>
      </c>
      <c r="Q10" s="11">
        <v>350</v>
      </c>
      <c r="R10" s="11">
        <v>302.4</v>
      </c>
      <c r="S10" s="11">
        <v>112.32</v>
      </c>
      <c r="T10" s="15" t="s">
        <v>13</v>
      </c>
      <c r="U10" s="11" t="s">
        <v>71</v>
      </c>
      <c r="V10" s="28" t="s">
        <v>113</v>
      </c>
      <c r="W10" s="11" t="s">
        <v>119</v>
      </c>
      <c r="X10" s="26"/>
      <c r="Y10" s="26"/>
      <c r="Z10" s="26"/>
      <c r="AA10" s="26"/>
      <c r="AB10" s="26"/>
      <c r="AC10" s="26"/>
      <c r="AD10" s="26"/>
    </row>
    <row r="11" ht="15" spans="1:30">
      <c r="A11" s="10">
        <v>45418</v>
      </c>
      <c r="B11" s="15" t="s">
        <v>107</v>
      </c>
      <c r="C11" s="15" t="s">
        <v>120</v>
      </c>
      <c r="D11" s="15" t="s">
        <v>121</v>
      </c>
      <c r="E11" s="12" t="s">
        <v>9</v>
      </c>
      <c r="F11" s="13" t="s">
        <v>90</v>
      </c>
      <c r="G11" s="15" t="s">
        <v>122</v>
      </c>
      <c r="H11" s="12" t="s">
        <v>82</v>
      </c>
      <c r="I11" s="15" t="s">
        <v>83</v>
      </c>
      <c r="J11" s="15" t="s">
        <v>123</v>
      </c>
      <c r="K11" s="15" t="s">
        <v>124</v>
      </c>
      <c r="L11" s="15">
        <v>50</v>
      </c>
      <c r="M11" s="18">
        <v>900</v>
      </c>
      <c r="N11" s="18">
        <v>1.665</v>
      </c>
      <c r="O11" s="15">
        <v>220</v>
      </c>
      <c r="P11" s="15">
        <v>366.3</v>
      </c>
      <c r="Q11" s="15">
        <v>350</v>
      </c>
      <c r="R11" s="15">
        <v>582.75</v>
      </c>
      <c r="S11" s="15">
        <v>216.45</v>
      </c>
      <c r="T11" s="15" t="s">
        <v>13</v>
      </c>
      <c r="U11" s="15" t="s">
        <v>71</v>
      </c>
      <c r="V11" s="27" t="s">
        <v>113</v>
      </c>
      <c r="W11" s="15" t="s">
        <v>125</v>
      </c>
      <c r="X11" s="24"/>
      <c r="Y11" s="24"/>
      <c r="Z11" s="24"/>
      <c r="AA11" s="24"/>
      <c r="AB11" s="24"/>
      <c r="AC11" s="24"/>
      <c r="AD11" s="24"/>
    </row>
    <row r="12" ht="15" spans="1:30">
      <c r="A12" s="14">
        <v>45144</v>
      </c>
      <c r="B12" s="11" t="s">
        <v>107</v>
      </c>
      <c r="C12" s="11" t="s">
        <v>126</v>
      </c>
      <c r="D12" s="11" t="s">
        <v>127</v>
      </c>
      <c r="E12" s="12" t="s">
        <v>10</v>
      </c>
      <c r="F12" s="16" t="s">
        <v>98</v>
      </c>
      <c r="G12" s="11" t="s">
        <v>127</v>
      </c>
      <c r="H12" s="12" t="s">
        <v>91</v>
      </c>
      <c r="I12" s="11" t="s">
        <v>92</v>
      </c>
      <c r="J12" s="11" t="s">
        <v>128</v>
      </c>
      <c r="K12" s="11" t="s">
        <v>129</v>
      </c>
      <c r="L12" s="11">
        <v>19</v>
      </c>
      <c r="M12" s="18">
        <v>413.8</v>
      </c>
      <c r="N12" s="18">
        <v>2.115</v>
      </c>
      <c r="O12" s="11">
        <v>220</v>
      </c>
      <c r="P12" s="11">
        <v>465.3</v>
      </c>
      <c r="Q12" s="11">
        <v>350</v>
      </c>
      <c r="R12" s="11">
        <v>740.25</v>
      </c>
      <c r="S12" s="11">
        <v>274.95</v>
      </c>
      <c r="T12" s="15" t="s">
        <v>13</v>
      </c>
      <c r="U12" s="11" t="s">
        <v>71</v>
      </c>
      <c r="V12" s="28" t="s">
        <v>113</v>
      </c>
      <c r="W12" s="11" t="s">
        <v>130</v>
      </c>
      <c r="X12" s="26"/>
      <c r="Y12" s="26"/>
      <c r="Z12" s="26"/>
      <c r="AA12" s="26"/>
      <c r="AB12" s="26"/>
      <c r="AC12" s="26"/>
      <c r="AD12" s="26"/>
    </row>
    <row r="13" ht="15" spans="1:30">
      <c r="A13" s="10">
        <v>45174</v>
      </c>
      <c r="B13" s="15" t="s">
        <v>107</v>
      </c>
      <c r="C13" s="15" t="s">
        <v>131</v>
      </c>
      <c r="D13" s="15" t="s">
        <v>97</v>
      </c>
      <c r="E13" s="12" t="s">
        <v>8</v>
      </c>
      <c r="F13" s="13" t="s">
        <v>98</v>
      </c>
      <c r="G13" s="15" t="s">
        <v>132</v>
      </c>
      <c r="H13" s="12" t="s">
        <v>133</v>
      </c>
      <c r="I13" s="15" t="s">
        <v>133</v>
      </c>
      <c r="J13" s="15" t="s">
        <v>134</v>
      </c>
      <c r="K13" s="15" t="s">
        <v>135</v>
      </c>
      <c r="L13" s="15">
        <v>2</v>
      </c>
      <c r="M13" s="18">
        <v>15.8</v>
      </c>
      <c r="N13" s="18">
        <v>0.309</v>
      </c>
      <c r="O13" s="15">
        <v>220</v>
      </c>
      <c r="P13" s="15">
        <v>67.98</v>
      </c>
      <c r="Q13" s="15">
        <v>350</v>
      </c>
      <c r="R13" s="15">
        <v>108.15</v>
      </c>
      <c r="S13" s="15">
        <v>40.17</v>
      </c>
      <c r="T13" s="15" t="s">
        <v>13</v>
      </c>
      <c r="U13" s="15" t="s">
        <v>71</v>
      </c>
      <c r="V13" s="27" t="s">
        <v>113</v>
      </c>
      <c r="W13" s="15" t="s">
        <v>136</v>
      </c>
      <c r="X13" s="24"/>
      <c r="Y13" s="24"/>
      <c r="Z13" s="24"/>
      <c r="AA13" s="24"/>
      <c r="AB13" s="24"/>
      <c r="AC13" s="24"/>
      <c r="AD13" s="24"/>
    </row>
    <row r="14" ht="15" spans="1:30">
      <c r="A14" s="10">
        <v>45294</v>
      </c>
      <c r="B14" s="11" t="s">
        <v>107</v>
      </c>
      <c r="C14" s="11" t="s">
        <v>137</v>
      </c>
      <c r="D14" s="11" t="s">
        <v>138</v>
      </c>
      <c r="E14" s="12" t="s">
        <v>9</v>
      </c>
      <c r="F14" s="13" t="s">
        <v>139</v>
      </c>
      <c r="G14" s="11" t="s">
        <v>140</v>
      </c>
      <c r="H14" s="12" t="s">
        <v>74</v>
      </c>
      <c r="I14" s="15" t="s">
        <v>100</v>
      </c>
      <c r="J14" s="11" t="s">
        <v>141</v>
      </c>
      <c r="K14" s="11" t="s">
        <v>142</v>
      </c>
      <c r="L14" s="11">
        <v>1</v>
      </c>
      <c r="M14" s="18">
        <v>10.6</v>
      </c>
      <c r="N14" s="18">
        <v>0.042</v>
      </c>
      <c r="O14" s="11">
        <v>220</v>
      </c>
      <c r="P14" s="11">
        <v>9.24</v>
      </c>
      <c r="Q14" s="11">
        <v>350</v>
      </c>
      <c r="R14" s="11">
        <v>14.7</v>
      </c>
      <c r="S14" s="11">
        <v>5.46</v>
      </c>
      <c r="T14" s="15" t="s">
        <v>12</v>
      </c>
      <c r="U14" s="11" t="s">
        <v>71</v>
      </c>
      <c r="V14" s="28" t="s">
        <v>113</v>
      </c>
      <c r="W14" s="11" t="s">
        <v>143</v>
      </c>
      <c r="X14" s="26"/>
      <c r="Y14" s="26"/>
      <c r="Z14" s="26"/>
      <c r="AA14" s="26"/>
      <c r="AB14" s="26"/>
      <c r="AC14" s="26"/>
      <c r="AD14" s="26"/>
    </row>
    <row r="15" ht="15" spans="1:30">
      <c r="A15" s="6">
        <v>45418</v>
      </c>
      <c r="B15" s="15" t="s">
        <v>107</v>
      </c>
      <c r="C15" s="15" t="s">
        <v>115</v>
      </c>
      <c r="D15" s="15" t="s">
        <v>144</v>
      </c>
      <c r="E15" s="12" t="s">
        <v>9</v>
      </c>
      <c r="F15" s="16" t="s">
        <v>98</v>
      </c>
      <c r="G15" s="15" t="s">
        <v>145</v>
      </c>
      <c r="H15" s="12" t="s">
        <v>74</v>
      </c>
      <c r="I15" s="15" t="s">
        <v>100</v>
      </c>
      <c r="J15" s="15" t="s">
        <v>146</v>
      </c>
      <c r="K15" s="15" t="s">
        <v>147</v>
      </c>
      <c r="L15" s="15">
        <v>13</v>
      </c>
      <c r="M15" s="18">
        <v>195.36</v>
      </c>
      <c r="N15" s="18">
        <v>0.555</v>
      </c>
      <c r="O15" s="7">
        <v>220</v>
      </c>
      <c r="P15" s="7">
        <v>122.1</v>
      </c>
      <c r="Q15" s="7">
        <v>350</v>
      </c>
      <c r="R15" s="7">
        <v>194.25</v>
      </c>
      <c r="S15" s="7">
        <v>72.15</v>
      </c>
      <c r="T15" s="15" t="s">
        <v>13</v>
      </c>
      <c r="U15" s="15" t="s">
        <v>71</v>
      </c>
      <c r="V15" s="27" t="s">
        <v>113</v>
      </c>
      <c r="W15" s="15" t="s">
        <v>148</v>
      </c>
      <c r="X15" s="24"/>
      <c r="Y15" s="24"/>
      <c r="Z15" s="24"/>
      <c r="AA15" s="24"/>
      <c r="AB15" s="24"/>
      <c r="AC15" s="24"/>
      <c r="AD15" s="24"/>
    </row>
    <row r="16" ht="15" spans="1:30">
      <c r="A16" s="10">
        <v>45451</v>
      </c>
      <c r="B16" s="11" t="s">
        <v>88</v>
      </c>
      <c r="C16" s="11" t="s">
        <v>149</v>
      </c>
      <c r="D16" s="11" t="s">
        <v>150</v>
      </c>
      <c r="E16" s="12" t="s">
        <v>9</v>
      </c>
      <c r="F16" s="13" t="s">
        <v>98</v>
      </c>
      <c r="G16" s="11" t="s">
        <v>151</v>
      </c>
      <c r="H16" s="12" t="s">
        <v>82</v>
      </c>
      <c r="I16" s="15" t="s">
        <v>83</v>
      </c>
      <c r="J16" s="11" t="s">
        <v>152</v>
      </c>
      <c r="K16" s="11" t="s">
        <v>153</v>
      </c>
      <c r="L16" s="11">
        <v>4</v>
      </c>
      <c r="M16" s="18">
        <v>33.5</v>
      </c>
      <c r="N16" s="18">
        <v>0.212</v>
      </c>
      <c r="O16" s="11">
        <v>220</v>
      </c>
      <c r="P16" s="11">
        <v>46.64</v>
      </c>
      <c r="Q16" s="11">
        <v>350</v>
      </c>
      <c r="R16" s="11">
        <v>74.2</v>
      </c>
      <c r="S16" s="11">
        <v>27.56</v>
      </c>
      <c r="T16" s="7" t="s">
        <v>14</v>
      </c>
      <c r="U16" s="11" t="s">
        <v>71</v>
      </c>
      <c r="V16" s="28" t="s">
        <v>95</v>
      </c>
      <c r="W16" s="11" t="s">
        <v>154</v>
      </c>
      <c r="X16" s="26"/>
      <c r="Y16" s="26"/>
      <c r="Z16" s="26"/>
      <c r="AA16" s="26"/>
      <c r="AB16" s="26"/>
      <c r="AC16" s="26"/>
      <c r="AD16" s="26"/>
    </row>
    <row r="17" ht="15" spans="1:30">
      <c r="A17" s="14">
        <v>45908</v>
      </c>
      <c r="B17" s="15" t="s">
        <v>88</v>
      </c>
      <c r="C17" s="15" t="s">
        <v>155</v>
      </c>
      <c r="D17" s="15" t="s">
        <v>156</v>
      </c>
      <c r="E17" s="12" t="s">
        <v>9</v>
      </c>
      <c r="F17" s="13" t="s">
        <v>139</v>
      </c>
      <c r="G17" s="15" t="s">
        <v>156</v>
      </c>
      <c r="H17" s="12" t="s">
        <v>91</v>
      </c>
      <c r="I17" s="11" t="s">
        <v>92</v>
      </c>
      <c r="J17" s="15" t="s">
        <v>157</v>
      </c>
      <c r="K17" s="15" t="s">
        <v>158</v>
      </c>
      <c r="L17" s="15">
        <v>1</v>
      </c>
      <c r="M17" s="18">
        <v>5</v>
      </c>
      <c r="N17" s="18">
        <v>0.001</v>
      </c>
      <c r="O17" s="15">
        <v>220</v>
      </c>
      <c r="P17" s="15">
        <v>0.22</v>
      </c>
      <c r="Q17" s="15">
        <v>350</v>
      </c>
      <c r="R17" s="15">
        <v>0.35</v>
      </c>
      <c r="S17" s="15">
        <v>0.13</v>
      </c>
      <c r="T17" s="15" t="s">
        <v>12</v>
      </c>
      <c r="U17" s="15" t="s">
        <v>71</v>
      </c>
      <c r="V17" s="27" t="s">
        <v>159</v>
      </c>
      <c r="W17" s="15" t="s">
        <v>160</v>
      </c>
      <c r="X17" s="24"/>
      <c r="Y17" s="24"/>
      <c r="Z17" s="24"/>
      <c r="AA17" s="24"/>
      <c r="AB17" s="24"/>
      <c r="AC17" s="24"/>
      <c r="AD17" s="24"/>
    </row>
    <row r="18" ht="15" spans="1:30">
      <c r="A18" s="14">
        <v>45144</v>
      </c>
      <c r="B18" s="11" t="s">
        <v>88</v>
      </c>
      <c r="C18" s="11" t="s">
        <v>63</v>
      </c>
      <c r="D18" s="11" t="s">
        <v>161</v>
      </c>
      <c r="E18" s="12" t="s">
        <v>10</v>
      </c>
      <c r="F18" s="13" t="s">
        <v>65</v>
      </c>
      <c r="G18" s="11" t="s">
        <v>161</v>
      </c>
      <c r="H18" s="12" t="s">
        <v>74</v>
      </c>
      <c r="I18" s="15" t="s">
        <v>100</v>
      </c>
      <c r="J18" s="11" t="s">
        <v>162</v>
      </c>
      <c r="K18" s="11" t="s">
        <v>163</v>
      </c>
      <c r="L18" s="11">
        <v>14</v>
      </c>
      <c r="M18" s="18">
        <v>171</v>
      </c>
      <c r="N18" s="18">
        <v>0.407</v>
      </c>
      <c r="O18" s="11">
        <v>220</v>
      </c>
      <c r="P18" s="11">
        <v>89.54</v>
      </c>
      <c r="Q18" s="11">
        <v>350</v>
      </c>
      <c r="R18" s="11">
        <v>142.45</v>
      </c>
      <c r="S18" s="11">
        <v>52.91</v>
      </c>
      <c r="T18" s="7" t="s">
        <v>14</v>
      </c>
      <c r="U18" s="11" t="s">
        <v>71</v>
      </c>
      <c r="V18" s="28" t="s">
        <v>95</v>
      </c>
      <c r="W18" s="11" t="s">
        <v>164</v>
      </c>
      <c r="X18" s="26"/>
      <c r="Y18" s="26"/>
      <c r="Z18" s="26"/>
      <c r="AA18" s="26"/>
      <c r="AB18" s="26"/>
      <c r="AC18" s="26"/>
      <c r="AD18" s="26"/>
    </row>
    <row r="19" ht="15" spans="1:30">
      <c r="A19" s="10">
        <v>45174</v>
      </c>
      <c r="B19" s="15" t="s">
        <v>88</v>
      </c>
      <c r="C19" s="15" t="s">
        <v>165</v>
      </c>
      <c r="D19" s="15" t="s">
        <v>166</v>
      </c>
      <c r="E19" s="12" t="s">
        <v>8</v>
      </c>
      <c r="F19" s="16" t="s">
        <v>80</v>
      </c>
      <c r="G19" s="15" t="s">
        <v>167</v>
      </c>
      <c r="H19" s="12" t="s">
        <v>74</v>
      </c>
      <c r="I19" s="15" t="s">
        <v>100</v>
      </c>
      <c r="J19" s="15" t="s">
        <v>168</v>
      </c>
      <c r="K19" s="15" t="s">
        <v>169</v>
      </c>
      <c r="L19" s="15">
        <v>1</v>
      </c>
      <c r="M19" s="18">
        <v>29</v>
      </c>
      <c r="N19" s="18">
        <v>0</v>
      </c>
      <c r="O19" s="15">
        <v>220</v>
      </c>
      <c r="P19" s="15">
        <v>0</v>
      </c>
      <c r="Q19" s="15">
        <v>350</v>
      </c>
      <c r="R19" s="15">
        <v>0</v>
      </c>
      <c r="S19" s="15">
        <v>0</v>
      </c>
      <c r="T19" s="15" t="s">
        <v>12</v>
      </c>
      <c r="U19" s="15" t="s">
        <v>71</v>
      </c>
      <c r="V19" s="27" t="s">
        <v>159</v>
      </c>
      <c r="W19" s="15" t="s">
        <v>170</v>
      </c>
      <c r="X19" s="24"/>
      <c r="Y19" s="24"/>
      <c r="Z19" s="24"/>
      <c r="AA19" s="24"/>
      <c r="AB19" s="24"/>
      <c r="AC19" s="24"/>
      <c r="AD19" s="24"/>
    </row>
    <row r="20" ht="15" spans="1:30">
      <c r="A20" s="6">
        <v>45296</v>
      </c>
      <c r="B20" s="11" t="s">
        <v>88</v>
      </c>
      <c r="C20" s="11" t="s">
        <v>63</v>
      </c>
      <c r="D20" s="11" t="s">
        <v>150</v>
      </c>
      <c r="E20" s="12" t="s">
        <v>9</v>
      </c>
      <c r="F20" s="13" t="s">
        <v>90</v>
      </c>
      <c r="G20" s="11" t="s">
        <v>171</v>
      </c>
      <c r="H20" s="12" t="s">
        <v>91</v>
      </c>
      <c r="I20" s="11" t="s">
        <v>172</v>
      </c>
      <c r="J20" s="11" t="s">
        <v>173</v>
      </c>
      <c r="K20" s="11" t="s">
        <v>174</v>
      </c>
      <c r="L20" s="11">
        <v>105</v>
      </c>
      <c r="M20" s="18">
        <v>1798.8</v>
      </c>
      <c r="N20" s="18">
        <v>16.494</v>
      </c>
      <c r="O20" s="11">
        <v>220</v>
      </c>
      <c r="P20" s="11">
        <v>3628.68</v>
      </c>
      <c r="Q20" s="11">
        <v>350</v>
      </c>
      <c r="R20" s="11">
        <v>5772.9</v>
      </c>
      <c r="S20" s="11">
        <v>2144.22</v>
      </c>
      <c r="T20" s="7" t="s">
        <v>14</v>
      </c>
      <c r="U20" s="11" t="s">
        <v>71</v>
      </c>
      <c r="V20" s="28" t="s">
        <v>95</v>
      </c>
      <c r="W20" s="11" t="s">
        <v>175</v>
      </c>
      <c r="X20" s="26"/>
      <c r="Y20" s="26"/>
      <c r="Z20" s="26"/>
      <c r="AA20" s="26"/>
      <c r="AB20" s="26"/>
      <c r="AC20" s="26"/>
      <c r="AD20" s="26"/>
    </row>
    <row r="21" ht="15" spans="1:30">
      <c r="A21" s="14">
        <v>45085</v>
      </c>
      <c r="B21" s="15" t="s">
        <v>88</v>
      </c>
      <c r="C21" s="15" t="s">
        <v>63</v>
      </c>
      <c r="D21" s="15" t="s">
        <v>176</v>
      </c>
      <c r="E21" s="12" t="s">
        <v>9</v>
      </c>
      <c r="F21" s="16" t="s">
        <v>98</v>
      </c>
      <c r="G21" s="15" t="s">
        <v>177</v>
      </c>
      <c r="H21" s="12" t="s">
        <v>74</v>
      </c>
      <c r="I21" s="15" t="s">
        <v>100</v>
      </c>
      <c r="J21" s="15" t="s">
        <v>178</v>
      </c>
      <c r="K21" s="15" t="s">
        <v>179</v>
      </c>
      <c r="L21" s="15">
        <v>2</v>
      </c>
      <c r="M21" s="18">
        <v>19.3</v>
      </c>
      <c r="N21" s="18">
        <v>0.09</v>
      </c>
      <c r="O21" s="15">
        <v>220</v>
      </c>
      <c r="P21" s="15">
        <v>19.8</v>
      </c>
      <c r="Q21" s="15">
        <v>350</v>
      </c>
      <c r="R21" s="15">
        <v>31.5</v>
      </c>
      <c r="S21" s="15">
        <v>11.7</v>
      </c>
      <c r="T21" s="7" t="s">
        <v>14</v>
      </c>
      <c r="U21" s="15" t="s">
        <v>71</v>
      </c>
      <c r="V21" s="27" t="s">
        <v>95</v>
      </c>
      <c r="W21" s="15" t="s">
        <v>180</v>
      </c>
      <c r="X21" s="24"/>
      <c r="Y21" s="24"/>
      <c r="Z21" s="24"/>
      <c r="AA21" s="24"/>
      <c r="AB21" s="24"/>
      <c r="AC21" s="24"/>
      <c r="AD21" s="24"/>
    </row>
    <row r="22" ht="15" spans="1:30">
      <c r="A22" s="10">
        <v>45418</v>
      </c>
      <c r="B22" s="11" t="s">
        <v>77</v>
      </c>
      <c r="C22" s="11" t="s">
        <v>78</v>
      </c>
      <c r="D22" s="11" t="s">
        <v>181</v>
      </c>
      <c r="E22" s="12" t="s">
        <v>10</v>
      </c>
      <c r="F22" s="13" t="s">
        <v>98</v>
      </c>
      <c r="G22" s="11" t="s">
        <v>182</v>
      </c>
      <c r="H22" s="12" t="s">
        <v>74</v>
      </c>
      <c r="I22" s="15" t="s">
        <v>100</v>
      </c>
      <c r="J22" s="11" t="s">
        <v>183</v>
      </c>
      <c r="K22" s="11" t="s">
        <v>184</v>
      </c>
      <c r="L22" s="11">
        <v>13</v>
      </c>
      <c r="M22" s="18">
        <v>644</v>
      </c>
      <c r="N22" s="18">
        <v>1.731</v>
      </c>
      <c r="O22" s="11">
        <v>220</v>
      </c>
      <c r="P22" s="11">
        <v>380.82</v>
      </c>
      <c r="Q22" s="11">
        <v>350</v>
      </c>
      <c r="R22" s="11">
        <v>605.85</v>
      </c>
      <c r="S22" s="11">
        <v>225.03</v>
      </c>
      <c r="T22" s="7" t="s">
        <v>14</v>
      </c>
      <c r="U22" s="11" t="s">
        <v>71</v>
      </c>
      <c r="V22" s="28" t="s">
        <v>86</v>
      </c>
      <c r="W22" s="11" t="s">
        <v>185</v>
      </c>
      <c r="X22" s="26"/>
      <c r="Y22" s="26"/>
      <c r="Z22" s="26"/>
      <c r="AA22" s="26"/>
      <c r="AB22" s="26"/>
      <c r="AC22" s="26"/>
      <c r="AD22" s="26"/>
    </row>
    <row r="23" ht="15" spans="1:30">
      <c r="A23" s="14">
        <v>45910</v>
      </c>
      <c r="B23" s="11" t="s">
        <v>77</v>
      </c>
      <c r="C23" s="11" t="s">
        <v>78</v>
      </c>
      <c r="D23" s="11" t="s">
        <v>79</v>
      </c>
      <c r="E23" s="12" t="s">
        <v>10</v>
      </c>
      <c r="F23" s="13" t="s">
        <v>98</v>
      </c>
      <c r="G23" s="11" t="s">
        <v>81</v>
      </c>
      <c r="H23" s="12" t="s">
        <v>74</v>
      </c>
      <c r="I23" s="15" t="s">
        <v>100</v>
      </c>
      <c r="J23" s="11" t="s">
        <v>104</v>
      </c>
      <c r="K23" s="11" t="s">
        <v>105</v>
      </c>
      <c r="L23" s="11">
        <v>1</v>
      </c>
      <c r="M23" s="18">
        <v>12.5</v>
      </c>
      <c r="N23" s="18">
        <v>0.15</v>
      </c>
      <c r="O23" s="11">
        <v>220</v>
      </c>
      <c r="P23" s="11">
        <v>33</v>
      </c>
      <c r="Q23" s="11">
        <v>350</v>
      </c>
      <c r="R23" s="11">
        <v>52.5</v>
      </c>
      <c r="S23" s="11">
        <v>19.5</v>
      </c>
      <c r="T23" s="7" t="s">
        <v>14</v>
      </c>
      <c r="U23" s="11" t="s">
        <v>75</v>
      </c>
      <c r="V23" s="28" t="s">
        <v>86</v>
      </c>
      <c r="W23" s="11" t="s">
        <v>106</v>
      </c>
      <c r="X23" s="26"/>
      <c r="Y23" s="26"/>
      <c r="Z23" s="26"/>
      <c r="AA23" s="26"/>
      <c r="AB23" s="26"/>
      <c r="AC23" s="26"/>
      <c r="AD23" s="26"/>
    </row>
    <row r="24" ht="15" spans="1:30">
      <c r="A24" s="10">
        <v>45661</v>
      </c>
      <c r="B24" s="15" t="s">
        <v>107</v>
      </c>
      <c r="C24" s="15" t="s">
        <v>186</v>
      </c>
      <c r="D24" s="15" t="s">
        <v>97</v>
      </c>
      <c r="E24" s="12" t="s">
        <v>8</v>
      </c>
      <c r="F24" s="13" t="s">
        <v>65</v>
      </c>
      <c r="G24" s="15" t="s">
        <v>109</v>
      </c>
      <c r="H24" s="12" t="s">
        <v>110</v>
      </c>
      <c r="I24" s="11" t="s">
        <v>92</v>
      </c>
      <c r="J24" s="15" t="s">
        <v>111</v>
      </c>
      <c r="K24" s="15" t="s">
        <v>112</v>
      </c>
      <c r="L24" s="15">
        <v>7</v>
      </c>
      <c r="M24" s="18">
        <v>110</v>
      </c>
      <c r="N24" s="18">
        <v>1.051</v>
      </c>
      <c r="O24" s="15">
        <v>220</v>
      </c>
      <c r="P24" s="15">
        <v>231.22</v>
      </c>
      <c r="Q24" s="15">
        <v>350</v>
      </c>
      <c r="R24" s="15">
        <v>367.85</v>
      </c>
      <c r="S24" s="15">
        <v>136.63</v>
      </c>
      <c r="T24" s="15" t="s">
        <v>13</v>
      </c>
      <c r="U24" s="15" t="s">
        <v>75</v>
      </c>
      <c r="V24" s="27" t="s">
        <v>113</v>
      </c>
      <c r="W24" s="15" t="s">
        <v>114</v>
      </c>
      <c r="X24" s="24"/>
      <c r="Y24" s="24"/>
      <c r="Z24" s="24"/>
      <c r="AA24" s="24"/>
      <c r="AB24" s="24"/>
      <c r="AC24" s="24"/>
      <c r="AD24" s="24"/>
    </row>
    <row r="25" ht="15" spans="1:30">
      <c r="A25" s="10">
        <v>45910</v>
      </c>
      <c r="B25" s="11" t="s">
        <v>107</v>
      </c>
      <c r="C25" s="11" t="s">
        <v>131</v>
      </c>
      <c r="D25" s="11" t="s">
        <v>116</v>
      </c>
      <c r="E25" s="12" t="s">
        <v>9</v>
      </c>
      <c r="F25" s="16" t="s">
        <v>80</v>
      </c>
      <c r="G25" s="11" t="s">
        <v>116</v>
      </c>
      <c r="H25" s="12" t="s">
        <v>74</v>
      </c>
      <c r="I25" s="15" t="s">
        <v>100</v>
      </c>
      <c r="J25" s="11" t="s">
        <v>117</v>
      </c>
      <c r="K25" s="11" t="s">
        <v>118</v>
      </c>
      <c r="L25" s="11">
        <v>3</v>
      </c>
      <c r="M25" s="18">
        <v>97</v>
      </c>
      <c r="N25" s="18">
        <v>0.864</v>
      </c>
      <c r="O25" s="11">
        <v>220</v>
      </c>
      <c r="P25" s="11">
        <v>190.08</v>
      </c>
      <c r="Q25" s="11">
        <v>350</v>
      </c>
      <c r="R25" s="11">
        <v>302.4</v>
      </c>
      <c r="S25" s="11">
        <v>112.32</v>
      </c>
      <c r="T25" s="15" t="s">
        <v>13</v>
      </c>
      <c r="U25" s="11" t="s">
        <v>71</v>
      </c>
      <c r="V25" s="28" t="s">
        <v>113</v>
      </c>
      <c r="W25" s="11" t="s">
        <v>119</v>
      </c>
      <c r="X25" s="26"/>
      <c r="Y25" s="26"/>
      <c r="Z25" s="26"/>
      <c r="AA25" s="26"/>
      <c r="AB25" s="26"/>
      <c r="AC25" s="26"/>
      <c r="AD25" s="26"/>
    </row>
    <row r="26" ht="15" spans="1:30">
      <c r="A26" s="6">
        <v>45418</v>
      </c>
      <c r="B26" s="15" t="s">
        <v>107</v>
      </c>
      <c r="C26" s="15" t="s">
        <v>187</v>
      </c>
      <c r="D26" s="15" t="s">
        <v>121</v>
      </c>
      <c r="E26" s="12" t="s">
        <v>9</v>
      </c>
      <c r="F26" s="13" t="s">
        <v>90</v>
      </c>
      <c r="G26" s="15" t="s">
        <v>122</v>
      </c>
      <c r="H26" s="12" t="s">
        <v>82</v>
      </c>
      <c r="I26" s="15" t="s">
        <v>83</v>
      </c>
      <c r="J26" s="15" t="s">
        <v>123</v>
      </c>
      <c r="K26" s="15" t="s">
        <v>124</v>
      </c>
      <c r="L26" s="15">
        <v>50</v>
      </c>
      <c r="M26" s="18">
        <v>900</v>
      </c>
      <c r="N26" s="18">
        <v>1.665</v>
      </c>
      <c r="O26" s="15">
        <v>220</v>
      </c>
      <c r="P26" s="15">
        <v>366.3</v>
      </c>
      <c r="Q26" s="15">
        <v>350</v>
      </c>
      <c r="R26" s="15">
        <v>582.75</v>
      </c>
      <c r="S26" s="15">
        <v>216.45</v>
      </c>
      <c r="T26" s="15" t="s">
        <v>12</v>
      </c>
      <c r="U26" s="15" t="s">
        <v>71</v>
      </c>
      <c r="V26" s="27" t="s">
        <v>113</v>
      </c>
      <c r="W26" s="15" t="s">
        <v>125</v>
      </c>
      <c r="X26" s="24"/>
      <c r="Y26" s="24"/>
      <c r="Z26" s="24"/>
      <c r="AA26" s="24"/>
      <c r="AB26" s="24"/>
      <c r="AC26" s="24"/>
      <c r="AD26" s="24"/>
    </row>
    <row r="27" ht="15" spans="1:30">
      <c r="A27" s="14">
        <v>45144</v>
      </c>
      <c r="B27" s="11" t="s">
        <v>107</v>
      </c>
      <c r="C27" s="11" t="s">
        <v>188</v>
      </c>
      <c r="D27" s="11" t="s">
        <v>127</v>
      </c>
      <c r="E27" s="12" t="s">
        <v>10</v>
      </c>
      <c r="F27" s="16" t="s">
        <v>98</v>
      </c>
      <c r="G27" s="11" t="s">
        <v>127</v>
      </c>
      <c r="H27" s="12" t="s">
        <v>91</v>
      </c>
      <c r="I27" s="11" t="s">
        <v>92</v>
      </c>
      <c r="J27" s="11" t="s">
        <v>128</v>
      </c>
      <c r="K27" s="11" t="s">
        <v>129</v>
      </c>
      <c r="L27" s="11">
        <v>19</v>
      </c>
      <c r="M27" s="18">
        <v>413.8</v>
      </c>
      <c r="N27" s="18">
        <v>2.115</v>
      </c>
      <c r="O27" s="11">
        <v>220</v>
      </c>
      <c r="P27" s="11">
        <v>465.3</v>
      </c>
      <c r="Q27" s="11">
        <v>350</v>
      </c>
      <c r="R27" s="11">
        <v>740.25</v>
      </c>
      <c r="S27" s="11">
        <v>274.95</v>
      </c>
      <c r="T27" s="15" t="s">
        <v>13</v>
      </c>
      <c r="U27" s="11" t="s">
        <v>71</v>
      </c>
      <c r="V27" s="28" t="s">
        <v>113</v>
      </c>
      <c r="W27" s="11" t="s">
        <v>130</v>
      </c>
      <c r="X27" s="26"/>
      <c r="Y27" s="26"/>
      <c r="Z27" s="26"/>
      <c r="AA27" s="26"/>
      <c r="AB27" s="26"/>
      <c r="AC27" s="26"/>
      <c r="AD27" s="26"/>
    </row>
    <row r="28" ht="15" spans="1:30">
      <c r="A28" s="10">
        <v>45174</v>
      </c>
      <c r="B28" s="15" t="s">
        <v>107</v>
      </c>
      <c r="C28" s="15" t="s">
        <v>189</v>
      </c>
      <c r="D28" s="15" t="s">
        <v>97</v>
      </c>
      <c r="E28" s="12" t="s">
        <v>8</v>
      </c>
      <c r="F28" s="13" t="s">
        <v>98</v>
      </c>
      <c r="G28" s="15" t="s">
        <v>132</v>
      </c>
      <c r="H28" s="12" t="s">
        <v>74</v>
      </c>
      <c r="I28" s="15" t="s">
        <v>100</v>
      </c>
      <c r="J28" s="15" t="s">
        <v>134</v>
      </c>
      <c r="K28" s="15" t="s">
        <v>135</v>
      </c>
      <c r="L28" s="15">
        <v>2</v>
      </c>
      <c r="M28" s="18">
        <v>15.8</v>
      </c>
      <c r="N28" s="18">
        <v>0.309</v>
      </c>
      <c r="O28" s="15">
        <v>220</v>
      </c>
      <c r="P28" s="15">
        <v>67.98</v>
      </c>
      <c r="Q28" s="15">
        <v>350</v>
      </c>
      <c r="R28" s="15">
        <v>108.15</v>
      </c>
      <c r="S28" s="15">
        <v>40.17</v>
      </c>
      <c r="T28" s="15" t="s">
        <v>13</v>
      </c>
      <c r="U28" s="15" t="s">
        <v>71</v>
      </c>
      <c r="V28" s="27" t="s">
        <v>113</v>
      </c>
      <c r="W28" s="15" t="s">
        <v>136</v>
      </c>
      <c r="X28" s="24"/>
      <c r="Y28" s="24"/>
      <c r="Z28" s="24"/>
      <c r="AA28" s="24"/>
      <c r="AB28" s="24"/>
      <c r="AC28" s="24"/>
      <c r="AD28" s="24"/>
    </row>
    <row r="29" ht="15" spans="1:30">
      <c r="A29" s="10">
        <v>45294</v>
      </c>
      <c r="B29" s="11" t="s">
        <v>107</v>
      </c>
      <c r="C29" s="11" t="s">
        <v>190</v>
      </c>
      <c r="D29" s="11" t="s">
        <v>138</v>
      </c>
      <c r="E29" s="12" t="s">
        <v>9</v>
      </c>
      <c r="F29" s="13" t="s">
        <v>139</v>
      </c>
      <c r="G29" s="11" t="s">
        <v>140</v>
      </c>
      <c r="H29" s="12" t="s">
        <v>74</v>
      </c>
      <c r="I29" s="15" t="s">
        <v>100</v>
      </c>
      <c r="J29" s="11" t="s">
        <v>141</v>
      </c>
      <c r="K29" s="11" t="s">
        <v>142</v>
      </c>
      <c r="L29" s="11">
        <v>1</v>
      </c>
      <c r="M29" s="18">
        <v>10.6</v>
      </c>
      <c r="N29" s="18">
        <v>0.042</v>
      </c>
      <c r="O29" s="11">
        <v>220</v>
      </c>
      <c r="P29" s="11">
        <v>9.24</v>
      </c>
      <c r="Q29" s="11">
        <v>350</v>
      </c>
      <c r="R29" s="11">
        <v>14.7</v>
      </c>
      <c r="S29" s="11">
        <v>5.46</v>
      </c>
      <c r="T29" s="15" t="s">
        <v>13</v>
      </c>
      <c r="U29" s="11" t="s">
        <v>71</v>
      </c>
      <c r="V29" s="28" t="s">
        <v>113</v>
      </c>
      <c r="W29" s="11" t="s">
        <v>143</v>
      </c>
      <c r="X29" s="26"/>
      <c r="Y29" s="26"/>
      <c r="Z29" s="26"/>
      <c r="AA29" s="26"/>
      <c r="AB29" s="26"/>
      <c r="AC29" s="26"/>
      <c r="AD29" s="26"/>
    </row>
    <row r="30" ht="15" spans="1:30">
      <c r="A30" s="6">
        <v>45418</v>
      </c>
      <c r="B30" s="15" t="s">
        <v>107</v>
      </c>
      <c r="C30" s="15" t="s">
        <v>191</v>
      </c>
      <c r="D30" s="15" t="s">
        <v>144</v>
      </c>
      <c r="E30" s="12" t="s">
        <v>9</v>
      </c>
      <c r="F30" s="16" t="s">
        <v>98</v>
      </c>
      <c r="G30" s="15" t="s">
        <v>145</v>
      </c>
      <c r="H30" s="12" t="s">
        <v>74</v>
      </c>
      <c r="I30" s="15" t="s">
        <v>100</v>
      </c>
      <c r="J30" s="15" t="s">
        <v>146</v>
      </c>
      <c r="K30" s="15" t="s">
        <v>147</v>
      </c>
      <c r="L30" s="15">
        <v>13</v>
      </c>
      <c r="M30" s="18">
        <v>195.36</v>
      </c>
      <c r="N30" s="18">
        <v>0.555</v>
      </c>
      <c r="O30" s="7">
        <v>220</v>
      </c>
      <c r="P30" s="7">
        <v>122.1</v>
      </c>
      <c r="Q30" s="7">
        <v>350</v>
      </c>
      <c r="R30" s="7">
        <v>194.25</v>
      </c>
      <c r="S30" s="7">
        <v>72.15</v>
      </c>
      <c r="T30" s="15" t="s">
        <v>13</v>
      </c>
      <c r="U30" s="15" t="s">
        <v>71</v>
      </c>
      <c r="V30" s="27" t="s">
        <v>113</v>
      </c>
      <c r="W30" s="15" t="s">
        <v>148</v>
      </c>
      <c r="X30" s="24"/>
      <c r="Y30" s="24"/>
      <c r="Z30" s="24"/>
      <c r="AA30" s="24"/>
      <c r="AB30" s="24"/>
      <c r="AC30" s="24"/>
      <c r="AD30" s="24"/>
    </row>
    <row r="31" ht="15" spans="1:30">
      <c r="A31" s="10">
        <v>45451</v>
      </c>
      <c r="B31" s="11" t="s">
        <v>88</v>
      </c>
      <c r="C31" s="11" t="s">
        <v>149</v>
      </c>
      <c r="D31" s="11" t="s">
        <v>150</v>
      </c>
      <c r="E31" s="12" t="s">
        <v>9</v>
      </c>
      <c r="F31" s="13" t="s">
        <v>98</v>
      </c>
      <c r="G31" s="11" t="s">
        <v>151</v>
      </c>
      <c r="H31" s="12" t="s">
        <v>82</v>
      </c>
      <c r="I31" s="15" t="s">
        <v>83</v>
      </c>
      <c r="J31" s="11" t="s">
        <v>152</v>
      </c>
      <c r="K31" s="11" t="s">
        <v>153</v>
      </c>
      <c r="L31" s="11">
        <v>4</v>
      </c>
      <c r="M31" s="18">
        <v>33.5</v>
      </c>
      <c r="N31" s="18">
        <v>0.212</v>
      </c>
      <c r="O31" s="11">
        <v>220</v>
      </c>
      <c r="P31" s="11">
        <v>46.64</v>
      </c>
      <c r="Q31" s="11">
        <v>350</v>
      </c>
      <c r="R31" s="11">
        <v>74.2</v>
      </c>
      <c r="S31" s="11">
        <v>27.56</v>
      </c>
      <c r="T31" s="7" t="s">
        <v>14</v>
      </c>
      <c r="U31" s="11" t="s">
        <v>71</v>
      </c>
      <c r="V31" s="28" t="s">
        <v>95</v>
      </c>
      <c r="W31" s="11" t="s">
        <v>154</v>
      </c>
      <c r="X31" s="26"/>
      <c r="Y31" s="26"/>
      <c r="Z31" s="26"/>
      <c r="AA31" s="26"/>
      <c r="AB31" s="26"/>
      <c r="AC31" s="26"/>
      <c r="AD31" s="26"/>
    </row>
    <row r="32" ht="15" spans="1:30">
      <c r="A32" s="10">
        <v>44563</v>
      </c>
      <c r="B32" s="11" t="s">
        <v>88</v>
      </c>
      <c r="C32" s="11" t="s">
        <v>192</v>
      </c>
      <c r="D32" s="11" t="s">
        <v>89</v>
      </c>
      <c r="E32" s="12" t="s">
        <v>10</v>
      </c>
      <c r="F32" s="13" t="s">
        <v>90</v>
      </c>
      <c r="G32" s="11" t="s">
        <v>89</v>
      </c>
      <c r="H32" s="12" t="s">
        <v>91</v>
      </c>
      <c r="I32" s="11" t="s">
        <v>92</v>
      </c>
      <c r="J32" s="11" t="s">
        <v>93</v>
      </c>
      <c r="K32" s="11" t="s">
        <v>94</v>
      </c>
      <c r="L32" s="11">
        <v>2</v>
      </c>
      <c r="M32" s="18">
        <v>10</v>
      </c>
      <c r="N32" s="18">
        <v>0.183</v>
      </c>
      <c r="O32" s="11">
        <v>220</v>
      </c>
      <c r="P32" s="11">
        <v>40.26</v>
      </c>
      <c r="Q32" s="11">
        <v>350</v>
      </c>
      <c r="R32" s="11">
        <v>64.05</v>
      </c>
      <c r="S32" s="11">
        <v>23.79</v>
      </c>
      <c r="T32" s="15" t="s">
        <v>12</v>
      </c>
      <c r="U32" s="11" t="s">
        <v>75</v>
      </c>
      <c r="V32" s="28" t="s">
        <v>95</v>
      </c>
      <c r="W32" s="11" t="s">
        <v>96</v>
      </c>
      <c r="X32" s="26"/>
      <c r="Y32" s="26"/>
      <c r="Z32" s="26"/>
      <c r="AA32" s="26"/>
      <c r="AB32" s="26"/>
      <c r="AC32" s="26"/>
      <c r="AD32" s="26"/>
    </row>
    <row r="33" ht="15" spans="1:30">
      <c r="A33" s="14">
        <v>45021</v>
      </c>
      <c r="B33" s="15" t="s">
        <v>88</v>
      </c>
      <c r="C33" s="15" t="s">
        <v>63</v>
      </c>
      <c r="D33" s="15" t="s">
        <v>97</v>
      </c>
      <c r="E33" s="12" t="s">
        <v>10</v>
      </c>
      <c r="F33" s="16" t="s">
        <v>98</v>
      </c>
      <c r="G33" s="15" t="s">
        <v>99</v>
      </c>
      <c r="H33" s="12" t="s">
        <v>74</v>
      </c>
      <c r="I33" s="15" t="s">
        <v>100</v>
      </c>
      <c r="J33" s="15" t="s">
        <v>101</v>
      </c>
      <c r="K33" s="15" t="s">
        <v>102</v>
      </c>
      <c r="L33" s="15">
        <v>1</v>
      </c>
      <c r="M33" s="18">
        <v>4</v>
      </c>
      <c r="N33" s="18">
        <v>0.21</v>
      </c>
      <c r="O33" s="15">
        <v>220</v>
      </c>
      <c r="P33" s="15">
        <v>46.2</v>
      </c>
      <c r="Q33" s="15">
        <v>350</v>
      </c>
      <c r="R33" s="15">
        <v>73.5</v>
      </c>
      <c r="S33" s="15">
        <v>27.3</v>
      </c>
      <c r="T33" s="7" t="s">
        <v>14</v>
      </c>
      <c r="U33" s="15" t="s">
        <v>75</v>
      </c>
      <c r="V33" s="27" t="s">
        <v>95</v>
      </c>
      <c r="W33" s="15" t="s">
        <v>103</v>
      </c>
      <c r="X33" s="24"/>
      <c r="Y33" s="24"/>
      <c r="Z33" s="24"/>
      <c r="AA33" s="24"/>
      <c r="AB33" s="24"/>
      <c r="AC33" s="24"/>
      <c r="AD33" s="24"/>
    </row>
    <row r="34" ht="15" spans="1:30">
      <c r="A34" s="10">
        <v>45021</v>
      </c>
      <c r="B34" s="11" t="s">
        <v>77</v>
      </c>
      <c r="C34" s="11" t="s">
        <v>137</v>
      </c>
      <c r="D34" s="11" t="s">
        <v>79</v>
      </c>
      <c r="E34" s="12" t="s">
        <v>10</v>
      </c>
      <c r="F34" s="13" t="s">
        <v>98</v>
      </c>
      <c r="G34" s="11" t="s">
        <v>81</v>
      </c>
      <c r="H34" s="12" t="s">
        <v>74</v>
      </c>
      <c r="I34" s="15" t="s">
        <v>100</v>
      </c>
      <c r="J34" s="11" t="s">
        <v>104</v>
      </c>
      <c r="K34" s="11" t="s">
        <v>105</v>
      </c>
      <c r="L34" s="11">
        <v>1</v>
      </c>
      <c r="M34" s="18">
        <v>12.5</v>
      </c>
      <c r="N34" s="18">
        <v>0.15</v>
      </c>
      <c r="O34" s="11">
        <v>220</v>
      </c>
      <c r="P34" s="11">
        <v>33</v>
      </c>
      <c r="Q34" s="11">
        <v>350</v>
      </c>
      <c r="R34" s="11">
        <v>52.5</v>
      </c>
      <c r="S34" s="11">
        <v>19.5</v>
      </c>
      <c r="T34" s="15" t="s">
        <v>12</v>
      </c>
      <c r="U34" s="11" t="s">
        <v>75</v>
      </c>
      <c r="V34" s="28" t="s">
        <v>86</v>
      </c>
      <c r="W34" s="11" t="s">
        <v>106</v>
      </c>
      <c r="X34" s="26"/>
      <c r="Y34" s="26"/>
      <c r="Z34" s="26"/>
      <c r="AA34" s="26"/>
      <c r="AB34" s="26"/>
      <c r="AC34" s="26"/>
      <c r="AD34" s="26"/>
    </row>
    <row r="35" ht="15" spans="1:30">
      <c r="A35" s="6">
        <v>44656</v>
      </c>
      <c r="B35" s="15" t="s">
        <v>107</v>
      </c>
      <c r="C35" s="15" t="s">
        <v>193</v>
      </c>
      <c r="D35" s="15" t="s">
        <v>97</v>
      </c>
      <c r="E35" s="12" t="s">
        <v>8</v>
      </c>
      <c r="F35" s="13" t="s">
        <v>65</v>
      </c>
      <c r="G35" s="15" t="s">
        <v>109</v>
      </c>
      <c r="H35" s="12" t="s">
        <v>74</v>
      </c>
      <c r="I35" s="15" t="s">
        <v>100</v>
      </c>
      <c r="J35" s="15" t="s">
        <v>111</v>
      </c>
      <c r="K35" s="15" t="s">
        <v>112</v>
      </c>
      <c r="L35" s="15">
        <v>7</v>
      </c>
      <c r="M35" s="18">
        <v>110</v>
      </c>
      <c r="N35" s="18">
        <v>1.051</v>
      </c>
      <c r="O35" s="15">
        <v>220</v>
      </c>
      <c r="P35" s="15">
        <v>231.22</v>
      </c>
      <c r="Q35" s="15">
        <v>350</v>
      </c>
      <c r="R35" s="15">
        <v>367.85</v>
      </c>
      <c r="S35" s="15">
        <v>136.63</v>
      </c>
      <c r="T35" s="15" t="s">
        <v>13</v>
      </c>
      <c r="U35" s="15" t="s">
        <v>75</v>
      </c>
      <c r="V35" s="27" t="s">
        <v>113</v>
      </c>
      <c r="W35" s="15" t="s">
        <v>114</v>
      </c>
      <c r="X35" s="24"/>
      <c r="Y35" s="24"/>
      <c r="Z35" s="24"/>
      <c r="AA35" s="24"/>
      <c r="AB35" s="24"/>
      <c r="AC35" s="24"/>
      <c r="AD35" s="24"/>
    </row>
    <row r="36" ht="15" spans="1:30">
      <c r="A36" s="14">
        <v>44734</v>
      </c>
      <c r="B36" s="11" t="s">
        <v>107</v>
      </c>
      <c r="C36" s="11" t="s">
        <v>194</v>
      </c>
      <c r="D36" s="11" t="s">
        <v>116</v>
      </c>
      <c r="E36" s="12" t="s">
        <v>9</v>
      </c>
      <c r="F36" s="16" t="s">
        <v>80</v>
      </c>
      <c r="G36" s="11" t="s">
        <v>116</v>
      </c>
      <c r="H36" s="12" t="s">
        <v>74</v>
      </c>
      <c r="I36" s="15" t="s">
        <v>100</v>
      </c>
      <c r="J36" s="11" t="s">
        <v>117</v>
      </c>
      <c r="K36" s="11" t="s">
        <v>118</v>
      </c>
      <c r="L36" s="11">
        <v>3</v>
      </c>
      <c r="M36" s="18">
        <v>97</v>
      </c>
      <c r="N36" s="18">
        <v>0.864</v>
      </c>
      <c r="O36" s="11">
        <v>220</v>
      </c>
      <c r="P36" s="11">
        <v>190.08</v>
      </c>
      <c r="Q36" s="11">
        <v>350</v>
      </c>
      <c r="R36" s="11">
        <v>302.4</v>
      </c>
      <c r="S36" s="11">
        <v>112.32</v>
      </c>
      <c r="T36" s="15" t="s">
        <v>13</v>
      </c>
      <c r="U36" s="11" t="s">
        <v>71</v>
      </c>
      <c r="V36" s="28" t="s">
        <v>113</v>
      </c>
      <c r="W36" s="11" t="s">
        <v>119</v>
      </c>
      <c r="X36" s="26"/>
      <c r="Y36" s="26"/>
      <c r="Z36" s="26"/>
      <c r="AA36" s="26"/>
      <c r="AB36" s="26"/>
      <c r="AC36" s="26"/>
      <c r="AD36" s="26"/>
    </row>
    <row r="37" ht="15" spans="1:30">
      <c r="A37" s="10">
        <v>44905</v>
      </c>
      <c r="B37" s="15" t="s">
        <v>107</v>
      </c>
      <c r="C37" s="15" t="s">
        <v>131</v>
      </c>
      <c r="D37" s="15" t="s">
        <v>121</v>
      </c>
      <c r="E37" s="12" t="s">
        <v>9</v>
      </c>
      <c r="F37" s="13" t="s">
        <v>90</v>
      </c>
      <c r="G37" s="15" t="s">
        <v>122</v>
      </c>
      <c r="H37" s="12" t="s">
        <v>82</v>
      </c>
      <c r="I37" s="15" t="s">
        <v>83</v>
      </c>
      <c r="J37" s="15" t="s">
        <v>123</v>
      </c>
      <c r="K37" s="15" t="s">
        <v>124</v>
      </c>
      <c r="L37" s="15">
        <v>50</v>
      </c>
      <c r="M37" s="18">
        <v>900</v>
      </c>
      <c r="N37" s="18">
        <v>1.665</v>
      </c>
      <c r="O37" s="15">
        <v>220</v>
      </c>
      <c r="P37" s="15">
        <v>366.3</v>
      </c>
      <c r="Q37" s="15">
        <v>350</v>
      </c>
      <c r="R37" s="15">
        <v>582.75</v>
      </c>
      <c r="S37" s="15">
        <v>216.45</v>
      </c>
      <c r="T37" s="15" t="s">
        <v>13</v>
      </c>
      <c r="U37" s="15" t="s">
        <v>71</v>
      </c>
      <c r="V37" s="27" t="s">
        <v>113</v>
      </c>
      <c r="W37" s="15" t="s">
        <v>125</v>
      </c>
      <c r="X37" s="24"/>
      <c r="Y37" s="24"/>
      <c r="Z37" s="24"/>
      <c r="AA37" s="24"/>
      <c r="AB37" s="24"/>
      <c r="AC37" s="24"/>
      <c r="AD37" s="24"/>
    </row>
    <row r="38" ht="15" spans="1:30">
      <c r="A38" s="14">
        <v>45144</v>
      </c>
      <c r="B38" s="11" t="s">
        <v>107</v>
      </c>
      <c r="C38" s="11" t="s">
        <v>195</v>
      </c>
      <c r="D38" s="11" t="s">
        <v>127</v>
      </c>
      <c r="E38" s="12" t="s">
        <v>10</v>
      </c>
      <c r="F38" s="16" t="s">
        <v>98</v>
      </c>
      <c r="G38" s="11" t="s">
        <v>127</v>
      </c>
      <c r="H38" s="12" t="s">
        <v>91</v>
      </c>
      <c r="I38" s="11" t="s">
        <v>92</v>
      </c>
      <c r="J38" s="11" t="s">
        <v>128</v>
      </c>
      <c r="K38" s="11" t="s">
        <v>129</v>
      </c>
      <c r="L38" s="11">
        <v>19</v>
      </c>
      <c r="M38" s="18">
        <v>413.8</v>
      </c>
      <c r="N38" s="18">
        <v>2.115</v>
      </c>
      <c r="O38" s="11">
        <v>220</v>
      </c>
      <c r="P38" s="11">
        <v>465.3</v>
      </c>
      <c r="Q38" s="11">
        <v>350</v>
      </c>
      <c r="R38" s="11">
        <v>740.25</v>
      </c>
      <c r="S38" s="11">
        <v>274.95</v>
      </c>
      <c r="T38" s="15" t="s">
        <v>13</v>
      </c>
      <c r="U38" s="11" t="s">
        <v>71</v>
      </c>
      <c r="V38" s="28" t="s">
        <v>113</v>
      </c>
      <c r="W38" s="11" t="s">
        <v>130</v>
      </c>
      <c r="X38" s="26"/>
      <c r="Y38" s="26"/>
      <c r="Z38" s="26"/>
      <c r="AA38" s="26"/>
      <c r="AB38" s="26"/>
      <c r="AC38" s="26"/>
      <c r="AD38" s="26"/>
    </row>
    <row r="39" ht="15" spans="1:30">
      <c r="A39" s="10">
        <v>45174</v>
      </c>
      <c r="B39" s="15" t="s">
        <v>107</v>
      </c>
      <c r="C39" s="15" t="s">
        <v>196</v>
      </c>
      <c r="D39" s="15" t="s">
        <v>97</v>
      </c>
      <c r="E39" s="12" t="s">
        <v>8</v>
      </c>
      <c r="F39" s="13" t="s">
        <v>98</v>
      </c>
      <c r="G39" s="15" t="s">
        <v>132</v>
      </c>
      <c r="H39" s="12" t="s">
        <v>74</v>
      </c>
      <c r="I39" s="15" t="s">
        <v>100</v>
      </c>
      <c r="J39" s="15" t="s">
        <v>134</v>
      </c>
      <c r="K39" s="15" t="s">
        <v>135</v>
      </c>
      <c r="L39" s="15">
        <v>2</v>
      </c>
      <c r="M39" s="18">
        <v>15.8</v>
      </c>
      <c r="N39" s="18">
        <v>0.309</v>
      </c>
      <c r="O39" s="15">
        <v>220</v>
      </c>
      <c r="P39" s="15">
        <v>67.98</v>
      </c>
      <c r="Q39" s="15">
        <v>350</v>
      </c>
      <c r="R39" s="15">
        <v>108.15</v>
      </c>
      <c r="S39" s="15">
        <v>40.17</v>
      </c>
      <c r="T39" s="15" t="s">
        <v>13</v>
      </c>
      <c r="U39" s="15" t="s">
        <v>71</v>
      </c>
      <c r="V39" s="27" t="s">
        <v>113</v>
      </c>
      <c r="W39" s="15" t="s">
        <v>136</v>
      </c>
      <c r="X39" s="24"/>
      <c r="Y39" s="24"/>
      <c r="Z39" s="24"/>
      <c r="AA39" s="24"/>
      <c r="AB39" s="24"/>
      <c r="AC39" s="24"/>
      <c r="AD39" s="24"/>
    </row>
    <row r="40" ht="15" spans="1:30">
      <c r="A40" s="10">
        <v>45294</v>
      </c>
      <c r="B40" s="11" t="s">
        <v>107</v>
      </c>
      <c r="C40" s="11" t="s">
        <v>108</v>
      </c>
      <c r="D40" s="11" t="s">
        <v>138</v>
      </c>
      <c r="E40" s="12" t="s">
        <v>9</v>
      </c>
      <c r="F40" s="13" t="s">
        <v>139</v>
      </c>
      <c r="G40" s="11" t="s">
        <v>140</v>
      </c>
      <c r="H40" s="12" t="s">
        <v>74</v>
      </c>
      <c r="I40" s="15" t="s">
        <v>100</v>
      </c>
      <c r="J40" s="11" t="s">
        <v>141</v>
      </c>
      <c r="K40" s="11" t="s">
        <v>142</v>
      </c>
      <c r="L40" s="11">
        <v>1</v>
      </c>
      <c r="M40" s="18">
        <v>10.6</v>
      </c>
      <c r="N40" s="18">
        <v>0.042</v>
      </c>
      <c r="O40" s="11">
        <v>220</v>
      </c>
      <c r="P40" s="11">
        <v>9.24</v>
      </c>
      <c r="Q40" s="11">
        <v>350</v>
      </c>
      <c r="R40" s="11">
        <v>14.7</v>
      </c>
      <c r="S40" s="11">
        <v>5.46</v>
      </c>
      <c r="T40" s="15" t="s">
        <v>13</v>
      </c>
      <c r="U40" s="11" t="s">
        <v>71</v>
      </c>
      <c r="V40" s="28" t="s">
        <v>113</v>
      </c>
      <c r="W40" s="11" t="s">
        <v>143</v>
      </c>
      <c r="X40" s="26"/>
      <c r="Y40" s="26"/>
      <c r="Z40" s="26"/>
      <c r="AA40" s="26"/>
      <c r="AB40" s="26"/>
      <c r="AC40" s="26"/>
      <c r="AD40" s="26"/>
    </row>
    <row r="41" ht="15" spans="1:30">
      <c r="A41" s="6">
        <v>45418</v>
      </c>
      <c r="B41" s="15" t="s">
        <v>107</v>
      </c>
      <c r="C41" s="15" t="s">
        <v>108</v>
      </c>
      <c r="D41" s="15" t="s">
        <v>144</v>
      </c>
      <c r="E41" s="12" t="s">
        <v>9</v>
      </c>
      <c r="F41" s="16" t="s">
        <v>98</v>
      </c>
      <c r="G41" s="15" t="s">
        <v>145</v>
      </c>
      <c r="H41" s="12" t="s">
        <v>74</v>
      </c>
      <c r="I41" s="15" t="s">
        <v>100</v>
      </c>
      <c r="J41" s="15" t="s">
        <v>146</v>
      </c>
      <c r="K41" s="15" t="s">
        <v>147</v>
      </c>
      <c r="L41" s="15">
        <v>13</v>
      </c>
      <c r="M41" s="18">
        <v>195.36</v>
      </c>
      <c r="N41" s="18">
        <v>0.555</v>
      </c>
      <c r="O41" s="7">
        <v>220</v>
      </c>
      <c r="P41" s="7">
        <v>122.1</v>
      </c>
      <c r="Q41" s="7">
        <v>350</v>
      </c>
      <c r="R41" s="7">
        <v>194.25</v>
      </c>
      <c r="S41" s="7">
        <v>72.15</v>
      </c>
      <c r="T41" s="15" t="s">
        <v>13</v>
      </c>
      <c r="U41" s="15" t="s">
        <v>71</v>
      </c>
      <c r="V41" s="27" t="s">
        <v>113</v>
      </c>
      <c r="W41" s="15" t="s">
        <v>148</v>
      </c>
      <c r="X41" s="24"/>
      <c r="Y41" s="24"/>
      <c r="Z41" s="24"/>
      <c r="AA41" s="24"/>
      <c r="AB41" s="24"/>
      <c r="AC41" s="24"/>
      <c r="AD41" s="24"/>
    </row>
    <row r="42" ht="15" spans="1:30">
      <c r="A42" s="10">
        <v>45451</v>
      </c>
      <c r="B42" s="11" t="s">
        <v>88</v>
      </c>
      <c r="C42" s="11" t="s">
        <v>149</v>
      </c>
      <c r="D42" s="11" t="s">
        <v>150</v>
      </c>
      <c r="E42" s="12" t="s">
        <v>9</v>
      </c>
      <c r="F42" s="13" t="s">
        <v>98</v>
      </c>
      <c r="G42" s="11" t="s">
        <v>151</v>
      </c>
      <c r="H42" s="12" t="s">
        <v>82</v>
      </c>
      <c r="I42" s="15" t="s">
        <v>83</v>
      </c>
      <c r="J42" s="11" t="s">
        <v>152</v>
      </c>
      <c r="K42" s="11" t="s">
        <v>153</v>
      </c>
      <c r="L42" s="11">
        <v>4</v>
      </c>
      <c r="M42" s="18">
        <v>33.5</v>
      </c>
      <c r="N42" s="18">
        <v>0.212</v>
      </c>
      <c r="O42" s="11">
        <v>220</v>
      </c>
      <c r="P42" s="11">
        <v>46.64</v>
      </c>
      <c r="Q42" s="11">
        <v>350</v>
      </c>
      <c r="R42" s="11">
        <v>74.2</v>
      </c>
      <c r="S42" s="11">
        <v>27.56</v>
      </c>
      <c r="T42" s="7" t="s">
        <v>14</v>
      </c>
      <c r="U42" s="11" t="s">
        <v>71</v>
      </c>
      <c r="V42" s="28" t="s">
        <v>95</v>
      </c>
      <c r="W42" s="11" t="s">
        <v>154</v>
      </c>
      <c r="X42" s="26"/>
      <c r="Y42" s="26"/>
      <c r="Z42" s="26"/>
      <c r="AA42" s="26"/>
      <c r="AB42" s="26"/>
      <c r="AC42" s="26"/>
      <c r="AD42" s="26"/>
    </row>
    <row r="43" ht="15" spans="1:30">
      <c r="A43" s="14">
        <v>45908</v>
      </c>
      <c r="B43" s="15" t="s">
        <v>88</v>
      </c>
      <c r="C43" s="15" t="s">
        <v>155</v>
      </c>
      <c r="D43" s="15" t="s">
        <v>156</v>
      </c>
      <c r="E43" s="12" t="s">
        <v>9</v>
      </c>
      <c r="F43" s="13" t="s">
        <v>139</v>
      </c>
      <c r="G43" s="15" t="s">
        <v>156</v>
      </c>
      <c r="H43" s="12" t="s">
        <v>91</v>
      </c>
      <c r="I43" s="11" t="s">
        <v>92</v>
      </c>
      <c r="J43" s="15" t="s">
        <v>157</v>
      </c>
      <c r="K43" s="15" t="s">
        <v>158</v>
      </c>
      <c r="L43" s="15">
        <v>1</v>
      </c>
      <c r="M43" s="18">
        <v>5</v>
      </c>
      <c r="N43" s="18">
        <v>0.001</v>
      </c>
      <c r="O43" s="15">
        <v>220</v>
      </c>
      <c r="P43" s="15">
        <v>0.22</v>
      </c>
      <c r="Q43" s="15">
        <v>350</v>
      </c>
      <c r="R43" s="15">
        <v>0.35</v>
      </c>
      <c r="S43" s="15">
        <v>0.13</v>
      </c>
      <c r="T43" s="15" t="s">
        <v>12</v>
      </c>
      <c r="U43" s="15" t="s">
        <v>71</v>
      </c>
      <c r="V43" s="27" t="s">
        <v>159</v>
      </c>
      <c r="W43" s="15" t="s">
        <v>160</v>
      </c>
      <c r="X43" s="24"/>
      <c r="Y43" s="24"/>
      <c r="Z43" s="24"/>
      <c r="AA43" s="24"/>
      <c r="AB43" s="24"/>
      <c r="AC43" s="24"/>
      <c r="AD43" s="24"/>
    </row>
    <row r="44" ht="15" spans="1:30">
      <c r="A44" s="14">
        <v>44779</v>
      </c>
      <c r="B44" s="11" t="s">
        <v>88</v>
      </c>
      <c r="C44" s="11" t="s">
        <v>63</v>
      </c>
      <c r="D44" s="11" t="s">
        <v>161</v>
      </c>
      <c r="E44" s="12" t="s">
        <v>10</v>
      </c>
      <c r="F44" s="13" t="s">
        <v>65</v>
      </c>
      <c r="G44" s="11" t="s">
        <v>161</v>
      </c>
      <c r="H44" s="12" t="s">
        <v>133</v>
      </c>
      <c r="I44" s="11" t="s">
        <v>133</v>
      </c>
      <c r="J44" s="11" t="s">
        <v>162</v>
      </c>
      <c r="K44" s="11" t="s">
        <v>163</v>
      </c>
      <c r="L44" s="11">
        <v>14</v>
      </c>
      <c r="M44" s="18">
        <v>171</v>
      </c>
      <c r="N44" s="18">
        <v>0.407</v>
      </c>
      <c r="O44" s="11">
        <v>220</v>
      </c>
      <c r="P44" s="11">
        <v>89.54</v>
      </c>
      <c r="Q44" s="11">
        <v>350</v>
      </c>
      <c r="R44" s="11">
        <v>142.45</v>
      </c>
      <c r="S44" s="11">
        <v>52.91</v>
      </c>
      <c r="T44" s="7" t="s">
        <v>14</v>
      </c>
      <c r="U44" s="11" t="s">
        <v>71</v>
      </c>
      <c r="V44" s="28" t="s">
        <v>95</v>
      </c>
      <c r="W44" s="11" t="s">
        <v>164</v>
      </c>
      <c r="X44" s="26"/>
      <c r="Y44" s="26"/>
      <c r="Z44" s="26"/>
      <c r="AA44" s="26"/>
      <c r="AB44" s="26"/>
      <c r="AC44" s="26"/>
      <c r="AD44" s="26"/>
    </row>
    <row r="45" ht="15" spans="1:30">
      <c r="A45" s="10">
        <v>45174</v>
      </c>
      <c r="B45" s="15" t="s">
        <v>88</v>
      </c>
      <c r="C45" s="15" t="s">
        <v>165</v>
      </c>
      <c r="D45" s="15" t="s">
        <v>166</v>
      </c>
      <c r="E45" s="12" t="s">
        <v>8</v>
      </c>
      <c r="F45" s="16" t="s">
        <v>80</v>
      </c>
      <c r="G45" s="15" t="s">
        <v>167</v>
      </c>
      <c r="H45" s="15" t="s">
        <v>169</v>
      </c>
      <c r="I45" s="15" t="s">
        <v>169</v>
      </c>
      <c r="J45" s="15" t="s">
        <v>168</v>
      </c>
      <c r="K45" s="15" t="s">
        <v>169</v>
      </c>
      <c r="L45" s="15">
        <v>1</v>
      </c>
      <c r="M45" s="18">
        <v>29</v>
      </c>
      <c r="N45" s="18">
        <v>0</v>
      </c>
      <c r="O45" s="15">
        <v>220</v>
      </c>
      <c r="P45" s="15">
        <v>0</v>
      </c>
      <c r="Q45" s="15">
        <v>350</v>
      </c>
      <c r="R45" s="15">
        <v>0</v>
      </c>
      <c r="S45" s="15">
        <v>0</v>
      </c>
      <c r="T45" s="15" t="s">
        <v>12</v>
      </c>
      <c r="U45" s="15" t="s">
        <v>71</v>
      </c>
      <c r="V45" s="27" t="s">
        <v>159</v>
      </c>
      <c r="W45" s="15" t="s">
        <v>170</v>
      </c>
      <c r="X45" s="24"/>
      <c r="Y45" s="24"/>
      <c r="Z45" s="24"/>
      <c r="AA45" s="24"/>
      <c r="AB45" s="24"/>
      <c r="AC45" s="24"/>
      <c r="AD45" s="24"/>
    </row>
    <row r="46" ht="15" spans="1:30">
      <c r="A46" s="6">
        <v>45296</v>
      </c>
      <c r="B46" s="11" t="s">
        <v>88</v>
      </c>
      <c r="C46" s="11" t="s">
        <v>63</v>
      </c>
      <c r="D46" s="11" t="s">
        <v>150</v>
      </c>
      <c r="E46" s="12" t="s">
        <v>9</v>
      </c>
      <c r="F46" s="13" t="s">
        <v>90</v>
      </c>
      <c r="G46" s="11" t="s">
        <v>171</v>
      </c>
      <c r="H46" s="12" t="s">
        <v>91</v>
      </c>
      <c r="I46" s="11" t="s">
        <v>172</v>
      </c>
      <c r="J46" s="11" t="s">
        <v>173</v>
      </c>
      <c r="K46" s="11" t="s">
        <v>174</v>
      </c>
      <c r="L46" s="11">
        <v>105</v>
      </c>
      <c r="M46" s="18">
        <v>1798.8</v>
      </c>
      <c r="N46" s="18">
        <v>16.494</v>
      </c>
      <c r="O46" s="11">
        <v>220</v>
      </c>
      <c r="P46" s="11">
        <v>3628.68</v>
      </c>
      <c r="Q46" s="11">
        <v>350</v>
      </c>
      <c r="R46" s="11">
        <v>5772.9</v>
      </c>
      <c r="S46" s="11">
        <v>2144.22</v>
      </c>
      <c r="T46" s="7" t="s">
        <v>14</v>
      </c>
      <c r="U46" s="11" t="s">
        <v>71</v>
      </c>
      <c r="V46" s="28" t="s">
        <v>95</v>
      </c>
      <c r="W46" s="11" t="s">
        <v>175</v>
      </c>
      <c r="X46" s="26"/>
      <c r="Y46" s="26"/>
      <c r="Z46" s="26"/>
      <c r="AA46" s="26"/>
      <c r="AB46" s="26"/>
      <c r="AC46" s="26"/>
      <c r="AD46" s="26"/>
    </row>
    <row r="47" ht="15" spans="1:30">
      <c r="A47" s="14">
        <v>45085</v>
      </c>
      <c r="B47" s="15" t="s">
        <v>88</v>
      </c>
      <c r="C47" s="15" t="s">
        <v>63</v>
      </c>
      <c r="D47" s="15" t="s">
        <v>176</v>
      </c>
      <c r="E47" s="12" t="s">
        <v>9</v>
      </c>
      <c r="F47" s="16" t="s">
        <v>98</v>
      </c>
      <c r="G47" s="15" t="s">
        <v>177</v>
      </c>
      <c r="H47" s="12" t="s">
        <v>133</v>
      </c>
      <c r="I47" s="15" t="s">
        <v>133</v>
      </c>
      <c r="J47" s="15" t="s">
        <v>178</v>
      </c>
      <c r="K47" s="15" t="s">
        <v>179</v>
      </c>
      <c r="L47" s="15">
        <v>2</v>
      </c>
      <c r="M47" s="18">
        <v>19.3</v>
      </c>
      <c r="N47" s="18">
        <v>0.09</v>
      </c>
      <c r="O47" s="15">
        <v>220</v>
      </c>
      <c r="P47" s="15">
        <v>19.8</v>
      </c>
      <c r="Q47" s="15">
        <v>350</v>
      </c>
      <c r="R47" s="15">
        <v>31.5</v>
      </c>
      <c r="S47" s="15">
        <v>11.7</v>
      </c>
      <c r="T47" s="7" t="s">
        <v>14</v>
      </c>
      <c r="U47" s="15" t="s">
        <v>71</v>
      </c>
      <c r="V47" s="27" t="s">
        <v>95</v>
      </c>
      <c r="W47" s="15" t="s">
        <v>180</v>
      </c>
      <c r="X47" s="24"/>
      <c r="Y47" s="24"/>
      <c r="Z47" s="24"/>
      <c r="AA47" s="24"/>
      <c r="AB47" s="24"/>
      <c r="AC47" s="24"/>
      <c r="AD47" s="24"/>
    </row>
    <row r="48" ht="15" spans="1:30">
      <c r="A48" s="10">
        <v>45418</v>
      </c>
      <c r="B48" s="11" t="s">
        <v>77</v>
      </c>
      <c r="C48" s="11" t="s">
        <v>78</v>
      </c>
      <c r="D48" s="11" t="s">
        <v>181</v>
      </c>
      <c r="E48" s="12" t="s">
        <v>10</v>
      </c>
      <c r="F48" s="13" t="s">
        <v>98</v>
      </c>
      <c r="G48" s="11" t="s">
        <v>182</v>
      </c>
      <c r="H48" s="12" t="s">
        <v>133</v>
      </c>
      <c r="I48" s="15" t="s">
        <v>133</v>
      </c>
      <c r="J48" s="11" t="s">
        <v>183</v>
      </c>
      <c r="K48" s="11" t="s">
        <v>184</v>
      </c>
      <c r="L48" s="11">
        <v>13</v>
      </c>
      <c r="M48" s="18">
        <v>644</v>
      </c>
      <c r="N48" s="18">
        <v>1.731</v>
      </c>
      <c r="O48" s="11">
        <v>220</v>
      </c>
      <c r="P48" s="11">
        <v>380.82</v>
      </c>
      <c r="Q48" s="11">
        <v>350</v>
      </c>
      <c r="R48" s="11">
        <v>605.85</v>
      </c>
      <c r="S48" s="11">
        <v>225.03</v>
      </c>
      <c r="T48" s="7" t="s">
        <v>14</v>
      </c>
      <c r="U48" s="11" t="s">
        <v>71</v>
      </c>
      <c r="V48" s="28" t="s">
        <v>86</v>
      </c>
      <c r="W48" s="11" t="s">
        <v>185</v>
      </c>
      <c r="X48" s="26"/>
      <c r="Y48" s="26"/>
      <c r="Z48" s="26"/>
      <c r="AA48" s="26"/>
      <c r="AB48" s="26"/>
      <c r="AC48" s="26"/>
      <c r="AD48" s="26"/>
    </row>
  </sheetData>
  <autoFilter xmlns:etc="http://www.wps.cn/officeDocument/2017/etCustomData" ref="A2:AD48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fileter</vt:lpstr>
      <vt:lpstr>Data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微信用户</cp:lastModifiedBy>
  <dcterms:created xsi:type="dcterms:W3CDTF">2023-05-12T11:15:00Z</dcterms:created>
  <dcterms:modified xsi:type="dcterms:W3CDTF">2024-10-28T08:38:15Z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48D1C058FD35439890BF899B448881CE_13</vt:lpwstr>
  </property>
</Properties>
</file>